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3625\"/>
    </mc:Choice>
  </mc:AlternateContent>
  <xr:revisionPtr revIDLastSave="0" documentId="13_ncr:1_{DF297B4B-DD1C-4BA5-AB96-DDF47187067A}" xr6:coauthVersionLast="47" xr6:coauthVersionMax="47" xr10:uidLastSave="{00000000-0000-0000-0000-000000000000}"/>
  <bookViews>
    <workbookView xWindow="-120" yWindow="-120" windowWidth="29040" windowHeight="15720" firstSheet="3"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4" i="9" l="1"/>
  <c r="J53" i="9"/>
  <c r="J52" i="9"/>
  <c r="J51" i="9"/>
  <c r="J50" i="9"/>
  <c r="J49" i="9"/>
  <c r="J48" i="9"/>
  <c r="J47" i="9"/>
  <c r="J46" i="9"/>
  <c r="J45" i="9"/>
  <c r="J44" i="9"/>
  <c r="J43" i="9"/>
  <c r="J42" i="9"/>
  <c r="J41" i="9"/>
  <c r="J40" i="9"/>
  <c r="J39" i="9"/>
  <c r="J38" i="9"/>
  <c r="J37" i="9"/>
  <c r="J36" i="9"/>
  <c r="P36" i="9" s="1"/>
  <c r="J35" i="9"/>
  <c r="P35" i="9" s="1"/>
  <c r="J34" i="9"/>
  <c r="P34" i="9" s="1"/>
  <c r="J33" i="9"/>
  <c r="P33" i="9" s="1"/>
  <c r="J32" i="9"/>
  <c r="J31" i="9"/>
  <c r="J30" i="9"/>
  <c r="J29" i="9"/>
  <c r="J28" i="9"/>
  <c r="J27" i="9"/>
  <c r="J26" i="9"/>
  <c r="J25" i="9"/>
  <c r="J24" i="9"/>
  <c r="J23" i="9"/>
  <c r="J22" i="9"/>
  <c r="J21" i="9"/>
  <c r="P21" i="9" s="1"/>
  <c r="J20" i="9"/>
  <c r="J19" i="9"/>
  <c r="J18" i="9"/>
  <c r="J17" i="9"/>
  <c r="J16" i="9"/>
  <c r="J15" i="9"/>
  <c r="J14" i="9"/>
  <c r="P14" i="9" s="1"/>
  <c r="J13" i="9"/>
  <c r="P13" i="9" s="1"/>
  <c r="J12" i="9"/>
  <c r="P12" i="9" s="1"/>
  <c r="J11" i="9"/>
  <c r="P11" i="9" s="1"/>
  <c r="J10" i="9"/>
  <c r="J9" i="9"/>
  <c r="J8" i="9"/>
  <c r="J7" i="9"/>
  <c r="P54" i="9"/>
  <c r="P53" i="9"/>
  <c r="P52" i="9"/>
  <c r="P51" i="9"/>
  <c r="P50" i="9"/>
  <c r="P49" i="9"/>
  <c r="P48" i="9"/>
  <c r="P47" i="9"/>
  <c r="P46" i="9"/>
  <c r="P45" i="9"/>
  <c r="P44" i="9"/>
  <c r="P43" i="9"/>
  <c r="P42" i="9"/>
  <c r="P41" i="9"/>
  <c r="P40" i="9"/>
  <c r="P39" i="9"/>
  <c r="P38" i="9"/>
  <c r="P37" i="9"/>
  <c r="P32" i="9"/>
  <c r="P31" i="9"/>
  <c r="P30" i="9"/>
  <c r="P29" i="9"/>
  <c r="P28" i="9"/>
  <c r="P27" i="9"/>
  <c r="P26" i="9"/>
  <c r="P25" i="9"/>
  <c r="P24" i="9"/>
  <c r="P23" i="9"/>
  <c r="P22" i="9"/>
  <c r="P20" i="9"/>
  <c r="P19" i="9"/>
  <c r="P18" i="9"/>
  <c r="P17" i="9"/>
  <c r="P16" i="9"/>
  <c r="P15" i="9"/>
  <c r="P10" i="9"/>
  <c r="P9" i="9"/>
  <c r="P8" i="9"/>
  <c r="P7" i="9"/>
  <c r="O55" i="9"/>
  <c r="N55" i="9"/>
  <c r="M55" i="9"/>
  <c r="L55" i="9"/>
  <c r="K55" i="9"/>
  <c r="I55" i="9"/>
  <c r="H55" i="9"/>
  <c r="G55" i="9"/>
  <c r="F55" i="9"/>
  <c r="E55" i="9"/>
  <c r="D55" i="9"/>
  <c r="C55" i="9"/>
  <c r="J55" i="9" l="1"/>
  <c r="P55" i="9"/>
  <c r="P56" i="9" s="1"/>
  <c r="I56" i="9"/>
  <c r="J56" i="9"/>
  <c r="L56" i="9"/>
  <c r="M56" i="9"/>
  <c r="N56" i="9"/>
  <c r="O56" i="9"/>
  <c r="K56" i="9"/>
  <c r="C56" i="9"/>
  <c r="E56" i="9"/>
  <c r="D56" i="9"/>
  <c r="F56" i="9"/>
  <c r="G56" i="9"/>
  <c r="H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<sst xmlns="http://schemas.openxmlformats.org/spreadsheetml/2006/main" count="25676" uniqueCount="3422">
  <si>
    <t>domingo, 7 de Setiembre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</si>
  <si>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</si>
  <si>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</si>
  <si>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</si>
  <si>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</si>
  <si>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</si>
  <si>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</si>
  <si>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</si>
  <si>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</si>
  <si>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</si>
  <si>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</si>
  <si>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</si>
  <si>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</si>
  <si>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</si>
  <si>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</si>
  <si>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</si>
  <si>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</si>
  <si>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</si>
  <si>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07/09/2025 00:00:00</t>
  </si>
  <si>
    <t>07/09/2025 14:58:00</t>
  </si>
  <si>
    <t>DECLARACIÓN DE SITUACIÓN EXCEPCIONAL EN LA S.E. PORTILLO DE 60 kV</t>
  </si>
  <si>
    <t>NO</t>
  </si>
  <si>
    <t>EGESUR</t>
  </si>
  <si>
    <t>ARICOTA II</t>
  </si>
  <si>
    <t>GENERADOR HIDROELÉCTRICO</t>
  </si>
  <si>
    <t>G1</t>
  </si>
  <si>
    <t>07/09/2025 12:02:13</t>
  </si>
  <si>
    <t>07/09/2025 14:05:00</t>
  </si>
  <si>
    <t>DESCONECTÓ EL GENERADOR G1 DE LA C.H. ARICOTA II</t>
  </si>
  <si>
    <t>FALLA</t>
  </si>
  <si>
    <t>ORYGEN PERU S.A.A.</t>
  </si>
  <si>
    <t>HUINCO</t>
  </si>
  <si>
    <t>G2</t>
  </si>
  <si>
    <t>07/09/2025 10:24:56</t>
  </si>
  <si>
    <t>08/09/2025 13:35:00</t>
  </si>
  <si>
    <t>DESCONECTÓ EL GENERADOR G2 DE LA C.H. HUINCO</t>
  </si>
  <si>
    <t>TRANSMANTARO</t>
  </si>
  <si>
    <t>POROMA</t>
  </si>
  <si>
    <t>BANCO DE CONDENSADORES SERIE</t>
  </si>
  <si>
    <t>XC-6</t>
  </si>
  <si>
    <t>07/09/2025 21:44:15</t>
  </si>
  <si>
    <t>09/09/2025 19:06:12</t>
  </si>
  <si>
    <t>BANCO XC-6 DE LA S.E. POROMA EN BY PASS</t>
  </si>
  <si>
    <t>COTARUSE</t>
  </si>
  <si>
    <t>S.E.</t>
  </si>
  <si>
    <t>08/09/2025 00:00:00</t>
  </si>
  <si>
    <t>DECLARACIÓN DE SITUACIÓN EXCEPCIONAL EN LAS SS.EE. SOCABAYA Y COTARUSE</t>
  </si>
  <si>
    <t>RESTRICCIONES OPERATIVAS</t>
  </si>
  <si>
    <t>FECHA</t>
  </si>
  <si>
    <t>HORA
INICIO</t>
  </si>
  <si>
    <t>HORA
FINAL</t>
  </si>
  <si>
    <t>T.Eq.</t>
  </si>
  <si>
    <t>07/09/2025</t>
  </si>
  <si>
    <t>00:00</t>
  </si>
  <si>
    <t>24:00</t>
  </si>
  <si>
    <t>EGASA</t>
  </si>
  <si>
    <t>S.E. CONVERTIDOR</t>
  </si>
  <si>
    <t>BARRA</t>
  </si>
  <si>
    <t>BARRA138KV</t>
  </si>
  <si>
    <t>EGASA limitó la capacidad del transformador 138 kV/33 kV a 50 MVA por deterioro del aislamiento.</t>
  </si>
  <si>
    <t>ELECTROPERU</t>
  </si>
  <si>
    <t>C.H. MANTARO</t>
  </si>
  <si>
    <t>CH</t>
  </si>
  <si>
    <t>CENTRAL</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</si>
  <si>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</si>
  <si>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</si>
  <si>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</si>
  <si>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</si>
  <si>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</si>
  <si>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</si>
  <si>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</si>
  <si>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</si>
  <si>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</si>
  <si>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</si>
  <si>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</si>
  <si>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</si>
  <si>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</si>
  <si>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</si>
  <si>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</si>
  <si>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</si>
  <si>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</si>
  <si>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</si>
  <si>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</si>
  <si>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06.05.2024, la CT Fenix cuenta con TMO de 168 hrs en todos su modos de operación.</t>
  </si>
  <si>
    <t>KALLPA GENERACION S.A.</t>
  </si>
  <si>
    <t>C.H. MINI CENTRAL CERRO DEL AGUILA</t>
  </si>
  <si>
    <t>Caudal ecológico de la Mini CH Cerro del Águila es de 6.7 m3/s correspondiente al mes de setiembre.</t>
  </si>
  <si>
    <t>De acuerdo con lo informado por Kallpa el día 20.08.2025, la MCH Cerro del Águila tiene TA=0.07h, TMO=0.08h, TMA=0.16h.</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</si>
  <si>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</si>
  <si>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</si>
  <si>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</si>
  <si>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</si>
  <si>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</si>
  <si>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</si>
  <si>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</si>
  <si>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</si>
  <si>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De acuerdo con lo informado el día 14.05, la CH Cañon del Pato se encuentra limitada por limitacion en las unidades G2 y G4, a 220 MW.</t>
  </si>
  <si>
    <t>Generación mínima de 100 MW en la CH Cañón del Pato debido a requerimiento de demanda hídrica en los ríos aguas abajo.</t>
  </si>
  <si>
    <t>De acuerdo con lo informado por Orazul el día 19.08.2025, la unidad G1 tiene TA=0.083h, TMO=0.096h, TMA=0.783h.</t>
  </si>
  <si>
    <t>De acuerdo con lo informado por Orazul el día 19.08.2025, la unidad G2 tiene TA=0.083h, TMO=0.096h, TMA=0.783h.</t>
  </si>
  <si>
    <t>De acuerdo con lo informado por Orazul el día 19.08.2025, la unidad G3 tiene TA=0.083h, TMO=0.096h, TMA=0.783h.</t>
  </si>
  <si>
    <t>G4</t>
  </si>
  <si>
    <t>De acuerdo con lo informado por Orazul el día 19.08.2025, la unidad G4 tiene TA=0.083h, TMO=0.096h, TMA=0.783h.</t>
  </si>
  <si>
    <t>G5</t>
  </si>
  <si>
    <t>De acuerdo con lo informado por Orazul el día 19.08.2025, la unidad G5 tiene TA=0.083h, TMO=0.096h, TMA=0.783h.</t>
  </si>
  <si>
    <t>G6</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</si>
  <si>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</si>
  <si>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</si>
  <si>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</si>
  <si>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</si>
  <si>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</si>
  <si>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</si>
  <si>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</si>
  <si>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</si>
  <si>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</si>
  <si>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</si>
  <si>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</si>
  <si>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De acuerdo con lo comunicado el 30/01/2025 la central no puede brindar RSF.</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</si>
  <si>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</si>
  <si>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</si>
  <si>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</si>
  <si>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</si>
  <si>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</si>
  <si>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</si>
  <si>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</si>
  <si>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De acuerdo con lo informado por el agente 23/07/2025, se ha detectado problemas de vibración en la UG1 de la CH Cheves, para lo cual se debe considerar una potencia mínima de 25MW y la unidad no puede parar.</t>
  </si>
  <si>
    <t>De acuerdo con lo informado por el agente 23/07/2025, se ha detectado problemas de vibración en la UG2 de la CH Cheves, para lo cual se debe considerar una potencia mínima de 25MW y la unidad no puede parar.</t>
  </si>
  <si>
    <t>TERMOCHILCA S.A.C.</t>
  </si>
  <si>
    <t>C.T. SANTO DOMINGO DE LOS OLLEROS</t>
  </si>
  <si>
    <t>Con carta GC-TCH-231-2023, indican: Tiempo entre arranques del modo 1x1 (ciclo combinado TG+TV): 24 horas.</t>
  </si>
  <si>
    <t>Restricción de temperatura de la C.T. Olleros, ver valor en el modelo de despacho</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</si>
  <si>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</si>
  <si>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</si>
  <si>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</si>
  <si>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</si>
  <si>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</si>
  <si>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</si>
  <si>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</si>
  <si>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</si>
  <si>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</si>
  <si>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</si>
  <si>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</si>
  <si>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</si>
  <si>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</si>
  <si>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</si>
  <si>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</si>
  <si>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</si>
  <si>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</si>
  <si>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AGROLMOS SOCIEDAD ANONIMA - AGROLMOS S.A.</t>
  </si>
  <si>
    <t>AGROLMOS</t>
  </si>
  <si>
    <t>07/09/2025 07:30</t>
  </si>
  <si>
    <t>07/09/2025 17:30</t>
  </si>
  <si>
    <t>Central Termica Agrolmos, atendera su propia demanda en forma aislada mediante su generacion debido al mantenimiento en la SE Felam.</t>
  </si>
  <si>
    <t>P</t>
  </si>
  <si>
    <t>E/S</t>
  </si>
  <si>
    <t>N</t>
  </si>
  <si>
    <t>OTROS</t>
  </si>
  <si>
    <t>G</t>
  </si>
  <si>
    <t>ATLANTICA TRANSMISION SUR S.A.</t>
  </si>
  <si>
    <t>OCONA</t>
  </si>
  <si>
    <t>INT-5450</t>
  </si>
  <si>
    <t>07/09/2025 00:00</t>
  </si>
  <si>
    <t>08/09/2025 00:00</t>
  </si>
  <si>
    <t>Interruptor INT-5450 cerrado con restriccion operativa, REB-5450 en servicio y suministrando los SS.AA. de la S.E. Oco?a.</t>
  </si>
  <si>
    <t>T</t>
  </si>
  <si>
    <t>INT-5462</t>
  </si>
  <si>
    <t>Seccionador SBA-5462 fase  T  indisponible por problemas mecanicos, el seccionador permanece cerrado y bloqueado</t>
  </si>
  <si>
    <t>INT-5361</t>
  </si>
  <si>
    <t>Seccionador SBA-5361 fase  R  indisponible por problemas mecanicos, el seccionador permanece cerrado y bloqueado</t>
  </si>
  <si>
    <t>INT-5371</t>
  </si>
  <si>
    <t>Seccionador SBB-5371 fase  T  indisponible por problemas mecanicos, el seccionador permanece cerrado y bloqueado</t>
  </si>
  <si>
    <t>REB-5350</t>
  </si>
  <si>
    <t>Fuera de servicio por falla en el equipo.</t>
  </si>
  <si>
    <t>F/S</t>
  </si>
  <si>
    <t>SAN JOSE - MONTALVO</t>
  </si>
  <si>
    <t>L-5037</t>
  </si>
  <si>
    <t>07/09/2025 06:26</t>
  </si>
  <si>
    <t>07/09/2025 16:27</t>
  </si>
  <si>
    <t>Inspeccion preventiva anual.</t>
  </si>
  <si>
    <t xml:space="preserve">PREV.     </t>
  </si>
  <si>
    <t>CHINANGO S.A.C.</t>
  </si>
  <si>
    <t>CHIMAY</t>
  </si>
  <si>
    <t>07/09/2025 18:47</t>
  </si>
  <si>
    <t>REPARACION DE TURBINA G1 CHIMAY</t>
  </si>
  <si>
    <t>REPARACION PARCIAL RODETE</t>
  </si>
  <si>
    <t>07/09/2025 06:57</t>
  </si>
  <si>
    <t>07/09/2025 17:41</t>
  </si>
  <si>
    <t>PRUEBAS DE DISPARO DE TOMA TULUMAYO A CENTRAL CHIMAY</t>
  </si>
  <si>
    <t>MANTENIMIENTO PREVENTIVO - LIMPIEZA Y PRUEBAS ELECTRICAS TRANSFORMADOR DE POTENCIA, LIMPIEZA DE TECHO SALA DE TRANSFORMADOR DE POTENCIA, PRUEBAS DE DISPARO DE TOMA TULUMAYO A CENTRAL CHIMAY</t>
  </si>
  <si>
    <t xml:space="preserve">CORR.     </t>
  </si>
  <si>
    <t>YANANGO</t>
  </si>
  <si>
    <t>07/09/2025 07:02</t>
  </si>
  <si>
    <t>07/09/2025 17:15</t>
  </si>
  <si>
    <t>CAMBIO DE CARGADORES Y BANCO DE BATERIAS</t>
  </si>
  <si>
    <t>VERIFICAR VALVULA AISLAMIENTO DE UNIDAD HIDRAULICA DEL RRVV</t>
  </si>
  <si>
    <t>COMPA?IA MINERA ANTAPACCAY S.A.</t>
  </si>
  <si>
    <t>TINTAYA</t>
  </si>
  <si>
    <t>T45-11</t>
  </si>
  <si>
    <t>07/09/2025 09:39</t>
  </si>
  <si>
    <t>07/09/2025 20:01</t>
  </si>
  <si>
    <t>Pruebas de control del seccionador de barra 138KV y pruebas de proteccion diferencial del Transformador T-45.</t>
  </si>
  <si>
    <t>PRUEBA</t>
  </si>
  <si>
    <t>COMPA?IA TRANSMISORA AUTONOMA S.A.C.</t>
  </si>
  <si>
    <t>TRUJILLO NORTE - ALTO CHICAMA</t>
  </si>
  <si>
    <t>L-1136</t>
  </si>
  <si>
    <t>07/09/2025 07:03</t>
  </si>
  <si>
    <t>07/09/2025 18:11</t>
  </si>
  <si>
    <t>Se programa corte en la LT1136, para traslado de conductor en la estructura E67.</t>
  </si>
  <si>
    <t>S</t>
  </si>
  <si>
    <t>CAJAMARQUILLA - CHAVARRIA</t>
  </si>
  <si>
    <t>L-2014</t>
  </si>
  <si>
    <t>CORRECCION DE DMS EN VANO T75 - P76 - P77 - T78: MONTAJE DE TORRETA PROVISIONAL, OBRAS CIVILES (REPLANTEO, EXCAVACION, DEMOLICION, CONSTRUCCION DE BASES, RELLENO Y COMPACTACION, ETC) Y OBRAS ELECTROMECANICAS (MONTAJE DE PORTICOS, DE TENDIDO, CAMBIO DE PERFILES Y ENSAMBLE DE POSTES P-76 Y 077 EN PUNTO SE IZAJE).</t>
  </si>
  <si>
    <t>CALLAHUANCA (CNS)</t>
  </si>
  <si>
    <t>RELE DIFERENCIAL DE BARRAS DE CALLAHUANCA 220KV INOPERATIVO</t>
  </si>
  <si>
    <t>F</t>
  </si>
  <si>
    <t>CHAVARRIA - CAJAMARQUILLA</t>
  </si>
  <si>
    <t>L-2015</t>
  </si>
  <si>
    <t>CL-2257</t>
  </si>
  <si>
    <t>07/09/2025 09:52</t>
  </si>
  <si>
    <t>07/09/2025 14:42</t>
  </si>
  <si>
    <t>LIMPIEZA DE AISLAMIENTO</t>
  </si>
  <si>
    <t>CHIMAY - YANANGO</t>
  </si>
  <si>
    <t>L-2257</t>
  </si>
  <si>
    <t>07/09/2025 07:17</t>
  </si>
  <si>
    <t>07/09/2025 17:11</t>
  </si>
  <si>
    <t>LIMPIEZA MANUAL DE CADENAS</t>
  </si>
  <si>
    <t>CL-220KV-G1</t>
  </si>
  <si>
    <t>07/09/2025 07:54</t>
  </si>
  <si>
    <t>07/09/2025 16:52</t>
  </si>
  <si>
    <t>MONTANEJO DE VISORES DE ESTADO F/S - E/S E INSPECCION DEL MECANISMO DEL INTERRUPTOR EN LA CELDA DEL TRANSFORMADOR LADO 220 KV</t>
  </si>
  <si>
    <t>07/09/2025 12:07</t>
  </si>
  <si>
    <t>A SOLICITUD DE ORYGEN POR CAMBIO DE BATERIAS Y CARGADOR DEL CTO. 125 VDC DE LA CH YANANGO ( POR LA AUSENCIA DE FUENTE DC SE REQUIERE LA SALIDA DE LA S.E.)</t>
  </si>
  <si>
    <t>CVC ENERGIA</t>
  </si>
  <si>
    <t>FELAM</t>
  </si>
  <si>
    <t>SE FELAM</t>
  </si>
  <si>
    <t>MANTENIMIENTO PREVENTIVO PROGRAMADO PARA EJECUTAR ACTIVIDADES DE REFORZAMIENTO EN LA LINEA 2163 Y EL TRANSFORMADOR DE POTENCIA T40-260 EN SUBSTACIONES DE TRANSMISION DE 220 KV.</t>
  </si>
  <si>
    <t>SANTUARIO</t>
  </si>
  <si>
    <t>ACOPLE 138</t>
  </si>
  <si>
    <t>En servicio barra 2,uso en grupo N1 Charcani V con interruptor de acoplamiento, por falla</t>
  </si>
  <si>
    <t>EGEJUNIN</t>
  </si>
  <si>
    <t>RUNATULLO III</t>
  </si>
  <si>
    <t>07/09/2025 07:56</t>
  </si>
  <si>
    <t>Mantenimiento preventivo de instalaciones con central parada RU3</t>
  </si>
  <si>
    <t>07/09/2025 12:02</t>
  </si>
  <si>
    <t>07/09/2025 12:33</t>
  </si>
  <si>
    <t>Desconexion por falla, cuya causa se investiga</t>
  </si>
  <si>
    <t>07/09/2025 12:36</t>
  </si>
  <si>
    <t>Operacion por pruebas insatisfactoria</t>
  </si>
  <si>
    <t>07/09/2025 13:05</t>
  </si>
  <si>
    <t>Mantenimiento correctivo del Sistema Oleohidraulico de la unidad</t>
  </si>
  <si>
    <t>07/09/2025 14:05</t>
  </si>
  <si>
    <t>Operacion por pruebas exitosa. A las 14:05 se declara disponible la unidad G1 de la CH. Aricota 2</t>
  </si>
  <si>
    <t>CT INDEPENDENCIA</t>
  </si>
  <si>
    <t>TR1 (Reserva)</t>
  </si>
  <si>
    <t>07/09/2025 07:50</t>
  </si>
  <si>
    <t>07/09/2025 12:08</t>
  </si>
  <si>
    <t>Se pone fuera de servicio por seguridad, para verificar el estado operativo de la barra 10 kV</t>
  </si>
  <si>
    <t>INDEPENDENCIA</t>
  </si>
  <si>
    <t xml:space="preserve">CENTRAL        </t>
  </si>
  <si>
    <t>Indisponible la CT. Independencia por problemas operativos en el Sistema de 10 kV.</t>
  </si>
  <si>
    <t>T-30</t>
  </si>
  <si>
    <t>Mantenimiento correctivo del transformador de potencia en reserva - DELCROSA</t>
  </si>
  <si>
    <t xml:space="preserve">INDEP_G3       </t>
  </si>
  <si>
    <t>07/09/2025 14:04</t>
  </si>
  <si>
    <t>07/09/2025 14:15</t>
  </si>
  <si>
    <t>Pruebas operativas para el diagnostico de la falla en el Sistema de 10 kV de la CT. Independencia</t>
  </si>
  <si>
    <t>INDEPENDENCIA - CT INDEPENDENCIA</t>
  </si>
  <si>
    <t>L-6612</t>
  </si>
  <si>
    <t>ELECTRO SUR ESTE</t>
  </si>
  <si>
    <t>SAN GABAN II - MAZUCO</t>
  </si>
  <si>
    <t>L-1014</t>
  </si>
  <si>
    <t>87L de L-1014 no habilitada.</t>
  </si>
  <si>
    <t>TUMBES</t>
  </si>
  <si>
    <t>MAK1</t>
  </si>
  <si>
    <t>07/09/2025 07:00</t>
  </si>
  <si>
    <t>07/09/2025 12:53</t>
  </si>
  <si>
    <t>INSPECCION ACOPLAMIENTO FLEXIBLE MOTOR-GENERADOR EJE DE LEVAS Y ACCIONAMIENTO BOMBAS DE INYECCION DE COMBUSTIBLE Y MANTENIMIENTO A LOS CONTROLES SISTEMATICOS.</t>
  </si>
  <si>
    <t>RESERVA FRIA DE GENERACION TALARA</t>
  </si>
  <si>
    <t>TG5</t>
  </si>
  <si>
    <t>INDISPONIBLE EN MODO GAS - DISPONIBLE EN MODO DIESEL</t>
  </si>
  <si>
    <t>ILO 4</t>
  </si>
  <si>
    <t>TG42</t>
  </si>
  <si>
    <t>07/09/2025 20:00</t>
  </si>
  <si>
    <t>INDISPONIBLE POR FALLA EN EL ARRANQUE</t>
  </si>
  <si>
    <t>PUNTA LOMITAS</t>
  </si>
  <si>
    <t>07/09/2025 08:00</t>
  </si>
  <si>
    <t>07/09/2025 18:00</t>
  </si>
  <si>
    <t>CENTRAL PUNTA LOMITAS: REPARACION DE 02 AEROGENERADORES, PUNCH LIST Y DE ALARMAS 04 AEROGENERADORES (ENTRE 08:00 y 18:00 hrs).</t>
  </si>
  <si>
    <t>PUNTA LOMITAS EXP</t>
  </si>
  <si>
    <t>CENTRAL PUNTA LOMITAS EXPANSION: ATENCION PUNCH LIST Y DE ALARMAS 01 AEROGENERADOR (ENTRE 08:00 y 18:00 hrs).</t>
  </si>
  <si>
    <t>GM OPERACIONES S.A.C.</t>
  </si>
  <si>
    <t>REFINERIA TALARA</t>
  </si>
  <si>
    <t>Indisponible por falla.</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</si>
  <si>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</si>
  <si>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</si>
  <si>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</si>
  <si>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</si>
  <si>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</si>
  <si>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</si>
  <si>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</si>
  <si>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</si>
  <si>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PORVENIR</t>
  </si>
  <si>
    <t>07/09/2025 16:00</t>
  </si>
  <si>
    <t>Mantenimiento preventivo de la SET Porvenir (Fue aprobado en PSI N° 36, pero el sistema no ha permitido transferir)</t>
  </si>
  <si>
    <t>PORVENIR - TRUJILLO SUR</t>
  </si>
  <si>
    <t>L-1128</t>
  </si>
  <si>
    <t>Desconexion de la linea 138 kV L-1128 por seguridad para intervenir en la SE Porvenir (mantenimiento programado)</t>
  </si>
  <si>
    <t>TRUJILLO NORTE - PORVENIR</t>
  </si>
  <si>
    <t>L-1117</t>
  </si>
  <si>
    <t>HYDRO GLOBAL PERU S.A.C.</t>
  </si>
  <si>
    <t>PUMIRI - PAQUILLUSI</t>
  </si>
  <si>
    <t>L-2042</t>
  </si>
  <si>
    <t>Implementacion del Esquema Especial de Protecciones (EPP) en Celdas de la Linea 2042 – Subestaciones Paquillusi y Pumiri</t>
  </si>
  <si>
    <t>SAN GABAN III</t>
  </si>
  <si>
    <t>Central indisponible debido a la indisponibilidad del embalse de San Gaban III.</t>
  </si>
  <si>
    <t>EMB SAN GABÁN III</t>
  </si>
  <si>
    <t>Mantenimiento programado: Inspeccion y mantenimiento en el reservorio de la Central Hidroelectrica San Gaban III. Ambas unidades quedaran fuera de servicio</t>
  </si>
  <si>
    <t>TR2</t>
  </si>
  <si>
    <t>INSPECCION PREVENTIVA DE TR-2 DE LA C.H. SAN GABAN 3</t>
  </si>
  <si>
    <t>INLAND ENERGY SAC</t>
  </si>
  <si>
    <t>SANTA TERESA</t>
  </si>
  <si>
    <t>Mantenimiento mayor Turbina - Generador</t>
  </si>
  <si>
    <t>ISA PERU</t>
  </si>
  <si>
    <t>PUCALLPA</t>
  </si>
  <si>
    <t>BARRA 60KV: PROTECCION 87B DESHABILITADO POR FALLA EN EL EQUIPO.</t>
  </si>
  <si>
    <t>SAN JOSE - SUNNY</t>
  </si>
  <si>
    <t>L-2070</t>
  </si>
  <si>
    <t>Energizacion de la L-2070 por pruebas.</t>
  </si>
  <si>
    <t>SUNNY</t>
  </si>
  <si>
    <t>BARRA_220 kV</t>
  </si>
  <si>
    <t>Energizacion de la S.E. Sunny por pruebas</t>
  </si>
  <si>
    <t>BARRA_A_33 kV</t>
  </si>
  <si>
    <t>Energizacion de la barra de 33 kV de la S.E. Sunny por pruebas. Energizacion Transformadores ZZ&amp;SSAA.</t>
  </si>
  <si>
    <t>BARRA_B_33 kV</t>
  </si>
  <si>
    <t>CL-2070</t>
  </si>
  <si>
    <t>Energizacion de la celda CL-2070 por pruebas</t>
  </si>
  <si>
    <t>S.E. SUNNY</t>
  </si>
  <si>
    <t>Energizacion de la SE Sunny por pruebas</t>
  </si>
  <si>
    <t>TP-F01</t>
  </si>
  <si>
    <t>Energizacion del transformador TP-F01 por pruebas</t>
  </si>
  <si>
    <t>07/09/2025 10:00</t>
  </si>
  <si>
    <t>07/09/2025 16:49</t>
  </si>
  <si>
    <t>Pruebas de puesta en servicio de la CS Sunny con inyeccion gradual de generacion.Ver perfil de carga</t>
  </si>
  <si>
    <t>LUZ DEL SUR</t>
  </si>
  <si>
    <t>CHILCA_LDS</t>
  </si>
  <si>
    <t>L-2100</t>
  </si>
  <si>
    <t>07/09/2025 02:00</t>
  </si>
  <si>
    <t>Correccion de punto caliente en bushing de neutro del transformador polo R</t>
  </si>
  <si>
    <t>SANTA ROSA N.</t>
  </si>
  <si>
    <t>TR-3</t>
  </si>
  <si>
    <t>07/09/2025 06:38</t>
  </si>
  <si>
    <t>07/09/2025 19:04</t>
  </si>
  <si>
    <t>Mantenimiento y control de equipos</t>
  </si>
  <si>
    <t>MINERA BUENAVENTURA</t>
  </si>
  <si>
    <t>UCHUCCHACUA</t>
  </si>
  <si>
    <t>TP-385</t>
  </si>
  <si>
    <t>El transformador de potencia TP-385 se encuentra indisponible por mantenimiento del cambiador de tomas bajo carga Ampliacion del 01 de Setiembre 2025 (nuevo inicio) al 30 de Setiembre 2025 (fin)</t>
  </si>
  <si>
    <t>MINERA CERRO VERDE</t>
  </si>
  <si>
    <t>RECKA</t>
  </si>
  <si>
    <t>RECKA-TG1</t>
  </si>
  <si>
    <t>REPARACION DE LINEA DE INGRESO DE GAS EN COMBUSTOR N°12 DE LA TURBINA A GAS</t>
  </si>
  <si>
    <t>SAN LUIS - CERRO VERDE</t>
  </si>
  <si>
    <t>L-2074</t>
  </si>
  <si>
    <t>LINEA L-2074 E/S POR SEGURIDAD Y CONFIABILIDAD PARA EVITAR INTERRUPCIONES EN EL SUMINISTRO ELECTRICO.</t>
  </si>
  <si>
    <t>ORAZUL ENERGY PERU</t>
  </si>
  <si>
    <t>CA?ON DEL PATO</t>
  </si>
  <si>
    <t>BTOMA_NUEVA</t>
  </si>
  <si>
    <t>REHABILITACION DE BOCATOMA NUEVA (OPERACION A CAUDAL NATURAL)</t>
  </si>
  <si>
    <t>07/09/2025 22:49</t>
  </si>
  <si>
    <t>CAMBIO TABLERO ATB</t>
  </si>
  <si>
    <t>SAN DIEGO EMB</t>
  </si>
  <si>
    <t>INDISPONIBILIDAD DE REGULACION CON EMBALSE POR BLINDAJE DE PISO DE ATAGUIAS SAN DIEGO. compromiso de asegurar un caudal de 36 m3/s en la Estacion Condorcerro ubicada aguas abajo de la CH Ca?on del Pato</t>
  </si>
  <si>
    <t>07/09/2025 17:47</t>
  </si>
  <si>
    <t>MANTENIMIENTO DE TRANSFORMADORES DE POTENCIA</t>
  </si>
  <si>
    <t>CARHUAQUERO</t>
  </si>
  <si>
    <t>Unidad indisponible por falla</t>
  </si>
  <si>
    <t>PRUEBAS EN MARCHA BLANCA LUEGO DE LOS TRABAJOS DE AMPLIACION DEL PROYECTO DE CAMBIO DE REGULADOR DE VELOCIDAD.</t>
  </si>
  <si>
    <t>07/09/2025 10:25</t>
  </si>
  <si>
    <t>TRIP DE LA UNIDAD CON 25 MW - CAUSA EN INVESTIGACION</t>
  </si>
  <si>
    <t>SANTA ROSA</t>
  </si>
  <si>
    <t xml:space="preserve">UTI6           </t>
  </si>
  <si>
    <t>INSPECCION ANUAL DE TURBINA Y BOP</t>
  </si>
  <si>
    <t>VENTANILLA</t>
  </si>
  <si>
    <t xml:space="preserve">TV             </t>
  </si>
  <si>
    <t>07/09/2025 05:57</t>
  </si>
  <si>
    <t>07/09/2025 07:01</t>
  </si>
  <si>
    <t>PRUEBAS ATT EN TURBINA DE VAPOR (SE REQUIERE MINIMO TECNICO EN PLANTA 2x1 POR DOS HORAS)</t>
  </si>
  <si>
    <t xml:space="preserve">PETRAMAS                                          </t>
  </si>
  <si>
    <t>DO?A CATALINA</t>
  </si>
  <si>
    <t>MANTENIMIENTO DE CULATAS Y PISTONES</t>
  </si>
  <si>
    <t>PUERTO MALDONADO TRANSMISORA DE ENERGIA S.A.C.</t>
  </si>
  <si>
    <t>VALLE DEL CHIRA</t>
  </si>
  <si>
    <t>CL-6662A</t>
  </si>
  <si>
    <t>07/09/2025 08:10</t>
  </si>
  <si>
    <t>07/09/2025 11:35</t>
  </si>
  <si>
    <t>FUERA DE SERVICIO POR TRABAJOS DE AGROCHIRA.</t>
  </si>
  <si>
    <t>RED DE ENERGIA DEL PERU S.A.</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</si>
  <si>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</si>
  <si>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</si>
  <si>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</si>
  <si>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</si>
  <si>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</si>
  <si>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</si>
  <si>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</si>
  <si>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</si>
  <si>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CHICLAYO OESTE - FELAM</t>
  </si>
  <si>
    <t>L-2238</t>
  </si>
  <si>
    <t>07/09/2025 08:30</t>
  </si>
  <si>
    <t>07/09/2025 17:02</t>
  </si>
  <si>
    <t>CAMBIO DE HERRAJES CORROIDOS DE TORRE T-1 Y POSTE P-164 Y P-165. (R0120892)</t>
  </si>
  <si>
    <t>CHILCA-REP</t>
  </si>
  <si>
    <t>CL-2100</t>
  </si>
  <si>
    <t>07/09/2025 02:18</t>
  </si>
  <si>
    <t xml:space="preserve">CELDA FUERA DE SERVICIO A SOLICITUD DE  LUZ DEL SUR </t>
  </si>
  <si>
    <t>CHIMBOTE 1</t>
  </si>
  <si>
    <t>07/09/2025 15:00</t>
  </si>
  <si>
    <t>POA: PROYECTO DE MODERNIZACION DEL SISTEMA DE PROTECCION Y CONTROL DE LA SUBESTACION CHIMBOTE 1 220 KV, INSTALACION DE TABLEROS DE CONTROL MK EN CADA CELDA DE INTERRUPTOR EN EL PATIO DE LLAVES DE 220 KV, TENDIDO DE CABLES DE CONTROL Y TENDIDO DE FIBRA OPTICA, AMARILLADO, CONECTIVIDAD Y PRUEBAS EN BLANCO, ACTIVIDAD CON PERDIDA DE SUPERVISION. (R0111931)</t>
  </si>
  <si>
    <t>07/09/2025 08:52</t>
  </si>
  <si>
    <t>POA: PROYECTO DE MODERNIZACION DEL SISTEMA DE PROTECCION Y CONTROL DE LA SUBESTACION CHIMBOTE 1 220 KV, TRABAJOS PREVIOS. TENDIDO DE CABLES DE CONTROL, TENDIDO Y FUSIONADO DE CABLE DE FO. INSTALACION DE SWITCHES, GPS, INSTALACION Y ADECUACION DE LOS TABLEROS DE SSAA, ACTIVIDAD CON PERDIDA DE SUPERVISION. (R0119623)</t>
  </si>
  <si>
    <t>GUADALUPE</t>
  </si>
  <si>
    <t>CL-6653</t>
  </si>
  <si>
    <t>07/09/2025 08:43</t>
  </si>
  <si>
    <t>07/09/2025 14:00</t>
  </si>
  <si>
    <t>POA: IMPLEMENTAR PARARRAYO PR-6736 FASES R, S Y T. (R0111658)</t>
  </si>
  <si>
    <t>CL-2236</t>
  </si>
  <si>
    <t>07/09/2025 08:59</t>
  </si>
  <si>
    <t>07/09/2025 15:50</t>
  </si>
  <si>
    <t>POA: CAMBIO DE TRANSFORMADOR DE CORRIENTE TC-2591 FASE  R . (R0112101)</t>
  </si>
  <si>
    <t>07/09/2025 09:12</t>
  </si>
  <si>
    <t>07/09/2025 15:58</t>
  </si>
  <si>
    <t>DEXCONEXION Y CONEXION DE CIRCUITO SECUNDARIO DE TC. (R0121761)</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</si>
  <si>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</si>
  <si>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</si>
  <si>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</si>
  <si>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</si>
  <si>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</si>
  <si>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</si>
  <si>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</si>
  <si>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</si>
  <si>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</si>
  <si>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</si>
  <si>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</si>
  <si>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</si>
  <si>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</si>
  <si>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</si>
  <si>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</si>
  <si>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</si>
  <si>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</si>
  <si>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</si>
  <si>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</si>
  <si>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</si>
  <si>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REQUE</t>
  </si>
  <si>
    <t>07/09/2025 17:25</t>
  </si>
  <si>
    <t>IMPLEMENTAR POSICION MONOPOLAR INTERRUPTOR EN LA PROTECCION 87L. REINICIO DE RELES DURANTE CARGA DE NUEVA LOGICA. PRUEBA DE OPERACION DE CIERRE Y APERTURA DEL INTERRUPTOR IN-2766. (R0121157)</t>
  </si>
  <si>
    <t>TALARA</t>
  </si>
  <si>
    <t>CL-2295</t>
  </si>
  <si>
    <t>SECCIONADOR SB-2845 INDISPONIBLE, DESCALIBRADO EN LAS 3 FASES</t>
  </si>
  <si>
    <t>SVC</t>
  </si>
  <si>
    <t>OPERACION DEGRADADA POR FALLA EN EL SISTEMA DE ENFRIAMIENTO, SOLO PUEDE OPERAR COMO BANCO DE + 15 MVAR.</t>
  </si>
  <si>
    <t>TRUJILLO NORTE</t>
  </si>
  <si>
    <t>CL-2232</t>
  </si>
  <si>
    <t>07/09/2025 06:00</t>
  </si>
  <si>
    <t>CORREGIR FUGA DE GAS SF6 EN INTERRUPTOR IN-2166. (R0121057)</t>
  </si>
  <si>
    <t>CL-1117</t>
  </si>
  <si>
    <t>07/09/2025 07:26</t>
  </si>
  <si>
    <t>07/09/2025 16:21</t>
  </si>
  <si>
    <t xml:space="preserve">LINEA FUERA DE SERVICIO A SOLICITUD DE  HIDRNADINA </t>
  </si>
  <si>
    <t>BARRA B 220 KV</t>
  </si>
  <si>
    <t>07/09/2025 08:20</t>
  </si>
  <si>
    <t>07/09/2025 13:00</t>
  </si>
  <si>
    <t>FUERA DE SERVICIO DEBIDO A TRABAJOS DE CL-T12-121. (R0121031)</t>
  </si>
  <si>
    <t>CL_AT12-211_220</t>
  </si>
  <si>
    <t>LADO 220 KV: CAMBIAR AISLADORES EN CELDA POR CORROSION, REQUIERE BARRA  B  FUERA DE SERVICIO SEGURIDAD. (R0121031)</t>
  </si>
  <si>
    <t>TRUJILLO NORTE - CHIMBOTE 1</t>
  </si>
  <si>
    <t>L-2232</t>
  </si>
  <si>
    <t>07/09/2025 12:47</t>
  </si>
  <si>
    <t>CORREGIR POSTE SIN RIOSTRA CENTRAL INSTALADA EN POSTE P-465A A FIN DE GARANTIZAR LA ESTABILIDAD MECANICA DE LA ESTRUCTURA. (R0121468)</t>
  </si>
  <si>
    <t>07/09/2025 08:08</t>
  </si>
  <si>
    <t>07/09/2025 15:20</t>
  </si>
  <si>
    <t>CORTE DE VEGETACION PELIGROSA A 3.4 METROS DEL CONDUCTOR EN VANO DE POSTE P-336 Y CORTE DE VEGETACION PELIGROSA A 4 METROS DEL CONDUCTOR PROXIMOA A POSTES P-301, P-310 Y P-311. (R0121466)</t>
  </si>
  <si>
    <t>CAHUA</t>
  </si>
  <si>
    <t>MANTENIMIENTO BOCATOMA CAHUA + MODERNIZACION DE SISTEMA DE DRENAJE</t>
  </si>
  <si>
    <t>CHEVES</t>
  </si>
  <si>
    <t>UNIDAD INDISPONIBLE POR FALLA EN LA UH</t>
  </si>
  <si>
    <t>MALPASO</t>
  </si>
  <si>
    <t>CAMBIO DE NUCLEO + REBOBINADO DE GENERADOR UG4 + MANTENIMIENTO MAYOR UG4 + INSPECCION SEMESTRAL 2 F/S UG4</t>
  </si>
  <si>
    <t>PACHACHACA</t>
  </si>
  <si>
    <t>LIMPIEZA DE CANAL PACHACHACA</t>
  </si>
  <si>
    <t>PARAMONGA E. - CAHUA</t>
  </si>
  <si>
    <t>L-1102</t>
  </si>
  <si>
    <t>LINEA INDISPONIBLE DESDE EL EXTREMO SE PARAMONGA NUEVA HASTA LA ESTRUCTURA E123</t>
  </si>
  <si>
    <t>PARAMONGA N. - PARAMONGA E.</t>
  </si>
  <si>
    <t>L-1101</t>
  </si>
  <si>
    <t>LINEA EN BYPASS CON LA L-1033 PARA ALIMENTAR LAS CARGAS DE LA SE CAHUA Y PONER LA CH CAHUA EN SERVICIO PARA EL SISTEMA.</t>
  </si>
  <si>
    <t>AGUAYTIA</t>
  </si>
  <si>
    <t>Disponibilidad de 19 MMSCF para la CT Aguaytia.</t>
  </si>
  <si>
    <t>TERNA PERU S.A.C.</t>
  </si>
  <si>
    <t>AGUAYTIA - PUCALLPA</t>
  </si>
  <si>
    <t>L-1156</t>
  </si>
  <si>
    <t>Mantenimiento preventivo de inspeccion diurna, verificacion de estado de las estructuras y faja de servidumbre de la L-1156 con la linea energizada, no requiere corte de energia</t>
  </si>
  <si>
    <t>ABANCAY NUEVA</t>
  </si>
  <si>
    <t>CL-2060</t>
  </si>
  <si>
    <t>07/09/2025 03:10</t>
  </si>
  <si>
    <t>PRUEBA DE LOGICA DEL ESQUEMA DE MACO. (R0120940)</t>
  </si>
  <si>
    <t>CL-R-23</t>
  </si>
  <si>
    <t>07/09/2025 04:20</t>
  </si>
  <si>
    <t>DESHABILITACION DE LOS DISPAROS DEL ESQUEMA DE RECHAZO DE GENERACION MACO ASOCIADO AL REACTOR R-23, ACTIVIDAD CON RIESGO DE DISPARO. (R0120944)</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</si>
  <si>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</si>
  <si>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</si>
  <si>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</si>
  <si>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</si>
  <si>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</si>
  <si>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CAMPAS-YANANGO</t>
  </si>
  <si>
    <t>L-2146</t>
  </si>
  <si>
    <t xml:space="preserve">LINEA FUERA DE SERVICIO A SOLICITUD DE  CONELSUR </t>
  </si>
  <si>
    <t>CARABAYLLO - CHIMBOTE1</t>
  </si>
  <si>
    <t>L-5006</t>
  </si>
  <si>
    <t>07/09/2025 09:55</t>
  </si>
  <si>
    <t>07/09/2025 12:38</t>
  </si>
  <si>
    <t>PILOTO - LAVADO EN CALIENTE CON DRONE, L-5006 EN SERVICIO CON RIESGO DE DISPARO. (R0121632)</t>
  </si>
  <si>
    <t>CARAPONGO</t>
  </si>
  <si>
    <t>BARRA A 500 kV</t>
  </si>
  <si>
    <t>07/09/2025 10:30</t>
  </si>
  <si>
    <t>07/09/2025 12:00</t>
  </si>
  <si>
    <t>CAMBIAR MASCARA DE RELE 87B UNIDAD CENTRAL. (R0120859)</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</si>
  <si>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</si>
  <si>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</si>
  <si>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</si>
  <si>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</si>
  <si>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</si>
  <si>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</si>
  <si>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CL-R-29</t>
  </si>
  <si>
    <t>07/09/2025 09:00</t>
  </si>
  <si>
    <t>REALIZAR BAIPAS DEL INTERRUPTOR IN-5100 DEL R-29 PARA LLEVAR A CABO LA INSTALACION DE CAPACITORES AL INTERRUPTOR, REQUIERE L-5031 FUERA DE SERVICIO. AL FINALIZAR LOS TRABAJOS EL REACTOR R-29 QUEDARA EN SERVICIO CON EL INTERRUPTOR IN-5100 EN BAIPAS. (R0121737)</t>
  </si>
  <si>
    <t>07/09/2025 10:40</t>
  </si>
  <si>
    <t>07/09/2025 14:35</t>
  </si>
  <si>
    <t>TRANSFERIR DISPAROS DE IN-5100 (R-29) A LA L-5031. REQUIERE L-5031 F/S. (R0121793)</t>
  </si>
  <si>
    <t>07/09/2025 16:30</t>
  </si>
  <si>
    <t>SE?ALES INDISPONIBLES POR BAIPAS DEL IN-5100 PARA INSTALACION DE CAPACITORES.</t>
  </si>
  <si>
    <t>COLCABAMBA - POROMA</t>
  </si>
  <si>
    <t>L-5031</t>
  </si>
  <si>
    <t>FUERA DE SERVICIO DEBIDO A TRABAJOS EN CELDA DEL REACTOR R-29. (R0121737)</t>
  </si>
  <si>
    <t>UNIDADES DIFERENCIALES 87B DE LAS BARRAS  B  220KV BLOQUEADOS DEBIDO A FALLA EN UNA TARJETA DEL 87B DE LA BARRA  B .</t>
  </si>
  <si>
    <t>MACHUPICCHU II</t>
  </si>
  <si>
    <t>CL-1038</t>
  </si>
  <si>
    <t>DESHABILITACION DE LOS DISPAROS DEL ESQUEMA DE RECHAZO DE GENERACION MACO ASOCIADO A LA L-1038, ACTIVIDAD CON RIESGO DE DISPARO. (R0120942)</t>
  </si>
  <si>
    <t>ORCOTUNA</t>
  </si>
  <si>
    <t>CONFIGURACION DOBLE BARRA INVERTIDA DEBIDO A ANOMALIA EN SECCIONADOR SA-8637 DEL T108-261, INDISPONE CAMBIO DE BARRAS. PARA DESCONECTAR LA BARRA  B  220KV SE REQUERIRIA DESCONEXION DEL T108-261.</t>
  </si>
  <si>
    <t>PLANICIE - INDUSTRIALES</t>
  </si>
  <si>
    <t>L-2118</t>
  </si>
  <si>
    <t>07/09/2025 08:13</t>
  </si>
  <si>
    <t>07/09/2025 13:24</t>
  </si>
  <si>
    <t>LIMPIEZA MANUAL DE AISLADORES TIPO VIDRIO ENGOMADO Y POLIMERICO EN TORRE T-026, REQUIERE L-2119 CON RECIERRES DESHABILITADOS. (R0115227)</t>
  </si>
  <si>
    <t>CL-R-35</t>
  </si>
  <si>
    <t>INSTALACION DE CAPACITORES EN EL INTERRUPTOR IN-5128, EL REACTOR SE ENCUENTRA EN SERVICIO OPERANDO CON SU INTERRUPTOR EN BAIPAS Y LA LINEA L-5031 EN SERVICIO. (R0119048)</t>
  </si>
  <si>
    <t>SE?ALES INDISPONIBLES POR BAIPAS DEL IN-5128 PARA INSTALACION DE CAPACITORES.</t>
  </si>
  <si>
    <t>CL-5031</t>
  </si>
  <si>
    <t>07/09/2025 09:04</t>
  </si>
  <si>
    <t>07/09/2025 16:23</t>
  </si>
  <si>
    <t>MP 6A LUBRICACION DE SECCIONADORES Y PRUEBAS DE SECCIONADORES (R0119106)</t>
  </si>
  <si>
    <t>07/09/2025 09:09</t>
  </si>
  <si>
    <t>07/09/2025 16:26</t>
  </si>
  <si>
    <t>LIMPIEZA DE AISLADORES ENGOMADOS (R0121818)</t>
  </si>
  <si>
    <t>SIST.INTERCONECTADO</t>
  </si>
  <si>
    <t>Esq. Reactor la Niña</t>
  </si>
  <si>
    <t>Esquema Reactor La Ni?a deshabilitado acorde a lo informado por Transmantaro.</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</si>
  <si>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</si>
  <si>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</si>
  <si>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</si>
  <si>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</si>
  <si>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SURIRAY</t>
  </si>
  <si>
    <t>CL-2049</t>
  </si>
  <si>
    <t>07/09/2025 04:14</t>
  </si>
  <si>
    <t>DESHABILITACION DE DISPAROS UNICAMENTE DEL ESQUEMA DE RECHAZO DE MACO ASOCIADO A LA L-2049, ACTIVIDAD CON RIESGO DE DISPARO. (R0120941)</t>
  </si>
  <si>
    <t>CL-2059</t>
  </si>
  <si>
    <t>07/09/2025 03:15</t>
  </si>
  <si>
    <t>PRUEBA DE LOGICA DEL ESQUEMA DE MACO. (R0120644)</t>
  </si>
  <si>
    <t>CL-R-22</t>
  </si>
  <si>
    <t>07/09/2025 04:31</t>
  </si>
  <si>
    <t>DESHABILITACION DE DISPAROS UNICAMENTE DEL ESQUEMA DE RECHAZO DE MACO ASOCIADO AL REACTOR, ACTIVIDAD CON RIESGO DE DISPARO. (R0120943)</t>
  </si>
  <si>
    <t>07/09/2025 11:12</t>
  </si>
  <si>
    <t>07/09/2025 14:46</t>
  </si>
  <si>
    <t>REINICIO DEL 87B POR ESTAR BLOQUEADO. SE ABRIRA LOS LINKS DE DISPARO PARA MITIGAR EL RIDI. (R0121827)</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</si>
  <si>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</si>
  <si>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</si>
  <si>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</si>
  <si>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</si>
  <si>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</si>
  <si>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</si>
  <si>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</si>
  <si>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</si>
  <si>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</si>
  <si>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</si>
  <si>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</si>
  <si>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</si>
  <si>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</si>
  <si>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</si>
  <si>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</si>
  <si>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</si>
  <si>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</si>
  <si>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</si>
  <si>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</si>
  <si>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</si>
  <si>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</si>
  <si>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</si>
  <si>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</si>
  <si>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SAN GABAN</t>
  </si>
  <si>
    <t>CELEPSA</t>
  </si>
  <si>
    <t>PLANTA DE RESERVA FRIA DE GENERACION  DE ETEN S.A.</t>
  </si>
  <si>
    <t>EMPRESA DE GENERACION HUALLAGA</t>
  </si>
  <si>
    <t>LA VIRGEN</t>
  </si>
  <si>
    <t>HIDROELECTRICA HUANCHOR S.A.C.</t>
  </si>
  <si>
    <t>CELEPSA RENOVABLES S.R.L.</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</si>
  <si>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</si>
  <si>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</si>
  <si>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</si>
  <si>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</si>
  <si>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</si>
  <si>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</si>
  <si>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</si>
  <si>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</si>
  <si>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</si>
  <si>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</si>
  <si>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</si>
  <si>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</si>
  <si>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</si>
  <si>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</si>
  <si>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</si>
  <si>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</si>
  <si>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</si>
  <si>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</si>
  <si>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</si>
  <si>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</si>
  <si>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</si>
  <si>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</si>
  <si>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</si>
  <si>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</si>
  <si>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</si>
  <si>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</si>
  <si>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</si>
  <si>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</si>
  <si>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</si>
  <si>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</si>
  <si>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</si>
  <si>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</si>
  <si>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</si>
  <si>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</si>
  <si>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</si>
  <si>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</si>
  <si>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</si>
  <si>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AGRO INDUSTRIAL PARAMONGA S.A.</t>
  </si>
  <si>
    <t>AGROAURORA S.A.C.</t>
  </si>
  <si>
    <t>AGROINDUSTRIAS SAN JACINTO S.A.A.</t>
  </si>
  <si>
    <t>UNACEM PERU S.A.</t>
  </si>
  <si>
    <t>ELECTRO ORIENTE</t>
  </si>
  <si>
    <t>AGUAS Y ENERGIA PERU</t>
  </si>
  <si>
    <t>ELECTRO ZAÑA S.A.C.</t>
  </si>
  <si>
    <t>ELECTRONOROESTE S.A.</t>
  </si>
  <si>
    <t>SDE PIURA</t>
  </si>
  <si>
    <t>MANTARO</t>
  </si>
  <si>
    <t>RESTITUCION</t>
  </si>
  <si>
    <t>TUMBES MAK 1</t>
  </si>
  <si>
    <t>TUMBES MAK 2</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</si>
  <si>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</si>
  <si>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</si>
  <si>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</si>
  <si>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</si>
  <si>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</si>
  <si>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</si>
  <si>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</si>
  <si>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</si>
  <si>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</si>
  <si>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</si>
  <si>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</si>
  <si>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</si>
  <si>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</si>
  <si>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</si>
  <si>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</si>
  <si>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</si>
  <si>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</si>
  <si>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</si>
  <si>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</si>
  <si>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</si>
  <si>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</si>
  <si>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</si>
  <si>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</si>
  <si>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</si>
  <si>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</si>
  <si>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SAN GABAN II</t>
  </si>
  <si>
    <t>PLATANAL</t>
  </si>
  <si>
    <t>RF ETEN TG1</t>
  </si>
  <si>
    <t>RF ETEN TG2</t>
  </si>
  <si>
    <t>CHAGLLA GP1</t>
  </si>
  <si>
    <t>CHAGLLA</t>
  </si>
  <si>
    <t>HUANCHOR</t>
  </si>
  <si>
    <t>MARAÑON</t>
  </si>
  <si>
    <t>STA TERESA</t>
  </si>
  <si>
    <t>FENIX 	GT11</t>
  </si>
  <si>
    <t>FENIX 	GT12</t>
  </si>
  <si>
    <t>FENIX TV10</t>
  </si>
  <si>
    <t>YAUPI</t>
  </si>
  <si>
    <t>OROYA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</si>
  <si>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</si>
  <si>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</si>
  <si>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</si>
  <si>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</si>
  <si>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</si>
  <si>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</si>
  <si>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</si>
  <si>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</si>
  <si>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</si>
  <si>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</si>
  <si>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</si>
  <si>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</si>
  <si>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</si>
  <si>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</si>
  <si>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</si>
  <si>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</si>
  <si>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</si>
  <si>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</si>
  <si>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</si>
  <si>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</si>
  <si>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</si>
  <si>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</si>
  <si>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</si>
  <si>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</si>
  <si>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</si>
  <si>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</si>
  <si>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</si>
  <si>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</si>
  <si>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</si>
  <si>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</si>
  <si>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</si>
  <si>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</si>
  <si>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</si>
  <si>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</si>
  <si>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</si>
  <si>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</si>
  <si>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</si>
  <si>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</si>
  <si>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</si>
  <si>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</si>
  <si>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</si>
  <si>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</si>
  <si>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</si>
  <si>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</si>
  <si>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</si>
  <si>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</si>
  <si>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</si>
  <si>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</si>
  <si>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ANASHIRONI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</si>
  <si>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</si>
  <si>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</si>
  <si>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</si>
  <si>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</si>
  <si>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</si>
  <si>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</si>
  <si>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</si>
  <si>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</si>
  <si>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</si>
  <si>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</si>
  <si>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</si>
  <si>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</si>
  <si>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</si>
  <si>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</si>
  <si>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</si>
  <si>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</si>
  <si>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</si>
  <si>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</si>
  <si>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</si>
  <si>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</si>
  <si>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</si>
  <si>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</si>
  <si>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</si>
  <si>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</si>
  <si>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</si>
  <si>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</si>
  <si>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</si>
  <si>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</si>
  <si>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</si>
  <si>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</si>
  <si>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</si>
  <si>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</si>
  <si>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</si>
  <si>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</si>
  <si>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</si>
  <si>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</si>
  <si>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</si>
  <si>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</si>
  <si>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</si>
  <si>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</si>
  <si>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</si>
  <si>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</si>
  <si>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</si>
  <si>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</si>
  <si>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</si>
  <si>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</si>
  <si>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</si>
  <si>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</si>
  <si>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</si>
  <si>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</si>
  <si>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</si>
  <si>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</si>
  <si>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</si>
  <si>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</si>
  <si>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</si>
  <si>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</si>
  <si>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</si>
  <si>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</si>
  <si>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</si>
  <si>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</si>
  <si>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</si>
  <si>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</si>
  <si>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</si>
  <si>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</si>
  <si>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</si>
  <si>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</si>
  <si>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</si>
  <si>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</si>
  <si>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</si>
  <si>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</si>
  <si>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</si>
  <si>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</si>
  <si>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</si>
  <si>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</si>
  <si>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</si>
  <si>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</si>
  <si>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</si>
  <si>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</si>
  <si>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</si>
  <si>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</si>
  <si>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</si>
  <si>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</si>
  <si>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</si>
  <si>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</si>
  <si>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</si>
  <si>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</si>
  <si>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</si>
  <si>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</si>
  <si>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</si>
  <si>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</si>
  <si>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</si>
  <si>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</si>
  <si>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</si>
  <si>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</si>
  <si>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</si>
  <si>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</si>
  <si>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</si>
  <si>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</si>
  <si>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</si>
  <si>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</si>
  <si>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</si>
  <si>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</si>
  <si>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</si>
  <si>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</si>
  <si>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</si>
  <si>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</si>
  <si>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</si>
  <si>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</si>
  <si>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</si>
  <si>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</si>
  <si>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</si>
  <si>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</si>
  <si>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</si>
  <si>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</si>
  <si>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08/09/2025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</si>
  <si>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</si>
  <si>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</si>
  <si>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</si>
  <si>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</si>
  <si>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</si>
  <si>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</si>
  <si>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</si>
  <si>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</si>
  <si>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</si>
  <si>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</si>
  <si>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</si>
  <si>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</si>
  <si>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</si>
  <si>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</si>
  <si>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</si>
  <si>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</si>
  <si>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</si>
  <si>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</si>
  <si>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</si>
  <si>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</si>
  <si>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</si>
  <si>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</si>
  <si>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</si>
  <si>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</si>
  <si>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</si>
  <si>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</si>
  <si>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</si>
  <si>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</si>
  <si>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</si>
  <si>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</si>
  <si>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</si>
  <si>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</si>
  <si>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</si>
  <si>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</si>
  <si>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</si>
  <si>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</si>
  <si>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</si>
  <si>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</si>
  <si>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</si>
  <si>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</si>
  <si>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</si>
  <si>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</si>
  <si>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</si>
  <si>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</si>
  <si>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</si>
  <si>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</si>
  <si>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</si>
  <si>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</si>
  <si>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</si>
  <si>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</si>
  <si>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</si>
  <si>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</si>
  <si>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</si>
  <si>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</si>
  <si>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</si>
  <si>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</si>
  <si>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</si>
  <si>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</si>
  <si>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</si>
  <si>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</si>
  <si>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</si>
  <si>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</si>
  <si>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</si>
  <si>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</si>
  <si>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</si>
  <si>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</si>
  <si>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</si>
  <si>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</si>
  <si>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</si>
  <si>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</si>
  <si>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</si>
  <si>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</si>
  <si>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</si>
  <si>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</si>
  <si>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</si>
  <si>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</si>
  <si>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</si>
  <si>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</si>
  <si>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</si>
  <si>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</si>
  <si>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</si>
  <si>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</si>
  <si>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</si>
  <si>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</si>
  <si>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</si>
  <si>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</si>
  <si>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</si>
  <si>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</si>
  <si>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</si>
  <si>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</si>
  <si>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</si>
  <si>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</si>
  <si>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</si>
  <si>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</si>
  <si>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</si>
  <si>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</si>
  <si>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</si>
  <si>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</si>
  <si>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</si>
  <si>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</si>
  <si>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</si>
  <si>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</si>
  <si>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</si>
  <si>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</si>
  <si>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</si>
  <si>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</si>
  <si>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</si>
  <si>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</si>
  <si>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</si>
  <si>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</si>
  <si>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</si>
  <si>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</si>
  <si>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</si>
  <si>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</si>
  <si>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</si>
  <si>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</si>
  <si>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</si>
  <si>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</si>
  <si>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</si>
  <si>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</si>
  <si>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</si>
  <si>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</si>
  <si>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</si>
  <si>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</si>
  <si>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</si>
  <si>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</si>
  <si>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</si>
  <si>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</si>
  <si>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</si>
  <si>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</si>
  <si>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</si>
  <si>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</si>
  <si>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</si>
  <si>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</si>
  <si>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</si>
  <si>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</si>
  <si>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</si>
  <si>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</si>
  <si>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</si>
  <si>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</si>
  <si>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</si>
  <si>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</si>
  <si>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</si>
  <si>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</si>
  <si>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</si>
  <si>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</si>
  <si>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</si>
  <si>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</si>
  <si>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</si>
  <si>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M.C.H. CERRO DEL AGUILA</t>
  </si>
  <si>
    <t>C.H. LA VIRGEN</t>
  </si>
  <si>
    <t>C.H. RONCADOR</t>
  </si>
  <si>
    <t>C.H. CAÑA BRAVA</t>
  </si>
  <si>
    <t>C.H. CAÑON DEL PATO</t>
  </si>
  <si>
    <t>C.H. CARHUAQUERO IV</t>
  </si>
  <si>
    <t>C.H. CALLAHUANCA</t>
  </si>
  <si>
    <t>TOTAL MWh</t>
  </si>
  <si>
    <t>C.H. HER 1</t>
  </si>
  <si>
    <t>%</t>
  </si>
  <si>
    <t>C.H. HUAMPANI</t>
  </si>
  <si>
    <t>C.H. HUINCO</t>
  </si>
  <si>
    <t>C.H. MATUCANA</t>
  </si>
  <si>
    <t>C.H. MOYOPAMPA</t>
  </si>
  <si>
    <t>C.H. MANTA I</t>
  </si>
  <si>
    <t>C.H. SAN GABAN II</t>
  </si>
  <si>
    <t>PCH TUPURI</t>
  </si>
  <si>
    <t xml:space="preserve">SINERSA                                           </t>
  </si>
  <si>
    <t>C.H. CHANCAY</t>
  </si>
  <si>
    <t>C.H. POECHOS II</t>
  </si>
  <si>
    <t>C.H. ARCATA</t>
  </si>
  <si>
    <t>C.H. GALLITO CIEGO</t>
  </si>
  <si>
    <t>C.H. MALPASO</t>
  </si>
  <si>
    <t>C.H. OROYA</t>
  </si>
  <si>
    <t>C.H. YAUPI</t>
  </si>
  <si>
    <t>C.H. ANASHIRONI</t>
  </si>
  <si>
    <t>GENERACIÓN ELÉCTRICA DE LAS CENTRALES RER (MW)</t>
  </si>
  <si>
    <t>HYDRO PATAPO S.A.C.</t>
  </si>
  <si>
    <t>TOTAL RER</t>
  </si>
  <si>
    <t>C.T. PARAMONGA</t>
  </si>
  <si>
    <t>C.T. MAPLE</t>
  </si>
  <si>
    <t>C.T SAN JACINTO</t>
  </si>
  <si>
    <t>C.T. AGROLMOS</t>
  </si>
  <si>
    <t>C.H. CARHUAC</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</si>
  <si>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</si>
  <si>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</si>
  <si>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</si>
  <si>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</si>
  <si>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</si>
  <si>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</si>
  <si>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</si>
  <si>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</si>
  <si>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</si>
  <si>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</si>
  <si>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</si>
  <si>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</si>
  <si>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</si>
  <si>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</si>
  <si>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</si>
  <si>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</si>
  <si>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</si>
  <si>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</si>
  <si>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</si>
  <si>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</si>
  <si>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</si>
  <si>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</si>
  <si>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</si>
  <si>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</si>
  <si>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</si>
  <si>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</si>
  <si>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</si>
  <si>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</si>
  <si>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</si>
  <si>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</si>
  <si>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</si>
  <si>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</si>
  <si>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</si>
  <si>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</si>
  <si>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</si>
  <si>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</si>
  <si>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</si>
  <si>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</si>
  <si>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</si>
  <si>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</si>
  <si>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</si>
  <si>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</si>
  <si>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</si>
  <si>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CENTRALES DE COGENERACIÓN DEL SEIN</t>
  </si>
  <si>
    <t xml:space="preserve">TOTAL
COGENERACION
</t>
  </si>
  <si>
    <t>C.T. REFINERÍA TALARA</t>
  </si>
  <si>
    <t>lunes, 1 de Setiembre del 2025 - domingo, 7 de Setiembre del 2025</t>
  </si>
  <si>
    <t>EVOLUCIÓN DE LA PRODUCCIÓN DE LA ENERGÍA DIARIA DE LOS INTEGRANTES DEL COES (MWh)</t>
  </si>
  <si>
    <t>UNIDAD</t>
  </si>
  <si>
    <t>TIPO</t>
  </si>
  <si>
    <t>Setiembre</t>
  </si>
  <si>
    <t>TV-01</t>
  </si>
  <si>
    <t>C.T. MAPLE ETANOL</t>
  </si>
  <si>
    <t>TV</t>
  </si>
  <si>
    <t>C.T. SAN JACINTO</t>
  </si>
  <si>
    <t>C.H. SANTA ROSA I</t>
  </si>
  <si>
    <t>C.H. SANTA ROSA II</t>
  </si>
  <si>
    <t>C.S. YARUCAYA</t>
  </si>
  <si>
    <t>C.H. CHARCANI VI</t>
  </si>
  <si>
    <t>C.T. CHILINA DIESEL</t>
  </si>
  <si>
    <t>TG</t>
  </si>
  <si>
    <t>C.T. MOLLENDO DIESEL</t>
  </si>
  <si>
    <t xml:space="preserve">CENTRAL                  </t>
  </si>
  <si>
    <t>C.T. INDEPENDENCIA</t>
  </si>
  <si>
    <t>C.T. TUMBES</t>
  </si>
  <si>
    <t>MAK2</t>
  </si>
  <si>
    <t>C.T. MALACAS 1</t>
  </si>
  <si>
    <t>TG6</t>
  </si>
  <si>
    <t>C.T. MALACAS 2</t>
  </si>
  <si>
    <t>C.T. RF DE GENERACION TALARA</t>
  </si>
  <si>
    <t>C.E. CUPISNIQUE</t>
  </si>
  <si>
    <t>C.E. TALARA</t>
  </si>
  <si>
    <t>C.E. SAN JUAN</t>
  </si>
  <si>
    <t>C.E. PUNTA LOMITAS</t>
  </si>
  <si>
    <t>PL-BL1</t>
  </si>
  <si>
    <t>PL-BL2</t>
  </si>
  <si>
    <t>C.E. PUNTA LOMITAS_EXP</t>
  </si>
  <si>
    <t>PUN LOM_EXP-BL1</t>
  </si>
  <si>
    <t>PUN LOM_EXP-BL2</t>
  </si>
  <si>
    <t>C.H. QUITARACSA</t>
  </si>
  <si>
    <t>C.S. INTIPAMPA</t>
  </si>
  <si>
    <t xml:space="preserve">TG1            </t>
  </si>
  <si>
    <t xml:space="preserve">TG2            </t>
  </si>
  <si>
    <t>TG3</t>
  </si>
  <si>
    <t>TG41</t>
  </si>
  <si>
    <t>TV42</t>
  </si>
  <si>
    <t>C.T. NEPI</t>
  </si>
  <si>
    <t>TG43</t>
  </si>
  <si>
    <t>C.T. RF PLANTA ILO</t>
  </si>
  <si>
    <t>TG1</t>
  </si>
  <si>
    <t>TG2</t>
  </si>
  <si>
    <t>GT11</t>
  </si>
  <si>
    <t>GT12</t>
  </si>
  <si>
    <t>TV10</t>
  </si>
  <si>
    <t>CT REFINERIA TALARA</t>
  </si>
  <si>
    <t>TV1 REF TALARA</t>
  </si>
  <si>
    <t>TV2 REF TALARA</t>
  </si>
  <si>
    <t>C.S. MATARANI</t>
  </si>
  <si>
    <t>C.E. HUAMBOS</t>
  </si>
  <si>
    <t>C.E. DUNA</t>
  </si>
  <si>
    <t>CH SAN GABAN III</t>
  </si>
  <si>
    <t>C.T. RF PTO MALDONADO</t>
  </si>
  <si>
    <t>C.T. RF PUCALLPA</t>
  </si>
  <si>
    <t>C.S. SAN MARTIN SOLAR</t>
  </si>
  <si>
    <t>C.S. SUNNY</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</si>
  <si>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</si>
  <si>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</si>
  <si>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</si>
  <si>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</si>
  <si>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</si>
  <si>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</si>
  <si>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</si>
  <si>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</si>
  <si>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</si>
  <si>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</si>
  <si>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</si>
  <si>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</si>
  <si>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</si>
  <si>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</si>
  <si>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</si>
  <si>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</si>
  <si>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</si>
  <si>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</si>
  <si>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</si>
  <si>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</si>
  <si>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</si>
  <si>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</si>
  <si>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</si>
  <si>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</si>
  <si>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C.T. SAN NICOLAS</t>
  </si>
  <si>
    <t>CUMMINS</t>
  </si>
  <si>
    <t>TV1</t>
  </si>
  <si>
    <t>TV2</t>
  </si>
  <si>
    <t>TV3</t>
  </si>
  <si>
    <t>C.H. CAHUA</t>
  </si>
  <si>
    <t>C.H. PACHACHACA</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</si>
  <si>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</si>
  <si>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</si>
  <si>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</si>
  <si>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</si>
  <si>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</si>
  <si>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</si>
  <si>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</si>
  <si>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</si>
  <si>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</si>
  <si>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</si>
  <si>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</si>
  <si>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</si>
  <si>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</si>
  <si>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</si>
  <si>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</si>
  <si>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</si>
  <si>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</si>
  <si>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</si>
  <si>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</si>
  <si>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</si>
  <si>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</si>
  <si>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</si>
  <si>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</si>
  <si>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</si>
  <si>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</si>
  <si>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</si>
  <si>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</si>
  <si>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</si>
  <si>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</si>
  <si>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</si>
  <si>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</si>
  <si>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</si>
  <si>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</si>
  <si>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</si>
  <si>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</si>
  <si>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</si>
  <si>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</si>
  <si>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</si>
  <si>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</si>
  <si>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</si>
  <si>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</si>
  <si>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</si>
  <si>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</si>
  <si>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</si>
  <si>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</si>
  <si>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</si>
  <si>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</si>
  <si>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</si>
  <si>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</si>
  <si>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</si>
  <si>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</si>
  <si>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</si>
  <si>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</si>
  <si>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</si>
  <si>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</si>
  <si>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</si>
  <si>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</si>
  <si>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</si>
  <si>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</si>
  <si>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AGROLMOS TV1 &amp; TV2 - BAGAZO</t>
  </si>
  <si>
    <t>G-1</t>
  </si>
  <si>
    <t>CANA BRAVA TV1 - BAGAZO</t>
  </si>
  <si>
    <t>INDEP_G3</t>
  </si>
  <si>
    <t>INDEPENDENCIA GAS</t>
  </si>
  <si>
    <t>07/09/2025 14:04:00</t>
  </si>
  <si>
    <t>07/09/2025 14:15:00</t>
  </si>
  <si>
    <t>07/09/2025 14:02:00</t>
  </si>
  <si>
    <t>POR PRUEBAS</t>
  </si>
  <si>
    <t>REQ. PROPIO</t>
  </si>
  <si>
    <t>Pruebas de operatividad</t>
  </si>
  <si>
    <t>MALACAS1 TG6 - GAS</t>
  </si>
  <si>
    <t>07/09/2025 02:10:00</t>
  </si>
  <si>
    <t>07/09/2025 01:54:00</t>
  </si>
  <si>
    <t>POR POTENCIA O ENERGIA</t>
  </si>
  <si>
    <t>07/09/2025 16:08:00</t>
  </si>
  <si>
    <t>07/09/2025 15:51:00</t>
  </si>
  <si>
    <t>CHILCA1 CCOMB TG1 &amp; TG2 &amp; TG3 - GAS</t>
  </si>
  <si>
    <t>CHILCA2 CCOMB TG41 - GAS</t>
  </si>
  <si>
    <t>07/09/2025 07:02:00</t>
  </si>
  <si>
    <t>07/09/2025 15:50:00</t>
  </si>
  <si>
    <t>A MINIMA CARGA</t>
  </si>
  <si>
    <t>07/09/2025 22:38:00</t>
  </si>
  <si>
    <t>FENIX CCOMB GT11 &amp; GT12 - GAS</t>
  </si>
  <si>
    <t>REF_TALARA TV1 - NLH_RFG</t>
  </si>
  <si>
    <t>KALLPA CCOMB TG1 &amp; TG2 &amp; TG3 - GAS</t>
  </si>
  <si>
    <t>A las 07:02 h, S/C generar a 800 MW.
A las 08:23 h, S/C generar a 700 MW.
A las 08:46 h, S/C generar a 800 MW.
A las 09:33 h, S/C generar a máximo.
A las 22:39 h, S/C generar a 750 MW.
A las 23:16 h, S/C generar a 650 MW.</t>
  </si>
  <si>
    <t>LAS FLORES CCOMB TG1 - GAS</t>
  </si>
  <si>
    <t>STA ROSA TG8 - GAS</t>
  </si>
  <si>
    <t>07/09/2025 00:09:00</t>
  </si>
  <si>
    <t>07/09/2025 00:35:00</t>
  </si>
  <si>
    <t>VENTANILLA CCOMB TG3 &amp; TG4 - GAS</t>
  </si>
  <si>
    <t>07/09/2025 05:57:00</t>
  </si>
  <si>
    <t>07/09/2025 06:59:00</t>
  </si>
  <si>
    <t>Pruebas ATT en TV.</t>
  </si>
  <si>
    <t>HUAYCOLORO - BIOGAS</t>
  </si>
  <si>
    <t>LA GRINGA V - BIOGAS</t>
  </si>
  <si>
    <t>DONA CATALINA  - BIOGAS</t>
  </si>
  <si>
    <t>CALLAO - BIOGAS</t>
  </si>
  <si>
    <t>OLLEROS CCOMB TG1 - GAS</t>
  </si>
  <si>
    <t>07/09/2025 02:26:00</t>
  </si>
  <si>
    <t>07/09/2025 03:50:00</t>
  </si>
  <si>
    <t>07/09/2025 03:26:00</t>
  </si>
  <si>
    <t>OLLEROS TG1 - GAS</t>
  </si>
  <si>
    <t>07/09/2025 04:18:00</t>
  </si>
  <si>
    <t>AGUAYTIA TG1 - GAS</t>
  </si>
  <si>
    <t>07/09/2025 08:06:00</t>
  </si>
  <si>
    <t>07/09/2025 07:50:00</t>
  </si>
  <si>
    <t>AGUAYTIA TG2 - GAS</t>
  </si>
  <si>
    <t>07/09/2025 00:02:00</t>
  </si>
  <si>
    <t>Hora Inicio y Fin de Indisponibilidades de las Unidades de Generación SEIN</t>
  </si>
  <si>
    <t>REPARACIÓN PARCIAL RODETE</t>
  </si>
  <si>
    <t>REPARACIÓN DE TURBINA G1 CHIMAY</t>
  </si>
  <si>
    <t>Desconexión por falla, cuya causa se investiga</t>
  </si>
  <si>
    <t>Mantenimiento correctivo del Sistema Oleohidráulico de la unidad</t>
  </si>
  <si>
    <t>Operación por pruebas exitosa. A las 14:05 se declara disponible la unidad G1 de la CH. Aricota 2</t>
  </si>
  <si>
    <t>INSPECCIÓN ACOPLAMIENTO FLEXIBLE MOTOR-GENERADOR EJE DE LEVAS Y ACCIONAMIENTO BOMBAS DE INYECCIÓN DE COMBUSTIBLE Y MANTENIMIENTO A LOS CONTROLES SISTEMATICOS.</t>
  </si>
  <si>
    <t>REPARACIÓN DE LÍNEA DE INGRESO DE GAS EN COMBUSTOR N°12 DE LA TURBINA A GAS</t>
  </si>
  <si>
    <t>CAÑÓN DEL PATO</t>
  </si>
  <si>
    <t>TRIP DE LA UNIDAD CON 25 MW - CAUSA EN INVESTIGACIÓN</t>
  </si>
  <si>
    <t>INSPECCIÓN ANUAL DE TURBINA Y BOP</t>
  </si>
  <si>
    <t>DOÑA CATALINA</t>
  </si>
  <si>
    <t>MANTENIMIENTO BOCATOMA CAHUA + MODERNIZACIÓN DE SISTEMA DE DRENAJE</t>
  </si>
  <si>
    <t>CAMBIO DE NUCLEO + REBOBINADO DE GENERADOR UG4 + MANTENIMIENTO MAYOR UG4 + INSPECCIÓN SEMESTRAL 2 F/S UG4</t>
  </si>
  <si>
    <t>EJECUTADO</t>
  </si>
  <si>
    <t>Domingo 7 de Setiembre del 2025 / SEM N° 36</t>
  </si>
  <si>
    <t xml:space="preserve">ENERGIA RENOVABLES       </t>
  </si>
  <si>
    <t xml:space="preserve">COGENERACION             </t>
  </si>
  <si>
    <t xml:space="preserve">NO INTEGRANTES           </t>
  </si>
  <si>
    <t>Domingo</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</si>
  <si>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</si>
  <si>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</si>
  <si>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</si>
  <si>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</si>
  <si>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</si>
  <si>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</si>
  <si>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</si>
  <si>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</si>
  <si>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</si>
  <si>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</si>
  <si>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</si>
  <si>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</si>
  <si>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</si>
  <si>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</si>
  <si>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</si>
  <si>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</si>
  <si>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</si>
  <si>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</si>
  <si>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</si>
  <si>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</si>
  <si>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</si>
  <si>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</si>
  <si>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</si>
  <si>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</si>
  <si>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</si>
  <si>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</si>
  <si>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</si>
  <si>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</si>
  <si>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</si>
  <si>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</si>
  <si>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</si>
  <si>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</si>
  <si>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</si>
  <si>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</si>
  <si>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</si>
  <si>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</si>
  <si>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</si>
  <si>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</si>
  <si>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</si>
  <si>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</si>
  <si>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</si>
  <si>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</si>
  <si>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</si>
  <si>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</si>
  <si>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</si>
  <si>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</si>
  <si>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</si>
  <si>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</si>
  <si>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</si>
  <si>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</si>
  <si>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</si>
  <si>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</si>
  <si>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</si>
  <si>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</si>
  <si>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</si>
  <si>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</si>
  <si>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</si>
  <si>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</si>
  <si>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</si>
  <si>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</si>
  <si>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</si>
  <si>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</si>
  <si>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</si>
  <si>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</si>
  <si>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</si>
  <si>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</si>
  <si>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</si>
  <si>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</si>
  <si>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</si>
  <si>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</si>
  <si>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</si>
  <si>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</si>
  <si>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</si>
  <si>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</si>
  <si>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</si>
  <si>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</si>
  <si>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</si>
  <si>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</si>
  <si>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</si>
  <si>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</si>
  <si>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</si>
  <si>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</si>
  <si>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</si>
  <si>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</si>
  <si>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</si>
  <si>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</si>
  <si>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</si>
  <si>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</si>
  <si>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</si>
  <si>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</si>
  <si>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</si>
  <si>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</si>
  <si>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</si>
  <si>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</si>
  <si>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</si>
  <si>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</si>
  <si>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</si>
  <si>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</si>
  <si>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</si>
  <si>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</si>
  <si>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</si>
  <si>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</si>
  <si>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</si>
  <si>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</si>
  <si>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</si>
  <si>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</si>
  <si>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</si>
  <si>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</si>
  <si>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</si>
  <si>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</si>
  <si>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7419353.80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</si>
  <si>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</si>
  <si>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</si>
  <si>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</si>
  <si>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</si>
  <si>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</si>
  <si>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</si>
  <si>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</si>
  <si>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</si>
  <si>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</si>
  <si>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</si>
  <si>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</si>
  <si>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</si>
  <si>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</si>
  <si>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</si>
  <si>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</si>
  <si>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</si>
  <si>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</si>
  <si>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</si>
  <si>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</si>
  <si>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</si>
  <si>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</si>
  <si>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</si>
  <si>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</si>
  <si>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</si>
  <si>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</si>
  <si>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</si>
  <si>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</si>
  <si>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</si>
  <si>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</si>
  <si>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</si>
  <si>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</si>
  <si>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</si>
  <si>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</si>
  <si>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</si>
  <si>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</si>
  <si>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</si>
  <si>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</si>
  <si>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</si>
  <si>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</si>
  <si>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</si>
  <si>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</si>
  <si>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</si>
  <si>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</si>
  <si>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</si>
  <si>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</si>
  <si>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</si>
  <si>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</si>
  <si>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</si>
  <si>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</si>
  <si>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</si>
  <si>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</si>
  <si>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</si>
  <si>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</si>
  <si>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</si>
  <si>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</si>
  <si>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</si>
  <si>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</si>
  <si>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</si>
  <si>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</si>
  <si>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</si>
  <si>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</si>
  <si>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</si>
  <si>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</si>
  <si>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</si>
  <si>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</si>
  <si>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</si>
  <si>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</si>
  <si>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</si>
  <si>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</si>
  <si>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</si>
  <si>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</si>
  <si>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</si>
  <si>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</si>
  <si>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</si>
  <si>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</si>
  <si>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</si>
  <si>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</si>
  <si>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</si>
  <si>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</si>
  <si>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</si>
  <si>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</si>
  <si>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</si>
  <si>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</si>
  <si>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</si>
  <si>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</si>
  <si>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</si>
  <si>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</si>
  <si>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</si>
  <si>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</si>
  <si>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</si>
  <si>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</si>
  <si>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</si>
  <si>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</si>
  <si>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</si>
  <si>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</si>
  <si>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</si>
  <si>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</si>
  <si>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</si>
  <si>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</si>
  <si>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</si>
  <si>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</si>
  <si>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</si>
  <si>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</si>
  <si>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</si>
  <si>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</si>
  <si>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</si>
  <si>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</si>
  <si>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</si>
  <si>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</si>
  <si>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</si>
  <si>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</si>
  <si>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</si>
  <si>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</si>
  <si>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</si>
  <si>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</si>
  <si>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</si>
  <si>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</si>
  <si>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</si>
  <si>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</si>
  <si>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</si>
  <si>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</si>
  <si>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</si>
  <si>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</si>
  <si>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</si>
  <si>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</si>
  <si>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</si>
  <si>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</si>
  <si>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</si>
  <si>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</si>
  <si>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</si>
  <si>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</si>
  <si>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</si>
  <si>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</si>
  <si>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</si>
  <si>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</si>
  <si>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</si>
  <si>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CUENCA RIO YAULI_PUCARA</t>
  </si>
  <si>
    <t>10:00:00</t>
  </si>
  <si>
    <t>10:01:00</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</si>
  <si>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</si>
  <si>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</si>
  <si>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</si>
  <si>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</si>
  <si>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</si>
  <si>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</si>
  <si>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</si>
  <si>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</si>
  <si>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</si>
  <si>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</si>
  <si>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</si>
  <si>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</si>
  <si>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</si>
  <si>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</si>
  <si>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</si>
  <si>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Incremento por variación de temperatura.</t>
  </si>
  <si>
    <t>SIN CONSUMO DE COMBUSTIBLE DIÉSEL EN PLANTA.</t>
  </si>
  <si>
    <t>se usaron 0.946m3 de petroleo B5 en prueba de encendido de las caldera.</t>
  </si>
  <si>
    <t>Reporte de Consumo de Combustibles</t>
  </si>
  <si>
    <t>CONSUMO DE COMBUSTIBLES - LÍQUIDO, SÓLIDO, GASEOSO</t>
  </si>
  <si>
    <t>MEDIDOR</t>
  </si>
  <si>
    <t>07/Sep</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</si>
  <si>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</si>
  <si>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</si>
  <si>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</si>
  <si>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</si>
  <si>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</si>
  <si>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</si>
  <si>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</si>
  <si>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</si>
  <si>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</si>
  <si>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</si>
  <si>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</si>
  <si>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</si>
  <si>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</si>
  <si>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</si>
  <si>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</si>
  <si>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</si>
  <si>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</si>
  <si>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</si>
  <si>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</si>
  <si>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</si>
  <si>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</si>
  <si>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</si>
  <si>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</si>
  <si>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</si>
  <si>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</si>
  <si>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</si>
  <si>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</si>
  <si>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</si>
  <si>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</si>
  <si>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</si>
  <si>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</si>
  <si>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</si>
  <si>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</si>
  <si>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</si>
  <si>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</si>
  <si>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</si>
  <si>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</si>
  <si>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</si>
  <si>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</si>
  <si>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</si>
  <si>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</si>
  <si>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</si>
  <si>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</si>
  <si>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</si>
  <si>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</si>
  <si>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</si>
  <si>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</si>
  <si>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</si>
  <si>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</si>
  <si>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</si>
  <si>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</si>
  <si>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</si>
  <si>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</si>
  <si>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</si>
  <si>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</si>
  <si>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</si>
  <si>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</si>
  <si>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</si>
  <si>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</si>
  <si>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</si>
  <si>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</si>
  <si>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</si>
  <si>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</si>
  <si>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</si>
  <si>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</si>
  <si>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</si>
  <si>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</si>
  <si>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SDF ENERGIA SAC</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</si>
  <si>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</si>
  <si>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</si>
  <si>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</si>
  <si>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</si>
  <si>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</si>
  <si>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</si>
  <si>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</si>
  <si>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</si>
  <si>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07/09/2025 01:00</t>
  </si>
  <si>
    <t>07/09/2025 03:00</t>
  </si>
  <si>
    <t>07/09/2025 04:00</t>
  </si>
  <si>
    <t>07/09/2025 05:00</t>
  </si>
  <si>
    <t>07/09/2025 11:00</t>
  </si>
  <si>
    <t>07/09/2025 17:00</t>
  </si>
  <si>
    <t>07/09/2025 19:00</t>
  </si>
  <si>
    <t>07/09/2025 21:00</t>
  </si>
  <si>
    <t>07/09/2025 22:00</t>
  </si>
  <si>
    <t>07/09/2025 23:00</t>
  </si>
  <si>
    <t>TEMPERATURA AMBIENTE (ºC)</t>
  </si>
  <si>
    <t>C.T. OQUENDO</t>
  </si>
  <si>
    <t>Disponibilidad de Gas Natural de las Centrales Termoeléctricas</t>
  </si>
  <si>
    <t>GASEODUCTO</t>
  </si>
  <si>
    <t>VOLUMEN DE GAS (Mm3)</t>
  </si>
  <si>
    <t>INICIAL</t>
  </si>
  <si>
    <t>GASEODUCTO DE CAMISEA (EGESUR)</t>
  </si>
  <si>
    <t>08/09/2025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</si>
  <si>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</si>
  <si>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</si>
  <si>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</si>
  <si>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</si>
  <si>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</si>
  <si>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</si>
  <si>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</si>
  <si>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</si>
  <si>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</si>
  <si>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</si>
  <si>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</si>
  <si>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</si>
  <si>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</si>
  <si>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</si>
  <si>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</si>
  <si>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</si>
  <si>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</si>
  <si>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</si>
  <si>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</si>
  <si>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</si>
  <si>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</si>
  <si>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</si>
  <si>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</si>
  <si>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</si>
  <si>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</si>
  <si>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</si>
  <si>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</si>
  <si>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</si>
  <si>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</si>
  <si>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</si>
  <si>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</si>
  <si>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</si>
  <si>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</si>
  <si>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</si>
  <si>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</si>
  <si>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</si>
  <si>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</si>
  <si>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</si>
  <si>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</si>
  <si>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</si>
  <si>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</si>
  <si>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</si>
  <si>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</si>
  <si>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</si>
  <si>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</si>
  <si>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</si>
  <si>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</si>
  <si>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</si>
  <si>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</si>
  <si>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</si>
  <si>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</si>
  <si>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</si>
  <si>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</si>
  <si>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</si>
  <si>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</si>
  <si>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</si>
  <si>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</si>
  <si>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</si>
  <si>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</si>
  <si>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</si>
  <si>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</si>
  <si>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</si>
  <si>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</si>
  <si>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</si>
  <si>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</si>
  <si>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</si>
  <si>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</si>
  <si>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</si>
  <si>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</si>
  <si>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</si>
  <si>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</si>
  <si>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</si>
  <si>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</si>
  <si>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</si>
  <si>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</si>
  <si>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</si>
  <si>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</si>
  <si>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</si>
  <si>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</si>
  <si>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</si>
  <si>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</si>
  <si>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</si>
  <si>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</si>
  <si>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</si>
  <si>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</si>
  <si>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</si>
  <si>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</si>
  <si>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</si>
  <si>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</si>
  <si>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</si>
  <si>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</si>
  <si>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</si>
  <si>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</si>
  <si>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</si>
  <si>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</si>
  <si>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</si>
  <si>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</si>
  <si>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</si>
  <si>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</si>
  <si>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</si>
  <si>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</si>
  <si>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</si>
  <si>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</si>
  <si>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</si>
  <si>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</si>
  <si>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</si>
  <si>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</si>
  <si>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</si>
  <si>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</si>
  <si>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</si>
  <si>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</si>
  <si>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</si>
  <si>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</si>
  <si>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</si>
  <si>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</si>
  <si>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</si>
  <si>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</si>
  <si>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</si>
  <si>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</si>
  <si>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</si>
  <si>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</si>
  <si>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</si>
  <si>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</si>
  <si>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</si>
  <si>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</si>
  <si>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</si>
  <si>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</si>
  <si>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</si>
  <si>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</si>
  <si>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</si>
  <si>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</si>
  <si>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</si>
  <si>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</si>
  <si>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</si>
  <si>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</si>
  <si>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</si>
  <si>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</si>
  <si>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</si>
  <si>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</si>
  <si>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</si>
  <si>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</si>
  <si>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</si>
  <si>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</si>
  <si>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</si>
  <si>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</si>
  <si>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</si>
  <si>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</si>
  <si>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</si>
  <si>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</si>
  <si>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</si>
  <si>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</si>
  <si>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</si>
  <si>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</si>
  <si>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</si>
  <si>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</si>
  <si>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</si>
  <si>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</si>
  <si>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</si>
  <si>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</si>
  <si>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</si>
  <si>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</si>
  <si>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</si>
  <si>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</si>
  <si>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</si>
  <si>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</si>
  <si>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</si>
  <si>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</si>
  <si>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</si>
  <si>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</si>
  <si>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</si>
  <si>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</si>
  <si>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</si>
  <si>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</si>
  <si>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</si>
  <si>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</si>
  <si>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</si>
  <si>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</si>
  <si>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</si>
  <si>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</si>
  <si>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</si>
  <si>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</si>
  <si>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</si>
  <si>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</si>
  <si>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</si>
  <si>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</si>
  <si>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</si>
  <si>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</si>
  <si>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</si>
  <si>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</si>
  <si>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</si>
  <si>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</si>
  <si>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</si>
  <si>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</si>
  <si>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</si>
  <si>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</si>
  <si>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</si>
  <si>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</si>
  <si>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</si>
  <si>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</si>
  <si>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</si>
  <si>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</si>
  <si>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</si>
  <si>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</si>
  <si>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</si>
  <si>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</si>
  <si>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</si>
  <si>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</si>
  <si>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</si>
  <si>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</si>
  <si>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</si>
  <si>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</si>
  <si>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</si>
  <si>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</si>
  <si>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</si>
  <si>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</si>
  <si>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</si>
  <si>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</si>
  <si>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</si>
  <si>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</si>
  <si>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</si>
  <si>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</si>
  <si>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</si>
  <si>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</si>
  <si>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</si>
  <si>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</si>
  <si>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</si>
  <si>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</si>
  <si>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</si>
  <si>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</si>
  <si>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</si>
  <si>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</si>
  <si>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</si>
  <si>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</si>
  <si>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</si>
  <si>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</si>
  <si>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</si>
  <si>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</si>
  <si>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</si>
  <si>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</si>
  <si>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</si>
  <si>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</si>
  <si>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</si>
  <si>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</si>
  <si>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</si>
  <si>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</si>
  <si>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</si>
  <si>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</si>
  <si>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</si>
  <si>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</si>
  <si>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</si>
  <si>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</si>
  <si>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</si>
  <si>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</si>
  <si>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</si>
  <si>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</si>
  <si>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</si>
  <si>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</si>
  <si>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</si>
  <si>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</si>
  <si>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</si>
  <si>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</si>
  <si>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</si>
  <si>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</si>
  <si>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</si>
  <si>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</si>
  <si>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</si>
  <si>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</si>
  <si>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</si>
  <si>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</si>
  <si>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</si>
  <si>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</si>
  <si>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</si>
  <si>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</si>
  <si>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</si>
  <si>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</si>
  <si>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</si>
  <si>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</si>
  <si>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</si>
  <si>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</si>
  <si>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</si>
  <si>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</si>
  <si>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</si>
  <si>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</si>
  <si>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</si>
  <si>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</si>
  <si>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</si>
  <si>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</si>
  <si>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</si>
  <si>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</si>
  <si>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</si>
  <si>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</si>
  <si>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</si>
  <si>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</si>
  <si>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</si>
  <si>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</si>
  <si>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</si>
  <si>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</si>
  <si>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</si>
  <si>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</si>
  <si>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</si>
  <si>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</si>
  <si>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</si>
  <si>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</si>
  <si>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</si>
  <si>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</si>
  <si>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</si>
  <si>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</si>
  <si>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</si>
  <si>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</si>
  <si>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</si>
  <si>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</si>
  <si>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</si>
  <si>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</si>
  <si>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</si>
  <si>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</si>
  <si>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</si>
  <si>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</si>
  <si>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</si>
  <si>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</si>
  <si>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</si>
  <si>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</si>
  <si>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</si>
  <si>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</si>
  <si>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</si>
  <si>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</si>
  <si>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</si>
  <si>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</si>
  <si>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</si>
  <si>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</si>
  <si>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</si>
  <si>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</si>
  <si>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</si>
  <si>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</si>
  <si>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</si>
  <si>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</si>
  <si>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</si>
  <si>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</si>
  <si>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</si>
  <si>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</si>
  <si>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</si>
  <si>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</si>
  <si>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</si>
  <si>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</si>
  <si>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</si>
  <si>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</si>
  <si>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</si>
  <si>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</si>
  <si>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</si>
  <si>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</si>
  <si>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</si>
  <si>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</si>
  <si>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</si>
  <si>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</si>
  <si>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</si>
  <si>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</si>
  <si>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</si>
  <si>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</si>
  <si>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</si>
  <si>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</si>
  <si>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</si>
  <si>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</si>
  <si>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</si>
  <si>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</si>
  <si>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</si>
  <si>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</si>
  <si>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</si>
  <si>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</si>
  <si>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</si>
  <si>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</si>
  <si>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</si>
  <si>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</si>
  <si>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</si>
  <si>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</si>
  <si>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</si>
  <si>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</si>
  <si>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</si>
  <si>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</si>
  <si>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</si>
  <si>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</si>
  <si>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</si>
  <si>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</si>
  <si>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</si>
  <si>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</si>
  <si>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</si>
  <si>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</si>
  <si>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</si>
  <si>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</si>
  <si>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</si>
  <si>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</si>
  <si>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</si>
  <si>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</si>
  <si>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</si>
  <si>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</si>
  <si>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</si>
  <si>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</si>
  <si>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</si>
  <si>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</si>
  <si>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</si>
  <si>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</si>
  <si>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</si>
  <si>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</si>
  <si>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</si>
  <si>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</si>
  <si>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</si>
  <si>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</si>
  <si>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</si>
  <si>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</si>
  <si>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</si>
  <si>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</si>
  <si>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</si>
  <si>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</si>
  <si>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</si>
  <si>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</si>
  <si>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</si>
  <si>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</si>
  <si>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</si>
  <si>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</si>
  <si>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</si>
  <si>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</si>
  <si>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</si>
  <si>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</si>
  <si>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</si>
  <si>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</si>
  <si>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</si>
  <si>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</si>
  <si>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</si>
  <si>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</si>
  <si>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</si>
  <si>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</si>
  <si>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</si>
  <si>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</si>
  <si>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</si>
  <si>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</si>
  <si>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</si>
  <si>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</si>
  <si>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</si>
  <si>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</si>
  <si>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</si>
  <si>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</si>
  <si>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</si>
  <si>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</si>
  <si>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</si>
  <si>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</si>
  <si>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</si>
  <si>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</si>
  <si>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</si>
  <si>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</si>
  <si>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</si>
  <si>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</si>
  <si>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</si>
  <si>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</si>
  <si>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</si>
  <si>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</si>
  <si>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</si>
  <si>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</si>
  <si>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</si>
  <si>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</si>
  <si>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</si>
  <si>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</si>
  <si>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</si>
  <si>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</si>
  <si>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</si>
  <si>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</si>
  <si>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</si>
  <si>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</si>
  <si>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</si>
  <si>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</si>
  <si>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</si>
  <si>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</si>
  <si>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</si>
  <si>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</si>
  <si>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</si>
  <si>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</si>
  <si>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</si>
  <si>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</si>
  <si>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</si>
  <si>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</si>
  <si>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</si>
  <si>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</si>
  <si>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</si>
  <si>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</si>
  <si>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</si>
  <si>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</si>
  <si>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</si>
  <si>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</si>
  <si>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</si>
  <si>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</si>
  <si>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</si>
  <si>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</si>
  <si>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</si>
  <si>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</si>
  <si>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</si>
  <si>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</si>
  <si>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</si>
  <si>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</si>
  <si>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</si>
  <si>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</si>
  <si>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</si>
  <si>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</si>
  <si>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</si>
  <si>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</si>
  <si>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</si>
  <si>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</si>
  <si>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</si>
  <si>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</si>
  <si>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</si>
  <si>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L-2233</t>
  </si>
  <si>
    <t>AT11-211</t>
  </si>
  <si>
    <t>AT30-211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</si>
  <si>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</si>
  <si>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</si>
  <si>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</si>
  <si>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</si>
  <si>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</si>
  <si>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</si>
  <si>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</si>
  <si>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</si>
  <si>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</si>
  <si>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</si>
  <si>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</si>
  <si>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</si>
  <si>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</si>
  <si>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</si>
  <si>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</si>
  <si>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</si>
  <si>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</si>
  <si>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</si>
  <si>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</si>
  <si>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</si>
  <si>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</si>
  <si>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</si>
  <si>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</si>
  <si>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</si>
  <si>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L-2003</t>
  </si>
  <si>
    <t>L-2004</t>
  </si>
  <si>
    <t>L-6559</t>
  </si>
  <si>
    <t>L-705</t>
  </si>
  <si>
    <t>L-2006</t>
  </si>
  <si>
    <t>L-2005</t>
  </si>
  <si>
    <t>L-664</t>
  </si>
  <si>
    <t>L-2244</t>
  </si>
  <si>
    <t>L-2245</t>
  </si>
  <si>
    <t>L-2246</t>
  </si>
  <si>
    <t>L-2242</t>
  </si>
  <si>
    <t>L-2243</t>
  </si>
  <si>
    <t>L-2212</t>
  </si>
  <si>
    <t>L-2107</t>
  </si>
  <si>
    <t>L-2117</t>
  </si>
  <si>
    <t>L-6731</t>
  </si>
  <si>
    <t>TR-1</t>
  </si>
  <si>
    <t>TR-2</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</si>
  <si>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</si>
  <si>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</si>
  <si>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</si>
  <si>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</si>
  <si>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</si>
  <si>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</si>
  <si>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</si>
  <si>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</si>
  <si>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</si>
  <si>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</si>
  <si>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</si>
  <si>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</si>
  <si>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</si>
  <si>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</si>
  <si>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</si>
  <si>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</si>
  <si>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</si>
  <si>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</si>
  <si>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</si>
  <si>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</si>
  <si>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</si>
  <si>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</si>
  <si>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</si>
  <si>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</si>
  <si>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</si>
  <si>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</si>
  <si>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</si>
  <si>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</si>
  <si>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</si>
  <si>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</si>
  <si>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</si>
  <si>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</si>
  <si>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</si>
  <si>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</si>
  <si>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</si>
  <si>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</si>
  <si>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</si>
  <si>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</si>
  <si>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</si>
  <si>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</si>
  <si>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</si>
  <si>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</si>
  <si>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</si>
  <si>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</si>
  <si>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</si>
  <si>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</si>
  <si>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</si>
  <si>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</si>
  <si>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</si>
  <si>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</si>
  <si>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</si>
  <si>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</si>
  <si>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</si>
  <si>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</si>
  <si>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</si>
  <si>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</si>
  <si>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</si>
  <si>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</si>
  <si>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</si>
  <si>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</si>
  <si>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</si>
  <si>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</si>
  <si>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</si>
  <si>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</si>
  <si>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</si>
  <si>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</si>
  <si>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</si>
  <si>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</si>
  <si>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</si>
  <si>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</si>
  <si>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</si>
  <si>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</si>
  <si>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</si>
  <si>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</si>
  <si>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</si>
  <si>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</si>
  <si>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</si>
  <si>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</si>
  <si>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</si>
  <si>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</si>
  <si>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</si>
  <si>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</si>
  <si>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</si>
  <si>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</si>
  <si>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</si>
  <si>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</si>
  <si>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</si>
  <si>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</si>
  <si>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</si>
  <si>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</si>
  <si>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</si>
  <si>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</si>
  <si>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</si>
  <si>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</si>
  <si>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</si>
  <si>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</si>
  <si>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</si>
  <si>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</si>
  <si>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</si>
  <si>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</si>
  <si>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</si>
  <si>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</si>
  <si>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</si>
  <si>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</si>
  <si>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</si>
  <si>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</si>
  <si>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</si>
  <si>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</si>
  <si>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</si>
  <si>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</si>
  <si>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</si>
  <si>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</si>
  <si>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</si>
  <si>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</si>
  <si>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</si>
  <si>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</si>
  <si>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</si>
  <si>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</si>
  <si>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</si>
  <si>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</si>
  <si>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</si>
  <si>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</si>
  <si>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</si>
  <si>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</si>
  <si>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</si>
  <si>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</si>
  <si>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</si>
  <si>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</si>
  <si>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</si>
  <si>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</si>
  <si>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</si>
  <si>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</si>
  <si>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</si>
  <si>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</si>
  <si>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</si>
  <si>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</si>
  <si>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</si>
  <si>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</si>
  <si>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</si>
  <si>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</si>
  <si>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</si>
  <si>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</si>
  <si>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</si>
  <si>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</si>
  <si>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TRANSMISION CCNCM S.A.C.</t>
  </si>
  <si>
    <t>ATN S.A.</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</si>
  <si>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</si>
  <si>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</si>
  <si>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</si>
  <si>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</si>
  <si>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</si>
  <si>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</si>
  <si>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</si>
  <si>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</si>
  <si>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</si>
  <si>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</si>
  <si>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</si>
  <si>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</si>
  <si>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</si>
  <si>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</si>
  <si>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</si>
  <si>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</si>
  <si>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</si>
  <si>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</si>
  <si>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</si>
  <si>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</si>
  <si>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</si>
  <si>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</si>
  <si>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</si>
  <si>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</si>
  <si>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</si>
  <si>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</si>
  <si>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</si>
  <si>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</si>
  <si>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</si>
  <si>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</si>
  <si>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</si>
  <si>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</si>
  <si>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</si>
  <si>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</si>
  <si>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</si>
  <si>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</si>
  <si>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</si>
  <si>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</si>
  <si>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</si>
  <si>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</si>
  <si>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</si>
  <si>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</si>
  <si>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</si>
  <si>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</si>
  <si>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</si>
  <si>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</si>
  <si>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</si>
  <si>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</si>
  <si>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</si>
  <si>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</si>
  <si>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</si>
  <si>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</si>
  <si>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</si>
  <si>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</si>
  <si>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</si>
  <si>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</si>
  <si>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</si>
  <si>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</si>
  <si>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</si>
  <si>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</si>
  <si>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</si>
  <si>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</si>
  <si>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</si>
  <si>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</si>
  <si>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</si>
  <si>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</si>
  <si>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</si>
  <si>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</si>
  <si>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</si>
  <si>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</si>
  <si>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</si>
  <si>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</si>
  <si>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</si>
  <si>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</si>
  <si>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</si>
  <si>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</si>
  <si>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</si>
  <si>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</si>
  <si>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</si>
  <si>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</si>
  <si>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</si>
  <si>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</si>
  <si>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</si>
  <si>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</si>
  <si>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</si>
  <si>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</si>
  <si>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</si>
  <si>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</si>
  <si>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</si>
  <si>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</si>
  <si>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</si>
  <si>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</si>
  <si>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</si>
  <si>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</si>
  <si>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</si>
  <si>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</si>
  <si>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</si>
  <si>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</si>
  <si>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</si>
  <si>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</si>
  <si>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</si>
  <si>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</si>
  <si>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</si>
  <si>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</si>
  <si>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</si>
  <si>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</si>
  <si>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</si>
  <si>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</si>
  <si>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</si>
  <si>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</si>
  <si>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</si>
  <si>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</si>
  <si>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</si>
  <si>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</si>
  <si>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</si>
  <si>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</si>
  <si>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</si>
  <si>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</si>
  <si>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</si>
  <si>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</si>
  <si>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</si>
  <si>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</si>
  <si>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</si>
  <si>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</si>
  <si>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</si>
  <si>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</si>
  <si>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</si>
  <si>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</si>
  <si>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</si>
  <si>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</si>
  <si>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</si>
  <si>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</si>
  <si>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</si>
  <si>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</si>
  <si>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</si>
  <si>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</si>
  <si>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</si>
  <si>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</si>
  <si>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</si>
  <si>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</si>
  <si>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</si>
  <si>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</si>
  <si>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</si>
  <si>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</si>
  <si>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</si>
  <si>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</si>
  <si>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</si>
  <si>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</si>
  <si>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</si>
  <si>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</si>
  <si>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</si>
  <si>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</si>
  <si>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</si>
  <si>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</si>
  <si>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</si>
  <si>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</si>
  <si>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</si>
  <si>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</si>
  <si>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</si>
  <si>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</si>
  <si>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</si>
  <si>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</si>
  <si>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</si>
  <si>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</si>
  <si>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</si>
  <si>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</si>
  <si>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</si>
  <si>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</si>
  <si>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</si>
  <si>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</si>
  <si>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</si>
  <si>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</si>
  <si>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</si>
  <si>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</si>
  <si>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</si>
  <si>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</si>
  <si>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</si>
  <si>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</si>
  <si>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</si>
  <si>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</si>
  <si>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</si>
  <si>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</si>
  <si>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</si>
  <si>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</si>
  <si>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</si>
  <si>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</si>
  <si>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</si>
  <si>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</si>
  <si>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</si>
  <si>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</si>
  <si>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</si>
  <si>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</si>
  <si>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</si>
  <si>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</si>
  <si>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</si>
  <si>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</si>
  <si>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</si>
  <si>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</si>
  <si>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</si>
  <si>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</si>
  <si>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</si>
  <si>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</si>
  <si>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</si>
  <si>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</si>
  <si>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</si>
  <si>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</si>
  <si>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</si>
  <si>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</si>
  <si>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</si>
  <si>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</si>
  <si>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</si>
  <si>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</si>
  <si>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</si>
  <si>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</si>
  <si>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</si>
  <si>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</si>
  <si>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</si>
  <si>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</si>
  <si>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</si>
  <si>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</si>
  <si>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</si>
  <si>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</si>
  <si>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</si>
  <si>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</si>
  <si>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</si>
  <si>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</si>
  <si>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</si>
  <si>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</si>
  <si>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</si>
  <si>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</si>
  <si>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</si>
  <si>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</si>
  <si>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</si>
  <si>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</si>
  <si>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</si>
  <si>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</si>
  <si>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</si>
  <si>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</si>
  <si>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</si>
  <si>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</si>
  <si>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</si>
  <si>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</si>
  <si>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</si>
  <si>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</si>
  <si>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</si>
  <si>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</si>
  <si>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</si>
  <si>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</si>
  <si>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</si>
  <si>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</si>
  <si>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</si>
  <si>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</si>
  <si>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</si>
  <si>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</si>
  <si>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</si>
  <si>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</si>
  <si>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</si>
  <si>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</si>
  <si>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</si>
  <si>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</si>
  <si>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</si>
  <si>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</si>
  <si>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</si>
  <si>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</si>
  <si>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</si>
  <si>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</si>
  <si>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</si>
  <si>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</si>
  <si>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</si>
  <si>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</si>
  <si>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</si>
  <si>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</si>
  <si>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</si>
  <si>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</si>
  <si>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</si>
  <si>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</si>
  <si>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</si>
  <si>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</si>
  <si>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</si>
  <si>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</si>
  <si>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</si>
  <si>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</si>
  <si>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</si>
  <si>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</si>
  <si>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</si>
  <si>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</si>
  <si>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</si>
  <si>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</si>
  <si>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</si>
  <si>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</si>
  <si>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</si>
  <si>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</si>
  <si>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</si>
  <si>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</si>
  <si>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</si>
  <si>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</si>
  <si>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</si>
  <si>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</si>
  <si>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</si>
  <si>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</si>
  <si>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</si>
  <si>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</si>
  <si>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</si>
  <si>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</si>
  <si>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</si>
  <si>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</si>
  <si>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</si>
  <si>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</si>
  <si>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</si>
  <si>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</si>
  <si>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</si>
  <si>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</si>
  <si>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</si>
  <si>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</si>
  <si>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</si>
  <si>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</si>
  <si>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</si>
  <si>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</si>
  <si>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</si>
  <si>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</si>
  <si>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</si>
  <si>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</si>
  <si>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</si>
  <si>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</si>
  <si>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</si>
  <si>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</si>
  <si>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</si>
  <si>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</si>
  <si>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</si>
  <si>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</si>
  <si>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</si>
  <si>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</si>
  <si>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</si>
  <si>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</si>
  <si>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</si>
  <si>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</si>
  <si>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</si>
  <si>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</si>
  <si>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</si>
  <si>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</si>
  <si>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</si>
  <si>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</si>
  <si>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</si>
  <si>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</si>
  <si>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</si>
  <si>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</si>
  <si>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</si>
  <si>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</si>
  <si>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</si>
  <si>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</si>
  <si>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SAN JOSE</t>
  </si>
  <si>
    <t>MONTALVO</t>
  </si>
  <si>
    <t>ZORRITOS</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</si>
  <si>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</si>
  <si>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</si>
  <si>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</si>
  <si>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</si>
  <si>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</si>
  <si>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</si>
  <si>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</si>
  <si>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</si>
  <si>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</si>
  <si>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</si>
  <si>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</si>
  <si>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</si>
  <si>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</si>
  <si>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</si>
  <si>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</si>
  <si>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</si>
  <si>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</si>
  <si>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</si>
  <si>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</si>
  <si>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</si>
  <si>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L-2150</t>
  </si>
  <si>
    <t>07/09/2025 17:25:00</t>
  </si>
  <si>
    <t>Por regulación de tensión en la SE Paragsha</t>
  </si>
  <si>
    <t>L-2151</t>
  </si>
  <si>
    <t>07/09/2025 18:42:00</t>
  </si>
  <si>
    <t>L. REQUE - GUADALUPE</t>
  </si>
  <si>
    <t>L-2236</t>
  </si>
  <si>
    <t>07/09/2025 07:23:00</t>
  </si>
  <si>
    <t>07/09/2025 08:30:00</t>
  </si>
  <si>
    <t>Por regulación de tensión en la S.E. Guadalupe</t>
  </si>
  <si>
    <t>07/09/2025 20:53:00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</si>
  <si>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</si>
  <si>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</si>
  <si>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</si>
  <si>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</si>
  <si>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</si>
  <si>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</si>
  <si>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</si>
  <si>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</si>
  <si>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</si>
  <si>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</si>
  <si>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</si>
  <si>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</si>
  <si>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</si>
  <si>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</si>
  <si>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</si>
  <si>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</si>
  <si>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</si>
  <si>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</si>
  <si>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</si>
  <si>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10:40:35
</t>
  </si>
  <si>
    <t xml:space="preserve">59.816 
</t>
  </si>
  <si>
    <t xml:space="preserve">05:13:57
</t>
  </si>
  <si>
    <t xml:space="preserve">60.266 
</t>
  </si>
  <si>
    <t>PUCALLPA ISA</t>
  </si>
  <si>
    <t xml:space="preserve">59.815 
</t>
  </si>
  <si>
    <t>SAN JUAN CCRespaldo</t>
  </si>
  <si>
    <t xml:space="preserve">60.265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</si>
  <si>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</si>
  <si>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</si>
  <si>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</si>
  <si>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</si>
  <si>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</si>
  <si>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</si>
  <si>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</si>
  <si>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</si>
  <si>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</si>
  <si>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</si>
  <si>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</si>
  <si>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</si>
  <si>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</si>
  <si>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</si>
  <si>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</si>
  <si>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</si>
  <si>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</si>
  <si>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</si>
  <si>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</si>
  <si>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7419354 y resultó S/. 1078973 (17.02% ) menor que el correspondiente al domingo de la semana pasada.</t>
  </si>
  <si>
    <t>Fecha</t>
  </si>
  <si>
    <t>Costo Total Ejecutado</t>
  </si>
  <si>
    <t>Costo Total Programado</t>
  </si>
  <si>
    <t>DOM 31</t>
  </si>
  <si>
    <t>LUN 1</t>
  </si>
  <si>
    <t>MAR 2</t>
  </si>
  <si>
    <t>MIE 3</t>
  </si>
  <si>
    <t>JUE 4</t>
  </si>
  <si>
    <t>VIE 5</t>
  </si>
  <si>
    <t>SAB 6</t>
  </si>
  <si>
    <t>DOM 7</t>
  </si>
  <si>
    <t>Calificación de la Operacion de las Unidades de Generación</t>
  </si>
  <si>
    <t>Registro de las congestiones del Sistema de Transmisión</t>
  </si>
  <si>
    <t>EMPRESA AFECTADA</t>
  </si>
  <si>
    <t>INSTALACIÓN DE TRANSMISIÓN AFECTADA</t>
  </si>
  <si>
    <t>UNIDADES GENERADORAS LIMITADAS</t>
  </si>
  <si>
    <t>L. COMBAPATA - QUENCORO</t>
  </si>
  <si>
    <t>L-1050</t>
  </si>
  <si>
    <t>07/09/2025 00:39:00</t>
  </si>
  <si>
    <t>07/09/2025 03:43:00</t>
  </si>
  <si>
    <t>Se redujo generación en la C.H. Machupicchu.</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</si>
  <si>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</si>
  <si>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</si>
  <si>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</si>
  <si>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</si>
  <si>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</si>
  <si>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</si>
  <si>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</si>
  <si>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</si>
  <si>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</si>
  <si>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</si>
  <si>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</si>
  <si>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</si>
  <si>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</si>
  <si>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</si>
  <si>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</si>
  <si>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</si>
  <si>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</si>
  <si>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</si>
  <si>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</si>
  <si>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</si>
  <si>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</si>
  <si>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</si>
  <si>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</si>
  <si>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</si>
  <si>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</si>
  <si>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</si>
  <si>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</si>
  <si>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</si>
  <si>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</si>
  <si>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</si>
  <si>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</si>
  <si>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</si>
  <si>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</si>
  <si>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</si>
  <si>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</si>
  <si>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</si>
  <si>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</si>
  <si>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</si>
  <si>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</si>
  <si>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</si>
  <si>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</si>
  <si>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</si>
  <si>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</si>
  <si>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</si>
  <si>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</si>
  <si>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</si>
  <si>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</si>
  <si>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</si>
  <si>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</si>
  <si>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</si>
  <si>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</si>
  <si>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</si>
  <si>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</si>
  <si>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</si>
  <si>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</si>
  <si>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</si>
  <si>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</si>
  <si>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</si>
  <si>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</si>
  <si>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</si>
  <si>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</si>
  <si>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</si>
  <si>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</si>
  <si>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</si>
  <si>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</si>
  <si>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</si>
  <si>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</si>
  <si>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</si>
  <si>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</si>
  <si>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</si>
  <si>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</si>
  <si>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</si>
  <si>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</si>
  <si>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</si>
  <si>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</si>
  <si>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</si>
  <si>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</si>
  <si>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</si>
  <si>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</si>
  <si>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</si>
  <si>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</si>
  <si>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</si>
  <si>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</si>
  <si>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</si>
  <si>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</si>
  <si>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</si>
  <si>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</si>
  <si>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</si>
  <si>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</si>
  <si>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</si>
  <si>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</si>
  <si>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</si>
  <si>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</si>
  <si>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</si>
  <si>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</si>
  <si>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</si>
  <si>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</si>
  <si>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</si>
  <si>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</si>
  <si>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</si>
  <si>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</si>
  <si>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</si>
  <si>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</si>
  <si>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21</t>
  </si>
  <si>
    <t>15.9082</t>
  </si>
  <si>
    <t>14.6535</t>
  </si>
  <si>
    <t>6</t>
  </si>
  <si>
    <t>16.6601</t>
  </si>
  <si>
    <t>9.994</t>
  </si>
  <si>
    <t>11.9716</t>
  </si>
  <si>
    <t>11.2363</t>
  </si>
  <si>
    <t>10.5447</t>
  </si>
  <si>
    <t>15.3707</t>
  </si>
  <si>
    <t>14.5323</t>
  </si>
  <si>
    <t>17.9542</t>
  </si>
  <si>
    <t>15.8467</t>
  </si>
  <si>
    <t>17.4257</t>
  </si>
  <si>
    <t>6.2705</t>
  </si>
  <si>
    <t>16.3725</t>
  </si>
  <si>
    <t>17.3195</t>
  </si>
  <si>
    <t>18.3182</t>
  </si>
  <si>
    <t>15.8719</t>
  </si>
  <si>
    <t>917-39</t>
  </si>
  <si>
    <t>URS-STK-002 - G1</t>
  </si>
  <si>
    <t>CHMalpas - G1</t>
  </si>
  <si>
    <t>7</t>
  </si>
  <si>
    <t>5.3027</t>
  </si>
  <si>
    <t>4.8845</t>
  </si>
  <si>
    <t>2</t>
  </si>
  <si>
    <t>5.5534</t>
  </si>
  <si>
    <t>3.3313</t>
  </si>
  <si>
    <t>3.9905</t>
  </si>
  <si>
    <t>3.7454</t>
  </si>
  <si>
    <t>3.5149</t>
  </si>
  <si>
    <t>5.1236</t>
  </si>
  <si>
    <t>4.8441</t>
  </si>
  <si>
    <t>5.9847</t>
  </si>
  <si>
    <t>5.8086</t>
  </si>
  <si>
    <t>2.0902</t>
  </si>
  <si>
    <t>5.4575</t>
  </si>
  <si>
    <t>5.7732</t>
  </si>
  <si>
    <t>6.1061</t>
  </si>
  <si>
    <t>5.2906</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</si>
  <si>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</si>
  <si>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</si>
  <si>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</si>
  <si>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</si>
  <si>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</si>
  <si>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</si>
  <si>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</si>
  <si>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</si>
  <si>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</si>
  <si>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</si>
  <si>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</si>
  <si>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</si>
  <si>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</si>
  <si>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</si>
  <si>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</si>
  <si>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</si>
  <si>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</si>
  <si>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</si>
  <si>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</si>
  <si>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</si>
  <si>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</si>
  <si>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</si>
  <si>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</si>
  <si>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</si>
  <si>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</si>
  <si>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</si>
  <si>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</si>
  <si>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</si>
  <si>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</si>
  <si>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</si>
  <si>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</si>
  <si>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</si>
  <si>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</si>
  <si>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</si>
  <si>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</si>
  <si>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</si>
  <si>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</si>
  <si>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</si>
  <si>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</si>
  <si>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</si>
  <si>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</si>
  <si>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</si>
  <si>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</si>
  <si>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</si>
  <si>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</si>
  <si>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</si>
  <si>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</si>
  <si>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</si>
  <si>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</si>
  <si>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</si>
  <si>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</si>
  <si>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</si>
  <si>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</si>
  <si>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</si>
  <si>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</si>
  <si>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40</t>
  </si>
  <si>
    <t>54.2043</t>
  </si>
  <si>
    <t>57.45</t>
  </si>
  <si>
    <t>46</t>
  </si>
  <si>
    <t>11.7282</t>
  </si>
  <si>
    <t>58</t>
  </si>
  <si>
    <t>18.2698</t>
  </si>
  <si>
    <t>37.843</t>
  </si>
  <si>
    <t>43.2554</t>
  </si>
  <si>
    <t>54.1233</t>
  </si>
  <si>
    <t>56.3041</t>
  </si>
  <si>
    <t>58.8799</t>
  </si>
  <si>
    <t>56.2993</t>
  </si>
  <si>
    <t>54.5036</t>
  </si>
  <si>
    <t>53.9512</t>
  </si>
  <si>
    <t>49.8342</t>
  </si>
  <si>
    <t>53.526</t>
  </si>
  <si>
    <t>31.0298</t>
  </si>
  <si>
    <t>45.9025</t>
  </si>
  <si>
    <t>40.904</t>
  </si>
  <si>
    <t>56.0931</t>
  </si>
  <si>
    <t>51.0433</t>
  </si>
  <si>
    <t>51.0421</t>
  </si>
  <si>
    <t>52.6884</t>
  </si>
  <si>
    <t>52.0977</t>
  </si>
  <si>
    <t>48.5659</t>
  </si>
  <si>
    <t>21.9755</t>
  </si>
  <si>
    <t>28.2191</t>
  </si>
  <si>
    <t>28.4733</t>
  </si>
  <si>
    <t>49.4158</t>
  </si>
  <si>
    <t>49.8109</t>
  </si>
  <si>
    <t>44.2188</t>
  </si>
  <si>
    <t>49.1178</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</si>
  <si>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</si>
  <si>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</si>
  <si>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</si>
  <si>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</si>
  <si>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</si>
  <si>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</si>
  <si>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</si>
  <si>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</si>
  <si>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</si>
  <si>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</si>
  <si>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</si>
  <si>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</si>
  <si>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</si>
  <si>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</si>
  <si>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</si>
  <si>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</si>
  <si>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</si>
  <si>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</si>
  <si>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70</t>
  </si>
  <si>
    <t>57.3073</t>
  </si>
  <si>
    <t>27.7302</t>
  </si>
  <si>
    <t>64.1722</t>
  </si>
  <si>
    <t>19.0217</t>
  </si>
  <si>
    <t>17.7058</t>
  </si>
  <si>
    <t>18.9617</t>
  </si>
  <si>
    <t>19.1034</t>
  </si>
  <si>
    <t>84.6365</t>
  </si>
  <si>
    <t>90</t>
  </si>
  <si>
    <t>35.3398</t>
  </si>
  <si>
    <t>46.3313</t>
  </si>
  <si>
    <t>89.2409</t>
  </si>
  <si>
    <t>46.0656</t>
  </si>
  <si>
    <t>80.0953</t>
  </si>
  <si>
    <t>85.1714</t>
  </si>
  <si>
    <t>11.7809</t>
  </si>
  <si>
    <t>79.7273</t>
  </si>
  <si>
    <t>46.0695</t>
  </si>
  <si>
    <t>45.8413</t>
  </si>
  <si>
    <t>47.2609</t>
  </si>
  <si>
    <t>84.4143</t>
  </si>
  <si>
    <t>76.4971</t>
  </si>
  <si>
    <t>88.55</t>
  </si>
  <si>
    <t>28.1099</t>
  </si>
  <si>
    <t>37.8794</t>
  </si>
  <si>
    <t>42.6857</t>
  </si>
  <si>
    <t>76.9684</t>
  </si>
  <si>
    <t>25.9932</t>
  </si>
  <si>
    <t>60.6589</t>
  </si>
  <si>
    <t>77.8892</t>
  </si>
  <si>
    <t>44.8786</t>
  </si>
  <si>
    <t>45.1191</t>
  </si>
  <si>
    <t>41.3917</t>
  </si>
  <si>
    <t>51.1154</t>
  </si>
  <si>
    <t>88.7973</t>
  </si>
  <si>
    <t>55.9648</t>
  </si>
  <si>
    <t>32.2265</t>
  </si>
  <si>
    <t>47.7629</t>
  </si>
  <si>
    <t>41.6958</t>
  </si>
  <si>
    <t>47.4139</t>
  </si>
  <si>
    <t>90.9255</t>
  </si>
  <si>
    <t>24.9449</t>
  </si>
  <si>
    <t>42.1436</t>
  </si>
  <si>
    <t>28.6805</t>
  </si>
  <si>
    <t>924-22</t>
  </si>
  <si>
    <t>URS-ENL-001 - G1</t>
  </si>
  <si>
    <t>CHHuinco - G1</t>
  </si>
  <si>
    <t>924-23</t>
  </si>
  <si>
    <t>URS-ENL-001 - G2</t>
  </si>
  <si>
    <t>CHHuinco - G2</t>
  </si>
  <si>
    <t>23.8969</t>
  </si>
  <si>
    <t>924-24</t>
  </si>
  <si>
    <t>URS-ENL-001 - G3</t>
  </si>
  <si>
    <t>CHHuinco - G3</t>
  </si>
  <si>
    <t>24.1324</t>
  </si>
  <si>
    <t>37.9167</t>
  </si>
  <si>
    <t>35.2185</t>
  </si>
  <si>
    <t>23.4555</t>
  </si>
  <si>
    <t>28.601</t>
  </si>
  <si>
    <t>35.206</t>
  </si>
  <si>
    <t>18.8658</t>
  </si>
  <si>
    <t>44.3304</t>
  </si>
  <si>
    <t>43.6616</t>
  </si>
  <si>
    <t>44.3001</t>
  </si>
  <si>
    <t>44.3715</t>
  </si>
  <si>
    <t>39.3301</t>
  </si>
  <si>
    <t>45.2673</t>
  </si>
  <si>
    <t>10.2371</t>
  </si>
  <si>
    <t>44.9986</t>
  </si>
  <si>
    <t>40.4048</t>
  </si>
  <si>
    <t>45.3785</t>
  </si>
  <si>
    <t>38.1472</t>
  </si>
  <si>
    <t>44.164</t>
  </si>
  <si>
    <t>45.7522</t>
  </si>
  <si>
    <t>38.7308</t>
  </si>
  <si>
    <t>18.2079</t>
  </si>
  <si>
    <t>39.1937</t>
  </si>
  <si>
    <t>44.3987</t>
  </si>
  <si>
    <t>27.9824</t>
  </si>
  <si>
    <t>16.1133</t>
  </si>
  <si>
    <t>924-25</t>
  </si>
  <si>
    <t>URS-ENL-001 - G4</t>
  </si>
  <si>
    <t>CHHuinco - G4</t>
  </si>
  <si>
    <t>21.9707</t>
  </si>
  <si>
    <t>32.0833</t>
  </si>
  <si>
    <t>34.7815</t>
  </si>
  <si>
    <t>23.304</t>
  </si>
  <si>
    <t>28.7066</t>
  </si>
  <si>
    <t>34.794</t>
  </si>
  <si>
    <t>45.3064</t>
  </si>
  <si>
    <t>25.6696</t>
  </si>
  <si>
    <t>26.3384</t>
  </si>
  <si>
    <t>25.6999</t>
  </si>
  <si>
    <t>25.6285</t>
  </si>
  <si>
    <t>44.7327</t>
  </si>
  <si>
    <t>44.6215</t>
  </si>
  <si>
    <t>33.8859</t>
  </si>
  <si>
    <t>41.2609</t>
  </si>
  <si>
    <t>38.3499</t>
  </si>
  <si>
    <t>44.386</t>
  </si>
  <si>
    <t>18.42</t>
  </si>
  <si>
    <t>38.2376</t>
  </si>
  <si>
    <t>42.451</t>
  </si>
  <si>
    <t>38.6955</t>
  </si>
  <si>
    <t>45.1154</t>
  </si>
  <si>
    <t>1906-280</t>
  </si>
  <si>
    <t>URS-ENL-002</t>
  </si>
  <si>
    <t>CHMatuca</t>
  </si>
  <si>
    <t>12</t>
  </si>
  <si>
    <t>18</t>
  </si>
  <si>
    <t>9.9137</t>
  </si>
  <si>
    <t>10.0422</t>
  </si>
  <si>
    <t>9.6821</t>
  </si>
  <si>
    <t>10.0291</t>
  </si>
  <si>
    <t>10.0691</t>
  </si>
  <si>
    <t>10.0774</t>
  </si>
  <si>
    <t>10.505</t>
  </si>
  <si>
    <t>11.5889</t>
  </si>
  <si>
    <t>10.5148</t>
  </si>
  <si>
    <t>10.1688</t>
  </si>
  <si>
    <t>10.0908</t>
  </si>
  <si>
    <t>10.3855</t>
  </si>
  <si>
    <t>10.2469</t>
  </si>
  <si>
    <t>10.7896</t>
  </si>
  <si>
    <t>9.6138</t>
  </si>
  <si>
    <t>9.7977</t>
  </si>
  <si>
    <t>9.8005</t>
  </si>
  <si>
    <t>9.7386</t>
  </si>
  <si>
    <t>9.7606</t>
  </si>
  <si>
    <t>9.0245</t>
  </si>
  <si>
    <t>10.1861</t>
  </si>
  <si>
    <t>9.5023</t>
  </si>
  <si>
    <t>9.5131</t>
  </si>
  <si>
    <t>11.8177</t>
  </si>
  <si>
    <t>14.1696</t>
  </si>
  <si>
    <t>13.0844</t>
  </si>
  <si>
    <t>14.4479</t>
  </si>
  <si>
    <t>13.3913</t>
  </si>
  <si>
    <t>17.6294</t>
  </si>
  <si>
    <t>17.6228</t>
  </si>
  <si>
    <t>12.1289</t>
  </si>
  <si>
    <t>9.8855</t>
  </si>
  <si>
    <t>14.1883</t>
  </si>
  <si>
    <t>11.3866</t>
  </si>
  <si>
    <t>10.1048</t>
  </si>
  <si>
    <t>15.0119</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</si>
  <si>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</si>
  <si>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</si>
  <si>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</si>
  <si>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</si>
  <si>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</si>
  <si>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</si>
  <si>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</si>
  <si>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</si>
  <si>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</si>
  <si>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</si>
  <si>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</si>
  <si>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</si>
  <si>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</si>
  <si>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</si>
  <si>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</si>
  <si>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</si>
  <si>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</si>
  <si>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</si>
  <si>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</si>
  <si>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</si>
  <si>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</si>
  <si>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</si>
  <si>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</si>
  <si>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</si>
  <si>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</si>
  <si>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120</t>
  </si>
  <si>
    <t>117.7957</t>
  </si>
  <si>
    <t>118.978</t>
  </si>
  <si>
    <t>111.2981</t>
  </si>
  <si>
    <t>113.6377</t>
  </si>
  <si>
    <t>107.3567</t>
  </si>
  <si>
    <t>113.759</t>
  </si>
  <si>
    <t>113.8076</t>
  </si>
  <si>
    <t>114.9785</t>
  </si>
  <si>
    <t>117.1909</t>
  </si>
  <si>
    <t>119.5312</t>
  </si>
  <si>
    <t>117.1859</t>
  </si>
  <si>
    <t>115.3336</t>
  </si>
  <si>
    <t>114.7217</t>
  </si>
  <si>
    <t>116.4851</t>
  </si>
  <si>
    <t>115.7332</t>
  </si>
  <si>
    <t>118.0261</t>
  </si>
  <si>
    <t>106.4086</t>
  </si>
  <si>
    <t>111.159</t>
  </si>
  <si>
    <t>111.1574</t>
  </si>
  <si>
    <t>109.7148</t>
  </si>
  <si>
    <t>110.14</t>
  </si>
  <si>
    <t>107.5874</t>
  </si>
  <si>
    <t>115.7444</t>
  </si>
  <si>
    <t>100.5342</t>
  </si>
  <si>
    <t>103.8623</t>
  </si>
  <si>
    <t>77.6392</t>
  </si>
  <si>
    <t>119.8019</t>
  </si>
  <si>
    <t>104.8011</t>
  </si>
  <si>
    <t>101.0068</t>
  </si>
  <si>
    <t>119.1877</t>
  </si>
  <si>
    <t>85.802</t>
  </si>
  <si>
    <t>106.6083</t>
  </si>
  <si>
    <t>104.9351</t>
  </si>
  <si>
    <t>94.1497</t>
  </si>
  <si>
    <t>118.2371</t>
  </si>
  <si>
    <t>119.1995</t>
  </si>
  <si>
    <t>113.9107</t>
  </si>
  <si>
    <t>1965-15211</t>
  </si>
  <si>
    <t>URS-KALL-003 - G1</t>
  </si>
  <si>
    <t>CHCeAgui - G1</t>
  </si>
  <si>
    <t>1965-15212</t>
  </si>
  <si>
    <t>URS-KALL-003 - G2</t>
  </si>
  <si>
    <t>CHCeAgui - G2</t>
  </si>
  <si>
    <t>1965-15213</t>
  </si>
  <si>
    <t>URS-KALL-003 - G3</t>
  </si>
  <si>
    <t>CHCeAgui - G3</t>
  </si>
  <si>
    <t>2253-12600</t>
  </si>
  <si>
    <t>C.H. PLATANAL</t>
  </si>
  <si>
    <t>URS-CLP-001</t>
  </si>
  <si>
    <t>CHPlatan</t>
  </si>
  <si>
    <t>85</t>
  </si>
  <si>
    <t>59.022</t>
  </si>
  <si>
    <t>27.55</t>
  </si>
  <si>
    <t>73.2718</t>
  </si>
  <si>
    <t>40.2427</t>
  </si>
  <si>
    <t>56.7882</t>
  </si>
  <si>
    <t>52.9848</t>
  </si>
  <si>
    <t>35.2984</t>
  </si>
  <si>
    <t>48.55</t>
  </si>
  <si>
    <t>35.2502</t>
  </si>
  <si>
    <t>45.8407</t>
  </si>
  <si>
    <t>38.55</t>
  </si>
  <si>
    <t>86.4553</t>
  </si>
  <si>
    <t>82.3465</t>
  </si>
  <si>
    <t>80.3399</t>
  </si>
  <si>
    <t>85.0284</t>
  </si>
  <si>
    <t>28.9417</t>
  </si>
  <si>
    <t>16.7981</t>
  </si>
  <si>
    <t>66.7293</t>
  </si>
  <si>
    <t>61.0023</t>
  </si>
  <si>
    <t>43.1843</t>
  </si>
  <si>
    <t>42.096</t>
  </si>
  <si>
    <t>49.9776</t>
  </si>
  <si>
    <t>31.7355</t>
  </si>
  <si>
    <t>83</t>
  </si>
  <si>
    <t>52.5466</t>
  </si>
  <si>
    <t>30.3116</t>
  </si>
  <si>
    <t>52.0994</t>
  </si>
  <si>
    <t>30.9023</t>
  </si>
  <si>
    <t>64.7994</t>
  </si>
  <si>
    <t>77.7428</t>
  </si>
  <si>
    <t>14.7026</t>
  </si>
  <si>
    <t>67.5857</t>
  </si>
  <si>
    <t>58.6246</t>
  </si>
  <si>
    <t>21.6272</t>
  </si>
  <si>
    <t>82.3608</t>
  </si>
  <si>
    <t>78.3338</t>
  </si>
  <si>
    <t>19</t>
  </si>
  <si>
    <t>56.7283</t>
  </si>
  <si>
    <t>79.8932</t>
  </si>
  <si>
    <t>7.8123</t>
  </si>
  <si>
    <t>63.7195</t>
  </si>
  <si>
    <t>86.2516</t>
  </si>
  <si>
    <t>86.2618</t>
  </si>
  <si>
    <t>22.0649</t>
  </si>
  <si>
    <t>54.0738</t>
  </si>
  <si>
    <t>73.1262</t>
  </si>
  <si>
    <t>85.0745</t>
  </si>
  <si>
    <t>29.0396</t>
  </si>
  <si>
    <t>52.3945</t>
  </si>
  <si>
    <t>66.7087</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</si>
  <si>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</si>
  <si>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</si>
  <si>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</si>
  <si>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</si>
  <si>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</si>
  <si>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</si>
  <si>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</si>
  <si>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</si>
  <si>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</si>
  <si>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</si>
  <si>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</si>
  <si>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</si>
  <si>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</si>
  <si>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</si>
  <si>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</si>
  <si>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</si>
  <si>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</si>
  <si>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</si>
  <si>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</si>
  <si>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</si>
  <si>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</si>
  <si>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</si>
  <si>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</si>
  <si>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</si>
  <si>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</si>
  <si>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</si>
  <si>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</si>
  <si>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</si>
  <si>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</si>
  <si>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</si>
  <si>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</si>
  <si>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</si>
  <si>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</si>
  <si>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</si>
  <si>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</si>
  <si>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</si>
  <si>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</si>
  <si>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</si>
  <si>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</si>
  <si>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</si>
  <si>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</si>
  <si>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</si>
  <si>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</si>
  <si>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</si>
  <si>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</si>
  <si>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</si>
  <si>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</si>
  <si>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</si>
  <si>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</si>
  <si>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</si>
  <si>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</si>
  <si>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</si>
  <si>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</si>
  <si>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</si>
  <si>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</si>
  <si>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</si>
  <si>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G2 de la CH Huinco no dió RSF</t>
  </si>
  <si>
    <t>G2 de la C.H. Huinco no dio RSF por falla de la unidad</t>
  </si>
  <si>
    <t>G2 de Huinco no reguló por falla.</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</si>
  <si>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</si>
  <si>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</si>
  <si>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</si>
  <si>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</si>
  <si>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</si>
  <si>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</si>
  <si>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</si>
  <si>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DIÉSEL
</t>
  </si>
  <si>
    <t>RESIDUAL</t>
  </si>
  <si>
    <t>NAFTA+GAS DE REFINERIA</t>
  </si>
  <si>
    <t>FLEXIGAS+GAS DE REFINERIA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</si>
</sst>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0" x14ac:knownFonts="1">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sz val="11"/>
      <name val="Calibri"/>
    </font>
    <font>
      <b/>
      <sz val="8"/>
      <color rgb="FFFFFFFF"/>
      <name val="Arial"/>
      <family val="2"/>
    </font>
    <font>
      <sz val="8"/>
      <name val="Arial"/>
      <family val="2"/>
    </font>
    <font>
      <b/>
      <sz val="9"/>
      <name val="Arial"/>
      <family val="2"/>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B4F985"/>
      </patternFill>
    </fill>
    <fill>
      <patternFill patternType="solid">
        <fgColor rgb="FF4FC3F7"/>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9" fontId="36" fillId="0" borderId="0" applyFont="0" applyFill="0" applyBorder="0" applyAlignment="0" applyProtection="0"/>
  </cellStyleXfs>
  <cellXfs count="244">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4" fillId="0" borderId="2" xfId="0" applyNumberFormat="1" applyFont="1" applyBorder="1" applyAlignment="1">
      <alignment wrapText="1"/>
    </xf>
    <xf numFmtId="0" fontId="25"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4" fillId="10" borderId="2" xfId="0" applyFont="1" applyFill="1" applyBorder="1" applyAlignment="1">
      <alignment horizontal="center"/>
    </xf>
    <xf numFmtId="4" fontId="24"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7" fillId="0" borderId="0" xfId="0" applyFont="1"/>
    <xf numFmtId="0" fontId="28"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29" fillId="4" borderId="26" xfId="0" applyFont="1" applyFill="1" applyBorder="1" applyAlignment="1">
      <alignment horizontal="center" vertical="center" wrapText="1"/>
    </xf>
    <xf numFmtId="165" fontId="29" fillId="4" borderId="26" xfId="0" applyNumberFormat="1" applyFont="1" applyFill="1" applyBorder="1" applyAlignment="1">
      <alignment horizontal="center" vertical="center" wrapText="1"/>
    </xf>
    <xf numFmtId="165" fontId="29" fillId="4" borderId="27" xfId="0" applyNumberFormat="1" applyFont="1" applyFill="1" applyBorder="1" applyAlignment="1">
      <alignment horizontal="center" vertical="center" wrapText="1"/>
    </xf>
    <xf numFmtId="165" fontId="29" fillId="4" borderId="2" xfId="0" applyNumberFormat="1" applyFont="1" applyFill="1" applyBorder="1" applyAlignment="1">
      <alignment horizontal="center" vertical="center" wrapText="1"/>
    </xf>
    <xf numFmtId="165" fontId="29" fillId="4" borderId="28" xfId="0" applyNumberFormat="1" applyFont="1" applyFill="1" applyBorder="1" applyAlignment="1">
      <alignment horizontal="center" vertical="center" wrapText="1"/>
    </xf>
    <xf numFmtId="1" fontId="29" fillId="4" borderId="28" xfId="0" applyNumberFormat="1" applyFont="1" applyFill="1" applyBorder="1" applyAlignment="1">
      <alignment horizontal="center" vertical="center" wrapText="1"/>
    </xf>
    <xf numFmtId="2" fontId="29" fillId="4" borderId="27" xfId="0" applyNumberFormat="1" applyFont="1" applyFill="1" applyBorder="1" applyAlignment="1">
      <alignment horizontal="center" vertical="center" wrapText="1"/>
    </xf>
    <xf numFmtId="2" fontId="29" fillId="4" borderId="2" xfId="0" applyNumberFormat="1" applyFont="1" applyFill="1" applyBorder="1" applyAlignment="1">
      <alignment horizontal="center" vertical="center" wrapText="1"/>
    </xf>
    <xf numFmtId="0" fontId="29"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4" fillId="0" borderId="0" xfId="0" applyFont="1"/>
    <xf numFmtId="0" fontId="1" fillId="16" borderId="0" xfId="0" applyFont="1" applyFill="1"/>
    <xf numFmtId="0" fontId="17" fillId="2" borderId="2" xfId="0" applyFont="1" applyFill="1" applyBorder="1" applyAlignment="1">
      <alignment horizontal="center" vertical="center" wrapText="1"/>
    </xf>
    <xf numFmtId="0" fontId="27" fillId="0" borderId="33" xfId="0" applyFont="1" applyBorder="1" applyAlignment="1">
      <alignment horizontal="center" vertical="center"/>
    </xf>
    <xf numFmtId="166" fontId="27" fillId="0" borderId="34" xfId="0" applyNumberFormat="1" applyFont="1" applyBorder="1" applyAlignment="1">
      <alignment horizontal="center" vertical="center"/>
    </xf>
    <xf numFmtId="166" fontId="27" fillId="0" borderId="0" xfId="0" applyNumberFormat="1" applyFont="1" applyAlignment="1">
      <alignment horizontal="center" vertical="center"/>
    </xf>
    <xf numFmtId="166" fontId="27" fillId="0" borderId="35" xfId="0" applyNumberFormat="1" applyFont="1" applyBorder="1" applyAlignment="1">
      <alignment horizontal="center" vertical="center"/>
    </xf>
    <xf numFmtId="0" fontId="27" fillId="0" borderId="34" xfId="0" applyFont="1" applyBorder="1" applyAlignment="1">
      <alignment horizontal="center" vertical="center"/>
    </xf>
    <xf numFmtId="0" fontId="27" fillId="0" borderId="35" xfId="0" applyFont="1" applyBorder="1" applyAlignment="1">
      <alignment horizontal="center" vertical="center"/>
    </xf>
    <xf numFmtId="166" fontId="27" fillId="0" borderId="36" xfId="0" applyNumberFormat="1" applyFont="1" applyBorder="1" applyAlignment="1">
      <alignment horizontal="center" vertical="center"/>
    </xf>
    <xf numFmtId="0" fontId="27" fillId="0" borderId="0" xfId="0" applyFont="1" applyAlignment="1">
      <alignment horizontal="center" vertical="center"/>
    </xf>
    <xf numFmtId="0" fontId="27" fillId="0" borderId="36" xfId="0" applyFont="1" applyBorder="1" applyAlignment="1">
      <alignment horizontal="center" vertical="center"/>
    </xf>
    <xf numFmtId="0" fontId="27" fillId="0" borderId="37" xfId="0" applyFont="1" applyBorder="1" applyAlignment="1">
      <alignment horizontal="center" vertical="center"/>
    </xf>
    <xf numFmtId="166" fontId="27" fillId="0" borderId="38" xfId="0" applyNumberFormat="1" applyFont="1" applyBorder="1" applyAlignment="1">
      <alignment horizontal="center" vertical="center"/>
    </xf>
    <xf numFmtId="166" fontId="27" fillId="0" borderId="39" xfId="0" applyNumberFormat="1" applyFont="1" applyBorder="1" applyAlignment="1">
      <alignment horizontal="center" vertical="center"/>
    </xf>
    <xf numFmtId="166" fontId="27" fillId="0" borderId="40" xfId="0" applyNumberFormat="1" applyFont="1" applyBorder="1" applyAlignment="1">
      <alignment horizontal="center" vertical="center"/>
    </xf>
    <xf numFmtId="0" fontId="27" fillId="0" borderId="38" xfId="0" applyFont="1" applyBorder="1" applyAlignment="1">
      <alignment horizontal="center" vertical="center"/>
    </xf>
    <xf numFmtId="0" fontId="27" fillId="0" borderId="40" xfId="0" applyFont="1" applyBorder="1" applyAlignment="1">
      <alignment horizontal="center" vertical="center"/>
    </xf>
    <xf numFmtId="166" fontId="27" fillId="0" borderId="37" xfId="0" applyNumberFormat="1" applyFont="1" applyBorder="1" applyAlignment="1">
      <alignment horizontal="center" vertical="center"/>
    </xf>
    <xf numFmtId="0" fontId="27" fillId="0" borderId="39" xfId="0" applyFont="1" applyBorder="1" applyAlignment="1">
      <alignment horizontal="center" vertical="center"/>
    </xf>
    <xf numFmtId="0" fontId="27" fillId="8" borderId="41" xfId="0" applyFont="1" applyFill="1" applyBorder="1" applyAlignment="1">
      <alignment horizontal="center"/>
    </xf>
    <xf numFmtId="167" fontId="27" fillId="8" borderId="42" xfId="0" applyNumberFormat="1" applyFont="1" applyFill="1" applyBorder="1" applyAlignment="1">
      <alignment horizontal="center"/>
    </xf>
    <xf numFmtId="167" fontId="27" fillId="8" borderId="43" xfId="0" applyNumberFormat="1" applyFont="1" applyFill="1" applyBorder="1" applyAlignment="1">
      <alignment horizontal="center"/>
    </xf>
    <xf numFmtId="0" fontId="27" fillId="8" borderId="34" xfId="0" applyFont="1" applyFill="1" applyBorder="1" applyAlignment="1">
      <alignment horizontal="center"/>
    </xf>
    <xf numFmtId="167" fontId="27" fillId="8" borderId="0" xfId="0" applyNumberFormat="1" applyFont="1" applyFill="1" applyAlignment="1">
      <alignment horizontal="center"/>
    </xf>
    <xf numFmtId="167" fontId="27" fillId="8" borderId="35" xfId="0" applyNumberFormat="1" applyFont="1" applyFill="1" applyBorder="1" applyAlignment="1">
      <alignment horizontal="center"/>
    </xf>
    <xf numFmtId="0" fontId="27" fillId="8" borderId="38" xfId="0" applyFont="1" applyFill="1" applyBorder="1" applyAlignment="1">
      <alignment horizontal="center"/>
    </xf>
    <xf numFmtId="167" fontId="27" fillId="8" borderId="39" xfId="0" applyNumberFormat="1" applyFont="1" applyFill="1" applyBorder="1" applyAlignment="1">
      <alignment horizontal="center"/>
    </xf>
    <xf numFmtId="167" fontId="27" fillId="8" borderId="40" xfId="0" applyNumberFormat="1" applyFont="1" applyFill="1" applyBorder="1" applyAlignment="1">
      <alignment horizontal="center"/>
    </xf>
    <xf numFmtId="0" fontId="27" fillId="8" borderId="0" xfId="0" applyFont="1" applyFill="1" applyAlignment="1">
      <alignment horizontal="center"/>
    </xf>
    <xf numFmtId="0" fontId="1" fillId="8" borderId="0" xfId="0" applyFont="1" applyFill="1"/>
    <xf numFmtId="166" fontId="27"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0" fillId="7" borderId="0" xfId="0" applyFont="1" applyFill="1" applyAlignment="1">
      <alignment horizontal="center" vertical="center"/>
    </xf>
    <xf numFmtId="4" fontId="5" fillId="19"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1" fillId="22" borderId="2" xfId="0" applyFont="1" applyFill="1" applyBorder="1" applyAlignment="1">
      <alignment horizontal="center" vertical="center" wrapText="1"/>
    </xf>
    <xf numFmtId="0" fontId="31" fillId="23" borderId="2" xfId="0" applyFont="1" applyFill="1" applyBorder="1" applyAlignment="1">
      <alignment horizontal="center" vertical="center" wrapText="1"/>
    </xf>
    <xf numFmtId="0" fontId="31" fillId="24" borderId="2" xfId="0" applyFont="1" applyFill="1" applyBorder="1" applyAlignment="1">
      <alignment horizontal="center" vertical="center" wrapText="1"/>
    </xf>
    <xf numFmtId="0" fontId="31"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2" fillId="26" borderId="49" xfId="0" applyFont="1" applyFill="1" applyBorder="1" applyAlignment="1">
      <alignment horizontal="left" vertical="center"/>
    </xf>
    <xf numFmtId="0" fontId="32" fillId="27" borderId="49" xfId="0" applyFont="1" applyFill="1" applyBorder="1" applyAlignment="1">
      <alignment horizontal="left" vertical="center"/>
    </xf>
    <xf numFmtId="2" fontId="33"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2"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5"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3" fillId="2" borderId="2" xfId="0" applyFont="1" applyFill="1" applyBorder="1" applyAlignment="1">
      <alignment horizontal="left"/>
    </xf>
    <xf numFmtId="0" fontId="24" fillId="12" borderId="21" xfId="0" applyFont="1" applyFill="1" applyBorder="1" applyAlignment="1">
      <alignment horizontal="left" wrapText="1"/>
    </xf>
    <xf numFmtId="0" fontId="23" fillId="2" borderId="2" xfId="0" applyFont="1" applyFill="1" applyBorder="1" applyAlignment="1">
      <alignment horizontal="center" vertical="center"/>
    </xf>
    <xf numFmtId="0" fontId="23" fillId="14" borderId="2" xfId="0" applyFont="1" applyFill="1" applyBorder="1" applyAlignment="1">
      <alignment horizontal="center" vertical="center"/>
    </xf>
    <xf numFmtId="0" fontId="23" fillId="15" borderId="2" xfId="0" applyFont="1" applyFill="1" applyBorder="1" applyAlignment="1">
      <alignment horizontal="center" vertical="center"/>
    </xf>
    <xf numFmtId="0" fontId="26"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8" fillId="4" borderId="22" xfId="0" applyFont="1" applyFill="1" applyBorder="1" applyAlignment="1">
      <alignment horizontal="center" vertical="center" wrapText="1"/>
    </xf>
    <xf numFmtId="0" fontId="28" fillId="4" borderId="23" xfId="0" applyFont="1" applyFill="1" applyBorder="1" applyAlignment="1">
      <alignment horizontal="center" vertical="center" wrapText="1"/>
    </xf>
    <xf numFmtId="0" fontId="28" fillId="4" borderId="24" xfId="0" applyFont="1" applyFill="1" applyBorder="1" applyAlignment="1">
      <alignment horizontal="center" vertical="center" wrapText="1"/>
    </xf>
    <xf numFmtId="0" fontId="28"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4" fillId="29"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7" fillId="2" borderId="0" xfId="0" applyFont="1" applyFill="1" applyAlignment="1">
      <alignment horizontal="center" vertical="center" wrapText="1"/>
    </xf>
    <xf numFmtId="4" fontId="38" fillId="0" borderId="18" xfId="0" applyNumberFormat="1" applyFont="1" applyBorder="1" applyAlignment="1">
      <alignment horizontal="center"/>
    </xf>
    <xf numFmtId="4" fontId="38" fillId="0" borderId="19" xfId="0" applyNumberFormat="1" applyFont="1" applyBorder="1" applyAlignment="1">
      <alignment horizontal="center"/>
    </xf>
    <xf numFmtId="4" fontId="38" fillId="0" borderId="20" xfId="0" applyNumberFormat="1" applyFont="1" applyBorder="1" applyAlignment="1">
      <alignment horizontal="center"/>
    </xf>
    <xf numFmtId="4" fontId="39" fillId="11" borderId="2" xfId="0" applyNumberFormat="1" applyFont="1" applyFill="1" applyBorder="1" applyAlignment="1">
      <alignment horizontal="center"/>
    </xf>
    <xf numFmtId="10" fontId="39" fillId="11" borderId="2" xfId="1" applyNumberFormat="1" applyFont="1" applyFill="1" applyBorder="1" applyAlignment="1">
      <alignment horizontal="center"/>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1017.0474</c:v>
                </c:pt>
                <c:pt idx="1">
                  <c:v>994.26790000000005</c:v>
                </c:pt>
                <c:pt idx="2">
                  <c:v>970.57100000000003</c:v>
                </c:pt>
                <c:pt idx="3">
                  <c:v>977.80529999999999</c:v>
                </c:pt>
                <c:pt idx="4">
                  <c:v>929.1481</c:v>
                </c:pt>
                <c:pt idx="5">
                  <c:v>951.0847</c:v>
                </c:pt>
                <c:pt idx="6">
                  <c:v>957.41480000000001</c:v>
                </c:pt>
                <c:pt idx="7">
                  <c:v>951.82180000000005</c:v>
                </c:pt>
                <c:pt idx="8">
                  <c:v>957.10069999999996</c:v>
                </c:pt>
                <c:pt idx="9">
                  <c:v>915.33920000000001</c:v>
                </c:pt>
                <c:pt idx="10">
                  <c:v>931.24369999999999</c:v>
                </c:pt>
                <c:pt idx="11">
                  <c:v>913.44730000000004</c:v>
                </c:pt>
                <c:pt idx="12">
                  <c:v>923.95709999999997</c:v>
                </c:pt>
                <c:pt idx="13">
                  <c:v>869.51589999999999</c:v>
                </c:pt>
                <c:pt idx="14">
                  <c:v>857.07159999999999</c:v>
                </c:pt>
                <c:pt idx="15">
                  <c:v>895.28060000000005</c:v>
                </c:pt>
                <c:pt idx="16">
                  <c:v>886.85360000000003</c:v>
                </c:pt>
                <c:pt idx="17">
                  <c:v>936.42489999999998</c:v>
                </c:pt>
                <c:pt idx="18">
                  <c:v>910.63689999999997</c:v>
                </c:pt>
                <c:pt idx="19">
                  <c:v>929.75570000000005</c:v>
                </c:pt>
                <c:pt idx="20">
                  <c:v>940.26940000000002</c:v>
                </c:pt>
                <c:pt idx="21">
                  <c:v>931.85199999999998</c:v>
                </c:pt>
                <c:pt idx="22">
                  <c:v>973.3066</c:v>
                </c:pt>
                <c:pt idx="23">
                  <c:v>982.37490000000003</c:v>
                </c:pt>
                <c:pt idx="24">
                  <c:v>976.40329999999994</c:v>
                </c:pt>
                <c:pt idx="25">
                  <c:v>974.00490000000002</c:v>
                </c:pt>
                <c:pt idx="26">
                  <c:v>939.27610000000004</c:v>
                </c:pt>
                <c:pt idx="27">
                  <c:v>962.48860000000002</c:v>
                </c:pt>
                <c:pt idx="28">
                  <c:v>921.16420000000005</c:v>
                </c:pt>
                <c:pt idx="29">
                  <c:v>924.5883</c:v>
                </c:pt>
                <c:pt idx="30">
                  <c:v>950.12369999999999</c:v>
                </c:pt>
                <c:pt idx="31">
                  <c:v>912.15419999999995</c:v>
                </c:pt>
                <c:pt idx="32">
                  <c:v>975.1499</c:v>
                </c:pt>
                <c:pt idx="33">
                  <c:v>939.82650000000001</c:v>
                </c:pt>
                <c:pt idx="34">
                  <c:v>994.34630000000004</c:v>
                </c:pt>
                <c:pt idx="35">
                  <c:v>1014.4884</c:v>
                </c:pt>
                <c:pt idx="36">
                  <c:v>1140.8061</c:v>
                </c:pt>
                <c:pt idx="37">
                  <c:v>1163.4000000000001</c:v>
                </c:pt>
                <c:pt idx="38">
                  <c:v>1206.6567</c:v>
                </c:pt>
                <c:pt idx="39">
                  <c:v>1157.5952</c:v>
                </c:pt>
                <c:pt idx="40">
                  <c:v>1185.4947</c:v>
                </c:pt>
                <c:pt idx="41">
                  <c:v>1122.3240000000001</c:v>
                </c:pt>
                <c:pt idx="42">
                  <c:v>1125.569</c:v>
                </c:pt>
                <c:pt idx="43">
                  <c:v>1042.2157</c:v>
                </c:pt>
                <c:pt idx="44">
                  <c:v>1025.4357</c:v>
                </c:pt>
                <c:pt idx="45">
                  <c:v>984.49239999999998</c:v>
                </c:pt>
                <c:pt idx="46">
                  <c:v>942.10609999999997</c:v>
                </c:pt>
                <c:pt idx="47">
                  <c:v>946.96720000000005</c:v>
                </c:pt>
              </c:numCache>
            </c:numRef>
          </c:val>
          <c:smooth val="0"/>
          <c:extLst>
            <c:ext xmlns:c16="http://schemas.microsoft.com/office/drawing/2014/chart" uri="{C3380CC4-5D6E-409C-BE32-E72D297353CC}">
              <c16:uniqueId val="{00000000-F134-47F8-8090-9E5555558F67}"/>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1771.6405</c:v>
                </c:pt>
                <c:pt idx="1">
                  <c:v>1764.8077000000001</c:v>
                </c:pt>
                <c:pt idx="2">
                  <c:v>1777.4099000000001</c:v>
                </c:pt>
                <c:pt idx="3">
                  <c:v>1748.3189</c:v>
                </c:pt>
                <c:pt idx="4">
                  <c:v>1751.8556000000001</c:v>
                </c:pt>
                <c:pt idx="5">
                  <c:v>1761.9205999999999</c:v>
                </c:pt>
                <c:pt idx="6">
                  <c:v>1749.893</c:v>
                </c:pt>
                <c:pt idx="7">
                  <c:v>1755.5241000000001</c:v>
                </c:pt>
                <c:pt idx="8">
                  <c:v>1754.1349</c:v>
                </c:pt>
                <c:pt idx="9">
                  <c:v>1747.3565000000001</c:v>
                </c:pt>
                <c:pt idx="10">
                  <c:v>1734.921</c:v>
                </c:pt>
                <c:pt idx="11">
                  <c:v>1729.4126000000001</c:v>
                </c:pt>
                <c:pt idx="12">
                  <c:v>1706.9119499999999</c:v>
                </c:pt>
                <c:pt idx="13">
                  <c:v>1704.62796</c:v>
                </c:pt>
                <c:pt idx="14">
                  <c:v>1719.3375599999999</c:v>
                </c:pt>
                <c:pt idx="15">
                  <c:v>1741.7556199999999</c:v>
                </c:pt>
                <c:pt idx="16">
                  <c:v>1715.4201800000001</c:v>
                </c:pt>
                <c:pt idx="17">
                  <c:v>1727.83662</c:v>
                </c:pt>
                <c:pt idx="18">
                  <c:v>1747.1412399999999</c:v>
                </c:pt>
                <c:pt idx="19">
                  <c:v>1769.5823600000001</c:v>
                </c:pt>
                <c:pt idx="20">
                  <c:v>1775.7390800000001</c:v>
                </c:pt>
                <c:pt idx="21">
                  <c:v>1784.9474399999999</c:v>
                </c:pt>
                <c:pt idx="22">
                  <c:v>1774.62148</c:v>
                </c:pt>
                <c:pt idx="23">
                  <c:v>1779.05404</c:v>
                </c:pt>
                <c:pt idx="24">
                  <c:v>1698.89408</c:v>
                </c:pt>
                <c:pt idx="25">
                  <c:v>1756.4036699999999</c:v>
                </c:pt>
                <c:pt idx="26">
                  <c:v>1780.3553099999999</c:v>
                </c:pt>
                <c:pt idx="27">
                  <c:v>1808.2711899999999</c:v>
                </c:pt>
                <c:pt idx="28">
                  <c:v>1781.7117599999999</c:v>
                </c:pt>
                <c:pt idx="29">
                  <c:v>1770.1082899999999</c:v>
                </c:pt>
                <c:pt idx="30">
                  <c:v>1750.87913</c:v>
                </c:pt>
                <c:pt idx="31">
                  <c:v>1724.99774</c:v>
                </c:pt>
                <c:pt idx="32">
                  <c:v>1817.61303</c:v>
                </c:pt>
                <c:pt idx="33">
                  <c:v>1849.36412</c:v>
                </c:pt>
                <c:pt idx="34">
                  <c:v>1869.92499</c:v>
                </c:pt>
                <c:pt idx="35">
                  <c:v>1912.7109</c:v>
                </c:pt>
                <c:pt idx="36">
                  <c:v>1904.0600999999999</c:v>
                </c:pt>
                <c:pt idx="37">
                  <c:v>1914.075</c:v>
                </c:pt>
                <c:pt idx="38">
                  <c:v>1948.8918000000001</c:v>
                </c:pt>
                <c:pt idx="39">
                  <c:v>1941.1216999999999</c:v>
                </c:pt>
                <c:pt idx="40">
                  <c:v>1906.8993</c:v>
                </c:pt>
                <c:pt idx="41">
                  <c:v>1917.0657000000001</c:v>
                </c:pt>
                <c:pt idx="42">
                  <c:v>1895.8902</c:v>
                </c:pt>
                <c:pt idx="43">
                  <c:v>1863.7181</c:v>
                </c:pt>
                <c:pt idx="44">
                  <c:v>1843.2</c:v>
                </c:pt>
                <c:pt idx="45">
                  <c:v>1825.0740000000001</c:v>
                </c:pt>
                <c:pt idx="46">
                  <c:v>1807.414</c:v>
                </c:pt>
                <c:pt idx="47">
                  <c:v>1780.4132999999999</c:v>
                </c:pt>
              </c:numCache>
            </c:numRef>
          </c:val>
          <c:smooth val="0"/>
          <c:extLst>
            <c:ext xmlns:c16="http://schemas.microsoft.com/office/drawing/2014/chart" uri="{C3380CC4-5D6E-409C-BE32-E72D297353CC}">
              <c16:uniqueId val="{00000001-F134-47F8-8090-9E5555558F67}"/>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3941.0120999999999</c:v>
                </c:pt>
                <c:pt idx="1">
                  <c:v>3851.9243999999999</c:v>
                </c:pt>
                <c:pt idx="2">
                  <c:v>3700.6190999999999</c:v>
                </c:pt>
                <c:pt idx="3">
                  <c:v>3712.9758000000002</c:v>
                </c:pt>
                <c:pt idx="4">
                  <c:v>3650.2963</c:v>
                </c:pt>
                <c:pt idx="5">
                  <c:v>3556.1947</c:v>
                </c:pt>
                <c:pt idx="6">
                  <c:v>3610.9922000000001</c:v>
                </c:pt>
                <c:pt idx="7">
                  <c:v>3541.8541</c:v>
                </c:pt>
                <c:pt idx="8">
                  <c:v>3554.1644000000001</c:v>
                </c:pt>
                <c:pt idx="9">
                  <c:v>3473.7042999999999</c:v>
                </c:pt>
                <c:pt idx="10">
                  <c:v>3575.7352999999998</c:v>
                </c:pt>
                <c:pt idx="11">
                  <c:v>3541.7401</c:v>
                </c:pt>
                <c:pt idx="12">
                  <c:v>3278.5070000000001</c:v>
                </c:pt>
                <c:pt idx="13">
                  <c:v>3217.3393000000001</c:v>
                </c:pt>
                <c:pt idx="14">
                  <c:v>3442.6534000000001</c:v>
                </c:pt>
                <c:pt idx="15">
                  <c:v>3505.1343000000002</c:v>
                </c:pt>
                <c:pt idx="16">
                  <c:v>3561.8615</c:v>
                </c:pt>
                <c:pt idx="17">
                  <c:v>3641.6134000000002</c:v>
                </c:pt>
                <c:pt idx="18">
                  <c:v>3774.9947999999999</c:v>
                </c:pt>
                <c:pt idx="19">
                  <c:v>3836.6878999999999</c:v>
                </c:pt>
                <c:pt idx="20">
                  <c:v>3803.8425999999999</c:v>
                </c:pt>
                <c:pt idx="21">
                  <c:v>3939.9061999999999</c:v>
                </c:pt>
                <c:pt idx="22">
                  <c:v>3963.5581999999999</c:v>
                </c:pt>
                <c:pt idx="23">
                  <c:v>3949.2869999999998</c:v>
                </c:pt>
                <c:pt idx="24">
                  <c:v>3971.7944000000002</c:v>
                </c:pt>
                <c:pt idx="25">
                  <c:v>3918.2642999999998</c:v>
                </c:pt>
                <c:pt idx="26">
                  <c:v>3999.3431</c:v>
                </c:pt>
                <c:pt idx="27">
                  <c:v>4016.3793999999998</c:v>
                </c:pt>
                <c:pt idx="28">
                  <c:v>3929.9274999999998</c:v>
                </c:pt>
                <c:pt idx="29">
                  <c:v>3944.0693000000001</c:v>
                </c:pt>
                <c:pt idx="30">
                  <c:v>3942.7577000000001</c:v>
                </c:pt>
                <c:pt idx="31">
                  <c:v>3868.1900999999998</c:v>
                </c:pt>
                <c:pt idx="32">
                  <c:v>3868.6374000000001</c:v>
                </c:pt>
                <c:pt idx="33">
                  <c:v>3874.1455000000001</c:v>
                </c:pt>
                <c:pt idx="34">
                  <c:v>3904.5048999999999</c:v>
                </c:pt>
                <c:pt idx="35">
                  <c:v>4071.5007000000001</c:v>
                </c:pt>
                <c:pt idx="36">
                  <c:v>4313.5338000000002</c:v>
                </c:pt>
                <c:pt idx="37">
                  <c:v>4360.625</c:v>
                </c:pt>
                <c:pt idx="38">
                  <c:v>4404.2515000000003</c:v>
                </c:pt>
                <c:pt idx="39">
                  <c:v>4377.1831000000002</c:v>
                </c:pt>
                <c:pt idx="40">
                  <c:v>4377.5060000000003</c:v>
                </c:pt>
                <c:pt idx="41">
                  <c:v>4315.6103000000003</c:v>
                </c:pt>
                <c:pt idx="42">
                  <c:v>4292.5407999999998</c:v>
                </c:pt>
                <c:pt idx="43">
                  <c:v>4161.4661999999998</c:v>
                </c:pt>
                <c:pt idx="44">
                  <c:v>4039.3643000000002</c:v>
                </c:pt>
                <c:pt idx="45">
                  <c:v>3916.2336</c:v>
                </c:pt>
                <c:pt idx="46">
                  <c:v>3776.7999</c:v>
                </c:pt>
                <c:pt idx="47">
                  <c:v>3657.2795000000001</c:v>
                </c:pt>
              </c:numCache>
            </c:numRef>
          </c:val>
          <c:smooth val="0"/>
          <c:extLst>
            <c:ext xmlns:c16="http://schemas.microsoft.com/office/drawing/2014/chart" uri="{C3380CC4-5D6E-409C-BE32-E72D297353CC}">
              <c16:uniqueId val="{00000002-F134-47F8-8090-9E5555558F67}"/>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7418-405F-8BE6-342AD85636B5}"/>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7418-405F-8BE6-342AD85636B5}"/>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40.967610000000001</c:v>
                </c:pt>
                <c:pt idx="1">
                  <c:v>40.673909999999999</c:v>
                </c:pt>
                <c:pt idx="2">
                  <c:v>39.696620000000003</c:v>
                </c:pt>
                <c:pt idx="3">
                  <c:v>39.600290000000001</c:v>
                </c:pt>
                <c:pt idx="4">
                  <c:v>39.717300000000002</c:v>
                </c:pt>
                <c:pt idx="5">
                  <c:v>39.363590000000002</c:v>
                </c:pt>
                <c:pt idx="6">
                  <c:v>39.704300000000003</c:v>
                </c:pt>
                <c:pt idx="7">
                  <c:v>39.774360000000001</c:v>
                </c:pt>
                <c:pt idx="8">
                  <c:v>39.11891</c:v>
                </c:pt>
                <c:pt idx="9">
                  <c:v>38.73404</c:v>
                </c:pt>
                <c:pt idx="10">
                  <c:v>39.174109999999999</c:v>
                </c:pt>
                <c:pt idx="11">
                  <c:v>39.116680000000002</c:v>
                </c:pt>
                <c:pt idx="12">
                  <c:v>39.096310000000003</c:v>
                </c:pt>
                <c:pt idx="13">
                  <c:v>38.327109999999998</c:v>
                </c:pt>
                <c:pt idx="14">
                  <c:v>38.111899999999999</c:v>
                </c:pt>
                <c:pt idx="15">
                  <c:v>36.142969999999998</c:v>
                </c:pt>
                <c:pt idx="16">
                  <c:v>36.122720000000001</c:v>
                </c:pt>
                <c:pt idx="17">
                  <c:v>35.59357</c:v>
                </c:pt>
                <c:pt idx="18">
                  <c:v>35.809080000000002</c:v>
                </c:pt>
                <c:pt idx="19">
                  <c:v>35.944719999999997</c:v>
                </c:pt>
                <c:pt idx="20">
                  <c:v>35.509549999999997</c:v>
                </c:pt>
                <c:pt idx="21">
                  <c:v>35.628660000000004</c:v>
                </c:pt>
                <c:pt idx="22">
                  <c:v>35.684089999999998</c:v>
                </c:pt>
                <c:pt idx="23">
                  <c:v>35.74794</c:v>
                </c:pt>
                <c:pt idx="24">
                  <c:v>34.554729999999999</c:v>
                </c:pt>
                <c:pt idx="25">
                  <c:v>33.656849999999999</c:v>
                </c:pt>
                <c:pt idx="26">
                  <c:v>33.627769999999998</c:v>
                </c:pt>
                <c:pt idx="27">
                  <c:v>34.094360000000002</c:v>
                </c:pt>
                <c:pt idx="28">
                  <c:v>33.951149999999998</c:v>
                </c:pt>
                <c:pt idx="29">
                  <c:v>33.981990000000003</c:v>
                </c:pt>
                <c:pt idx="30">
                  <c:v>33.878320000000002</c:v>
                </c:pt>
                <c:pt idx="31">
                  <c:v>31.741320000000002</c:v>
                </c:pt>
                <c:pt idx="32">
                  <c:v>31.918140000000001</c:v>
                </c:pt>
                <c:pt idx="33">
                  <c:v>31.4895</c:v>
                </c:pt>
                <c:pt idx="34">
                  <c:v>24.235150000000001</c:v>
                </c:pt>
                <c:pt idx="35">
                  <c:v>26.714960000000001</c:v>
                </c:pt>
                <c:pt idx="36">
                  <c:v>24.346730000000001</c:v>
                </c:pt>
                <c:pt idx="37">
                  <c:v>26.920770000000001</c:v>
                </c:pt>
                <c:pt idx="38">
                  <c:v>26.375399999999999</c:v>
                </c:pt>
                <c:pt idx="39">
                  <c:v>25.892019999999999</c:v>
                </c:pt>
                <c:pt idx="40">
                  <c:v>26.533809999999999</c:v>
                </c:pt>
                <c:pt idx="41">
                  <c:v>28.89865</c:v>
                </c:pt>
                <c:pt idx="42">
                  <c:v>28.982959999999999</c:v>
                </c:pt>
                <c:pt idx="43">
                  <c:v>25.454689999999999</c:v>
                </c:pt>
                <c:pt idx="44">
                  <c:v>24.656199999999998</c:v>
                </c:pt>
                <c:pt idx="45">
                  <c:v>27.227150000000002</c:v>
                </c:pt>
                <c:pt idx="46">
                  <c:v>27.21519</c:v>
                </c:pt>
                <c:pt idx="47">
                  <c:v>29.361180000000001</c:v>
                </c:pt>
              </c:numCache>
            </c:numRef>
          </c:val>
          <c:smooth val="0"/>
          <c:extLst>
            <c:ext xmlns:c16="http://schemas.microsoft.com/office/drawing/2014/chart" uri="{C3380CC4-5D6E-409C-BE32-E72D297353CC}">
              <c16:uniqueId val="{00000002-7418-405F-8BE6-342AD85636B5}"/>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11.997999999999999</c:v>
                </c:pt>
                <c:pt idx="1">
                  <c:v>11.75</c:v>
                </c:pt>
                <c:pt idx="2">
                  <c:v>11.444000000000001</c:v>
                </c:pt>
                <c:pt idx="3">
                  <c:v>11.936</c:v>
                </c:pt>
                <c:pt idx="4">
                  <c:v>12.308</c:v>
                </c:pt>
                <c:pt idx="5">
                  <c:v>12.647</c:v>
                </c:pt>
                <c:pt idx="6">
                  <c:v>12.724</c:v>
                </c:pt>
                <c:pt idx="7">
                  <c:v>12.076000000000001</c:v>
                </c:pt>
                <c:pt idx="8">
                  <c:v>12.052</c:v>
                </c:pt>
                <c:pt idx="9">
                  <c:v>11.646000000000001</c:v>
                </c:pt>
                <c:pt idx="10">
                  <c:v>10.794</c:v>
                </c:pt>
                <c:pt idx="11">
                  <c:v>10.766</c:v>
                </c:pt>
                <c:pt idx="12">
                  <c:v>10.148</c:v>
                </c:pt>
                <c:pt idx="13">
                  <c:v>9.5630000000000006</c:v>
                </c:pt>
                <c:pt idx="14">
                  <c:v>10.827</c:v>
                </c:pt>
                <c:pt idx="15">
                  <c:v>11.741</c:v>
                </c:pt>
                <c:pt idx="16">
                  <c:v>12.146000000000001</c:v>
                </c:pt>
                <c:pt idx="17">
                  <c:v>13.026</c:v>
                </c:pt>
                <c:pt idx="18">
                  <c:v>13.118</c:v>
                </c:pt>
                <c:pt idx="19">
                  <c:v>13.096</c:v>
                </c:pt>
                <c:pt idx="20">
                  <c:v>13.065</c:v>
                </c:pt>
                <c:pt idx="21">
                  <c:v>12.63</c:v>
                </c:pt>
                <c:pt idx="22">
                  <c:v>12.664</c:v>
                </c:pt>
                <c:pt idx="23">
                  <c:v>11.446</c:v>
                </c:pt>
                <c:pt idx="24">
                  <c:v>11.022</c:v>
                </c:pt>
                <c:pt idx="25">
                  <c:v>11.061999999999999</c:v>
                </c:pt>
                <c:pt idx="26">
                  <c:v>11.776999999999999</c:v>
                </c:pt>
                <c:pt idx="27">
                  <c:v>12.927</c:v>
                </c:pt>
                <c:pt idx="28">
                  <c:v>12.414999999999999</c:v>
                </c:pt>
                <c:pt idx="29">
                  <c:v>11.917</c:v>
                </c:pt>
                <c:pt idx="30">
                  <c:v>12.714</c:v>
                </c:pt>
                <c:pt idx="31">
                  <c:v>12.603</c:v>
                </c:pt>
                <c:pt idx="32">
                  <c:v>12.743</c:v>
                </c:pt>
                <c:pt idx="33">
                  <c:v>12.205</c:v>
                </c:pt>
                <c:pt idx="34">
                  <c:v>10.984</c:v>
                </c:pt>
                <c:pt idx="35">
                  <c:v>10.757999999999999</c:v>
                </c:pt>
                <c:pt idx="36">
                  <c:v>10.211</c:v>
                </c:pt>
                <c:pt idx="37">
                  <c:v>9.6940000000000008</c:v>
                </c:pt>
                <c:pt idx="38">
                  <c:v>11</c:v>
                </c:pt>
                <c:pt idx="39">
                  <c:v>11.829000000000001</c:v>
                </c:pt>
                <c:pt idx="40">
                  <c:v>11.859</c:v>
                </c:pt>
                <c:pt idx="41">
                  <c:v>12.183</c:v>
                </c:pt>
                <c:pt idx="42">
                  <c:v>12.661</c:v>
                </c:pt>
                <c:pt idx="43">
                  <c:v>13.023999999999999</c:v>
                </c:pt>
                <c:pt idx="44">
                  <c:v>13.561</c:v>
                </c:pt>
                <c:pt idx="45">
                  <c:v>12.881</c:v>
                </c:pt>
                <c:pt idx="46">
                  <c:v>12.319000000000001</c:v>
                </c:pt>
                <c:pt idx="47">
                  <c:v>11.308</c:v>
                </c:pt>
              </c:numCache>
            </c:numRef>
          </c:val>
          <c:smooth val="0"/>
          <c:extLst>
            <c:ext xmlns:c16="http://schemas.microsoft.com/office/drawing/2014/chart" uri="{C3380CC4-5D6E-409C-BE32-E72D297353CC}">
              <c16:uniqueId val="{00000003-7418-405F-8BE6-342AD85636B5}"/>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7418-405F-8BE6-342AD85636B5}"/>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pt idx="0">
                  <c:v>4.2149999999999999</c:v>
                </c:pt>
                <c:pt idx="1">
                  <c:v>4.218</c:v>
                </c:pt>
                <c:pt idx="2">
                  <c:v>4.24</c:v>
                </c:pt>
                <c:pt idx="3">
                  <c:v>4.2759999999999998</c:v>
                </c:pt>
                <c:pt idx="4">
                  <c:v>4.3579999999999997</c:v>
                </c:pt>
                <c:pt idx="5">
                  <c:v>4.2690000000000001</c:v>
                </c:pt>
                <c:pt idx="6">
                  <c:v>4.2850000000000001</c:v>
                </c:pt>
                <c:pt idx="7">
                  <c:v>4.2409999999999997</c:v>
                </c:pt>
                <c:pt idx="8">
                  <c:v>4.266</c:v>
                </c:pt>
                <c:pt idx="9">
                  <c:v>4.3209999999999997</c:v>
                </c:pt>
                <c:pt idx="10">
                  <c:v>4.2050000000000001</c:v>
                </c:pt>
                <c:pt idx="11">
                  <c:v>4.2809999999999997</c:v>
                </c:pt>
                <c:pt idx="12">
                  <c:v>4.2789999999999999</c:v>
                </c:pt>
                <c:pt idx="13">
                  <c:v>4.3170000000000002</c:v>
                </c:pt>
                <c:pt idx="14">
                  <c:v>4.21</c:v>
                </c:pt>
                <c:pt idx="15">
                  <c:v>4.2960000000000003</c:v>
                </c:pt>
                <c:pt idx="16">
                  <c:v>4.2809999999999997</c:v>
                </c:pt>
                <c:pt idx="17">
                  <c:v>4.4050000000000002</c:v>
                </c:pt>
                <c:pt idx="18">
                  <c:v>4.2720000000000002</c:v>
                </c:pt>
                <c:pt idx="19">
                  <c:v>4.2480000000000002</c:v>
                </c:pt>
                <c:pt idx="20">
                  <c:v>4.3330000000000002</c:v>
                </c:pt>
                <c:pt idx="21">
                  <c:v>4.2190000000000003</c:v>
                </c:pt>
                <c:pt idx="22">
                  <c:v>4.2839999999999998</c:v>
                </c:pt>
                <c:pt idx="23">
                  <c:v>4.3070000000000004</c:v>
                </c:pt>
                <c:pt idx="24">
                  <c:v>4.282</c:v>
                </c:pt>
                <c:pt idx="25">
                  <c:v>4.2690000000000001</c:v>
                </c:pt>
                <c:pt idx="26">
                  <c:v>4.3070000000000004</c:v>
                </c:pt>
                <c:pt idx="27">
                  <c:v>4.1719999999999997</c:v>
                </c:pt>
                <c:pt idx="28">
                  <c:v>4.3040000000000003</c:v>
                </c:pt>
                <c:pt idx="29">
                  <c:v>4.2850000000000001</c:v>
                </c:pt>
                <c:pt idx="30">
                  <c:v>4.1609999999999996</c:v>
                </c:pt>
                <c:pt idx="31">
                  <c:v>4.2939999999999996</c:v>
                </c:pt>
                <c:pt idx="32">
                  <c:v>4.298</c:v>
                </c:pt>
                <c:pt idx="33">
                  <c:v>4.2939999999999996</c:v>
                </c:pt>
                <c:pt idx="34">
                  <c:v>4.2960000000000003</c:v>
                </c:pt>
                <c:pt idx="35">
                  <c:v>4.2850000000000001</c:v>
                </c:pt>
                <c:pt idx="36">
                  <c:v>4.194</c:v>
                </c:pt>
                <c:pt idx="37">
                  <c:v>4.1150000000000002</c:v>
                </c:pt>
                <c:pt idx="38">
                  <c:v>4.1079999999999997</c:v>
                </c:pt>
                <c:pt idx="39">
                  <c:v>4.032</c:v>
                </c:pt>
                <c:pt idx="40">
                  <c:v>4.1059999999999999</c:v>
                </c:pt>
                <c:pt idx="41">
                  <c:v>4.17</c:v>
                </c:pt>
                <c:pt idx="42">
                  <c:v>4.202</c:v>
                </c:pt>
                <c:pt idx="43">
                  <c:v>4.21</c:v>
                </c:pt>
                <c:pt idx="44">
                  <c:v>3.931</c:v>
                </c:pt>
                <c:pt idx="45">
                  <c:v>4.0430000000000001</c:v>
                </c:pt>
                <c:pt idx="46">
                  <c:v>4.0910000000000002</c:v>
                </c:pt>
                <c:pt idx="47">
                  <c:v>0</c:v>
                </c:pt>
              </c:numCache>
            </c:numRef>
          </c:val>
          <c:smooth val="0"/>
          <c:extLst>
            <c:ext xmlns:c16="http://schemas.microsoft.com/office/drawing/2014/chart" uri="{C3380CC4-5D6E-409C-BE32-E72D297353CC}">
              <c16:uniqueId val="{00000005-7418-405F-8BE6-342AD85636B5}"/>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7418-405F-8BE6-342AD85636B5}"/>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7418-405F-8BE6-342AD85636B5}"/>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17.8352</c:v>
                </c:pt>
                <c:pt idx="1">
                  <c:v>18.0837</c:v>
                </c:pt>
                <c:pt idx="2">
                  <c:v>18.0519</c:v>
                </c:pt>
                <c:pt idx="3">
                  <c:v>18.1752</c:v>
                </c:pt>
                <c:pt idx="4">
                  <c:v>18.345500000000001</c:v>
                </c:pt>
                <c:pt idx="5">
                  <c:v>16.696999999999999</c:v>
                </c:pt>
                <c:pt idx="6">
                  <c:v>16.8139</c:v>
                </c:pt>
                <c:pt idx="7">
                  <c:v>18.357700000000001</c:v>
                </c:pt>
                <c:pt idx="8">
                  <c:v>18.5657</c:v>
                </c:pt>
                <c:pt idx="9">
                  <c:v>18.489699999999999</c:v>
                </c:pt>
                <c:pt idx="10">
                  <c:v>18.651800000000001</c:v>
                </c:pt>
                <c:pt idx="11">
                  <c:v>18.783799999999999</c:v>
                </c:pt>
                <c:pt idx="12">
                  <c:v>17.357199999999999</c:v>
                </c:pt>
                <c:pt idx="13">
                  <c:v>3.181</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3.9617</c:v>
                </c:pt>
                <c:pt idx="37">
                  <c:v>11.745799999999999</c:v>
                </c:pt>
                <c:pt idx="38">
                  <c:v>14.7448</c:v>
                </c:pt>
                <c:pt idx="39">
                  <c:v>16.3371</c:v>
                </c:pt>
                <c:pt idx="40">
                  <c:v>18.242999999999999</c:v>
                </c:pt>
                <c:pt idx="41">
                  <c:v>18.0703</c:v>
                </c:pt>
                <c:pt idx="42">
                  <c:v>17.208400000000001</c:v>
                </c:pt>
                <c:pt idx="43">
                  <c:v>17.5733</c:v>
                </c:pt>
                <c:pt idx="44">
                  <c:v>18.914899999999999</c:v>
                </c:pt>
                <c:pt idx="45">
                  <c:v>18.700800000000001</c:v>
                </c:pt>
                <c:pt idx="46">
                  <c:v>18.521100000000001</c:v>
                </c:pt>
                <c:pt idx="47">
                  <c:v>18.5946</c:v>
                </c:pt>
              </c:numCache>
            </c:numRef>
          </c:val>
          <c:smooth val="0"/>
          <c:extLst>
            <c:ext xmlns:c16="http://schemas.microsoft.com/office/drawing/2014/chart" uri="{C3380CC4-5D6E-409C-BE32-E72D297353CC}">
              <c16:uniqueId val="{00000008-7418-405F-8BE6-342AD85636B5}"/>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24.228899999999999</c:v>
                </c:pt>
                <c:pt idx="1">
                  <c:v>23.865200000000002</c:v>
                </c:pt>
                <c:pt idx="2">
                  <c:v>24.173100000000002</c:v>
                </c:pt>
                <c:pt idx="3">
                  <c:v>24.406199999999998</c:v>
                </c:pt>
                <c:pt idx="4">
                  <c:v>24.666599999999999</c:v>
                </c:pt>
                <c:pt idx="5">
                  <c:v>24.521100000000001</c:v>
                </c:pt>
                <c:pt idx="6">
                  <c:v>24.564399999999999</c:v>
                </c:pt>
                <c:pt idx="7">
                  <c:v>24.4876</c:v>
                </c:pt>
                <c:pt idx="8">
                  <c:v>24.607099999999999</c:v>
                </c:pt>
                <c:pt idx="9">
                  <c:v>24.668099999999999</c:v>
                </c:pt>
                <c:pt idx="10">
                  <c:v>24.367799999999999</c:v>
                </c:pt>
                <c:pt idx="11">
                  <c:v>24.3902</c:v>
                </c:pt>
                <c:pt idx="12">
                  <c:v>24.310500000000001</c:v>
                </c:pt>
                <c:pt idx="13">
                  <c:v>24.4223</c:v>
                </c:pt>
                <c:pt idx="14">
                  <c:v>24.471800000000002</c:v>
                </c:pt>
                <c:pt idx="15">
                  <c:v>24.395299999999999</c:v>
                </c:pt>
                <c:pt idx="16">
                  <c:v>24.622399999999999</c:v>
                </c:pt>
                <c:pt idx="17">
                  <c:v>24.819500000000001</c:v>
                </c:pt>
                <c:pt idx="18">
                  <c:v>25.148</c:v>
                </c:pt>
                <c:pt idx="19">
                  <c:v>24.574000000000002</c:v>
                </c:pt>
                <c:pt idx="20">
                  <c:v>24.891400000000001</c:v>
                </c:pt>
                <c:pt idx="21">
                  <c:v>24.701599999999999</c:v>
                </c:pt>
                <c:pt idx="22">
                  <c:v>24.5975</c:v>
                </c:pt>
                <c:pt idx="23">
                  <c:v>24.658100000000001</c:v>
                </c:pt>
                <c:pt idx="24">
                  <c:v>23.7638</c:v>
                </c:pt>
                <c:pt idx="25">
                  <c:v>23.662500000000001</c:v>
                </c:pt>
                <c:pt idx="26">
                  <c:v>23.441500000000001</c:v>
                </c:pt>
                <c:pt idx="27">
                  <c:v>23.830300000000001</c:v>
                </c:pt>
                <c:pt idx="28">
                  <c:v>24.2455</c:v>
                </c:pt>
                <c:pt idx="29">
                  <c:v>24.464700000000001</c:v>
                </c:pt>
                <c:pt idx="30">
                  <c:v>24.296299999999999</c:v>
                </c:pt>
                <c:pt idx="31">
                  <c:v>24.151700000000002</c:v>
                </c:pt>
                <c:pt idx="32">
                  <c:v>24.3401</c:v>
                </c:pt>
                <c:pt idx="33">
                  <c:v>24.684100000000001</c:v>
                </c:pt>
                <c:pt idx="34">
                  <c:v>24.788499999999999</c:v>
                </c:pt>
                <c:pt idx="35">
                  <c:v>25.061499999999999</c:v>
                </c:pt>
                <c:pt idx="36">
                  <c:v>26.557600000000001</c:v>
                </c:pt>
                <c:pt idx="37">
                  <c:v>27.267800000000001</c:v>
                </c:pt>
                <c:pt idx="38">
                  <c:v>27.177900000000001</c:v>
                </c:pt>
                <c:pt idx="39">
                  <c:v>27.082799999999999</c:v>
                </c:pt>
                <c:pt idx="40">
                  <c:v>26.9163</c:v>
                </c:pt>
                <c:pt idx="41">
                  <c:v>26.299900000000001</c:v>
                </c:pt>
                <c:pt idx="42">
                  <c:v>25.8065</c:v>
                </c:pt>
                <c:pt idx="43">
                  <c:v>25.510999999999999</c:v>
                </c:pt>
                <c:pt idx="44">
                  <c:v>25.543199999999999</c:v>
                </c:pt>
                <c:pt idx="45">
                  <c:v>25.207000000000001</c:v>
                </c:pt>
                <c:pt idx="46">
                  <c:v>24.959700000000002</c:v>
                </c:pt>
                <c:pt idx="47">
                  <c:v>24.768799999999999</c:v>
                </c:pt>
              </c:numCache>
            </c:numRef>
          </c:val>
          <c:smooth val="0"/>
          <c:extLst>
            <c:ext xmlns:c16="http://schemas.microsoft.com/office/drawing/2014/chart" uri="{C3380CC4-5D6E-409C-BE32-E72D297353CC}">
              <c16:uniqueId val="{00000009-7418-405F-8BE6-342AD85636B5}"/>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14.2125</c:v>
                </c:pt>
                <c:pt idx="1">
                  <c:v>14.513500000000001</c:v>
                </c:pt>
                <c:pt idx="2">
                  <c:v>14.9161</c:v>
                </c:pt>
                <c:pt idx="3">
                  <c:v>14.679</c:v>
                </c:pt>
                <c:pt idx="4">
                  <c:v>14.892099999999999</c:v>
                </c:pt>
                <c:pt idx="5">
                  <c:v>14.815</c:v>
                </c:pt>
                <c:pt idx="6">
                  <c:v>15.031499999999999</c:v>
                </c:pt>
                <c:pt idx="7">
                  <c:v>14.484</c:v>
                </c:pt>
                <c:pt idx="8">
                  <c:v>15.3612</c:v>
                </c:pt>
                <c:pt idx="9">
                  <c:v>15.7669</c:v>
                </c:pt>
                <c:pt idx="10">
                  <c:v>16.373999999999999</c:v>
                </c:pt>
                <c:pt idx="11">
                  <c:v>15.0732</c:v>
                </c:pt>
                <c:pt idx="12">
                  <c:v>14.076000000000001</c:v>
                </c:pt>
                <c:pt idx="13">
                  <c:v>11.764799999999999</c:v>
                </c:pt>
                <c:pt idx="14">
                  <c:v>10.8879</c:v>
                </c:pt>
                <c:pt idx="15">
                  <c:v>10.699400000000001</c:v>
                </c:pt>
                <c:pt idx="16">
                  <c:v>10.8513</c:v>
                </c:pt>
                <c:pt idx="17">
                  <c:v>10.930400000000001</c:v>
                </c:pt>
                <c:pt idx="18">
                  <c:v>10.951000000000001</c:v>
                </c:pt>
                <c:pt idx="19">
                  <c:v>11.1287</c:v>
                </c:pt>
                <c:pt idx="20">
                  <c:v>10.600199999999999</c:v>
                </c:pt>
                <c:pt idx="21">
                  <c:v>9.8405000000000005</c:v>
                </c:pt>
                <c:pt idx="22">
                  <c:v>10.132199999999999</c:v>
                </c:pt>
                <c:pt idx="23">
                  <c:v>10.628500000000001</c:v>
                </c:pt>
                <c:pt idx="24">
                  <c:v>11.8689</c:v>
                </c:pt>
                <c:pt idx="25">
                  <c:v>14.928100000000001</c:v>
                </c:pt>
                <c:pt idx="26">
                  <c:v>14.5596</c:v>
                </c:pt>
                <c:pt idx="27">
                  <c:v>14.358000000000001</c:v>
                </c:pt>
                <c:pt idx="28">
                  <c:v>14.265499999999999</c:v>
                </c:pt>
                <c:pt idx="29">
                  <c:v>14.712</c:v>
                </c:pt>
                <c:pt idx="30">
                  <c:v>14.8978</c:v>
                </c:pt>
                <c:pt idx="31">
                  <c:v>15.0504</c:v>
                </c:pt>
                <c:pt idx="32">
                  <c:v>15.0845</c:v>
                </c:pt>
                <c:pt idx="33">
                  <c:v>14.2454</c:v>
                </c:pt>
                <c:pt idx="34">
                  <c:v>15.611000000000001</c:v>
                </c:pt>
                <c:pt idx="35">
                  <c:v>15.6693</c:v>
                </c:pt>
                <c:pt idx="36">
                  <c:v>15.4085</c:v>
                </c:pt>
                <c:pt idx="37">
                  <c:v>15.285299999999999</c:v>
                </c:pt>
                <c:pt idx="38">
                  <c:v>14.3096</c:v>
                </c:pt>
                <c:pt idx="39">
                  <c:v>11.944699999999999</c:v>
                </c:pt>
                <c:pt idx="40">
                  <c:v>11.9047</c:v>
                </c:pt>
                <c:pt idx="41">
                  <c:v>11.523</c:v>
                </c:pt>
                <c:pt idx="42">
                  <c:v>11.627800000000001</c:v>
                </c:pt>
                <c:pt idx="43">
                  <c:v>11.250500000000001</c:v>
                </c:pt>
                <c:pt idx="44">
                  <c:v>11.3222</c:v>
                </c:pt>
                <c:pt idx="45">
                  <c:v>11.563800000000001</c:v>
                </c:pt>
                <c:pt idx="46">
                  <c:v>14.377800000000001</c:v>
                </c:pt>
                <c:pt idx="47">
                  <c:v>14.3461</c:v>
                </c:pt>
              </c:numCache>
            </c:numRef>
          </c:val>
          <c:smooth val="0"/>
          <c:extLst>
            <c:ext xmlns:c16="http://schemas.microsoft.com/office/drawing/2014/chart" uri="{C3380CC4-5D6E-409C-BE32-E72D297353CC}">
              <c16:uniqueId val="{0000000A-7418-405F-8BE6-342AD85636B5}"/>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10.77</c:v>
                </c:pt>
                <c:pt idx="1">
                  <c:v>11.56</c:v>
                </c:pt>
                <c:pt idx="2">
                  <c:v>11.15</c:v>
                </c:pt>
                <c:pt idx="3">
                  <c:v>11.29</c:v>
                </c:pt>
                <c:pt idx="4">
                  <c:v>11.29</c:v>
                </c:pt>
                <c:pt idx="5">
                  <c:v>11.3</c:v>
                </c:pt>
                <c:pt idx="6">
                  <c:v>11.36</c:v>
                </c:pt>
                <c:pt idx="7">
                  <c:v>11.36</c:v>
                </c:pt>
                <c:pt idx="8">
                  <c:v>11.34</c:v>
                </c:pt>
                <c:pt idx="9">
                  <c:v>11.38</c:v>
                </c:pt>
                <c:pt idx="10">
                  <c:v>11.56</c:v>
                </c:pt>
                <c:pt idx="11">
                  <c:v>11.4</c:v>
                </c:pt>
                <c:pt idx="12">
                  <c:v>11.5</c:v>
                </c:pt>
                <c:pt idx="13">
                  <c:v>11.49</c:v>
                </c:pt>
                <c:pt idx="14">
                  <c:v>11.35</c:v>
                </c:pt>
                <c:pt idx="15">
                  <c:v>10.7</c:v>
                </c:pt>
                <c:pt idx="16">
                  <c:v>11.38</c:v>
                </c:pt>
                <c:pt idx="17">
                  <c:v>11.41</c:v>
                </c:pt>
                <c:pt idx="18">
                  <c:v>11.64</c:v>
                </c:pt>
                <c:pt idx="19">
                  <c:v>11.64</c:v>
                </c:pt>
                <c:pt idx="20">
                  <c:v>12.17</c:v>
                </c:pt>
                <c:pt idx="21">
                  <c:v>12.25</c:v>
                </c:pt>
                <c:pt idx="22">
                  <c:v>12.25</c:v>
                </c:pt>
                <c:pt idx="23">
                  <c:v>12.11</c:v>
                </c:pt>
                <c:pt idx="24">
                  <c:v>12.16</c:v>
                </c:pt>
                <c:pt idx="25">
                  <c:v>12.01</c:v>
                </c:pt>
                <c:pt idx="26">
                  <c:v>12.03</c:v>
                </c:pt>
                <c:pt idx="27">
                  <c:v>12.34</c:v>
                </c:pt>
                <c:pt idx="28">
                  <c:v>11.95</c:v>
                </c:pt>
                <c:pt idx="29">
                  <c:v>12.01</c:v>
                </c:pt>
                <c:pt idx="30">
                  <c:v>12.18</c:v>
                </c:pt>
                <c:pt idx="31">
                  <c:v>12.15</c:v>
                </c:pt>
                <c:pt idx="32">
                  <c:v>11.59</c:v>
                </c:pt>
                <c:pt idx="33">
                  <c:v>11.65</c:v>
                </c:pt>
                <c:pt idx="34">
                  <c:v>11.77</c:v>
                </c:pt>
                <c:pt idx="35">
                  <c:v>11.97</c:v>
                </c:pt>
                <c:pt idx="36">
                  <c:v>12.25</c:v>
                </c:pt>
                <c:pt idx="37">
                  <c:v>11.72</c:v>
                </c:pt>
                <c:pt idx="38">
                  <c:v>11.46</c:v>
                </c:pt>
                <c:pt idx="39">
                  <c:v>10.16</c:v>
                </c:pt>
                <c:pt idx="40">
                  <c:v>11.02</c:v>
                </c:pt>
                <c:pt idx="41">
                  <c:v>12.3</c:v>
                </c:pt>
                <c:pt idx="42">
                  <c:v>12.32</c:v>
                </c:pt>
                <c:pt idx="43">
                  <c:v>12.72</c:v>
                </c:pt>
                <c:pt idx="44">
                  <c:v>12.74</c:v>
                </c:pt>
                <c:pt idx="45">
                  <c:v>12.47</c:v>
                </c:pt>
                <c:pt idx="46">
                  <c:v>12.1</c:v>
                </c:pt>
                <c:pt idx="47">
                  <c:v>12.17</c:v>
                </c:pt>
              </c:numCache>
            </c:numRef>
          </c:val>
          <c:smooth val="0"/>
          <c:extLst>
            <c:ext xmlns:c16="http://schemas.microsoft.com/office/drawing/2014/chart" uri="{C3380CC4-5D6E-409C-BE32-E72D297353CC}">
              <c16:uniqueId val="{0000000B-7418-405F-8BE6-342AD85636B5}"/>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29.754000000000001</c:v>
                </c:pt>
                <c:pt idx="1">
                  <c:v>29.623999999999999</c:v>
                </c:pt>
                <c:pt idx="2">
                  <c:v>29.692</c:v>
                </c:pt>
                <c:pt idx="3">
                  <c:v>29.513999999999999</c:v>
                </c:pt>
                <c:pt idx="4">
                  <c:v>29.582000000000001</c:v>
                </c:pt>
                <c:pt idx="5">
                  <c:v>29.552</c:v>
                </c:pt>
                <c:pt idx="6">
                  <c:v>29.684000000000001</c:v>
                </c:pt>
                <c:pt idx="7">
                  <c:v>29.446000000000002</c:v>
                </c:pt>
                <c:pt idx="8">
                  <c:v>29.334</c:v>
                </c:pt>
                <c:pt idx="9">
                  <c:v>29.187999999999999</c:v>
                </c:pt>
                <c:pt idx="10">
                  <c:v>29.38</c:v>
                </c:pt>
                <c:pt idx="11">
                  <c:v>28.86</c:v>
                </c:pt>
                <c:pt idx="12">
                  <c:v>28.198</c:v>
                </c:pt>
                <c:pt idx="13">
                  <c:v>27.277999999999999</c:v>
                </c:pt>
                <c:pt idx="14">
                  <c:v>27.585999999999999</c:v>
                </c:pt>
                <c:pt idx="15">
                  <c:v>27.475999999999999</c:v>
                </c:pt>
                <c:pt idx="16">
                  <c:v>27.466000000000001</c:v>
                </c:pt>
                <c:pt idx="17">
                  <c:v>27.812000000000001</c:v>
                </c:pt>
                <c:pt idx="18">
                  <c:v>27.84</c:v>
                </c:pt>
                <c:pt idx="19">
                  <c:v>28.361999999999998</c:v>
                </c:pt>
                <c:pt idx="20">
                  <c:v>28.602</c:v>
                </c:pt>
                <c:pt idx="21">
                  <c:v>28.692</c:v>
                </c:pt>
                <c:pt idx="22">
                  <c:v>28.914000000000001</c:v>
                </c:pt>
                <c:pt idx="23">
                  <c:v>27.827999999999999</c:v>
                </c:pt>
                <c:pt idx="24">
                  <c:v>27.6</c:v>
                </c:pt>
                <c:pt idx="25">
                  <c:v>28.498000000000001</c:v>
                </c:pt>
                <c:pt idx="26">
                  <c:v>28.385999999999999</c:v>
                </c:pt>
                <c:pt idx="27">
                  <c:v>28.943999999999999</c:v>
                </c:pt>
                <c:pt idx="28">
                  <c:v>28.835999999999999</c:v>
                </c:pt>
                <c:pt idx="29">
                  <c:v>28.11</c:v>
                </c:pt>
                <c:pt idx="30">
                  <c:v>23.928000000000001</c:v>
                </c:pt>
                <c:pt idx="31">
                  <c:v>27.556000000000001</c:v>
                </c:pt>
                <c:pt idx="32">
                  <c:v>28.18</c:v>
                </c:pt>
                <c:pt idx="33">
                  <c:v>28.995999999999999</c:v>
                </c:pt>
                <c:pt idx="34">
                  <c:v>29.558</c:v>
                </c:pt>
                <c:pt idx="35">
                  <c:v>30.308</c:v>
                </c:pt>
                <c:pt idx="36">
                  <c:v>30.954000000000001</c:v>
                </c:pt>
                <c:pt idx="37">
                  <c:v>31.178000000000001</c:v>
                </c:pt>
                <c:pt idx="38">
                  <c:v>30.928000000000001</c:v>
                </c:pt>
                <c:pt idx="39">
                  <c:v>31.216000000000001</c:v>
                </c:pt>
                <c:pt idx="40">
                  <c:v>31.707999999999998</c:v>
                </c:pt>
                <c:pt idx="41">
                  <c:v>31.806000000000001</c:v>
                </c:pt>
                <c:pt idx="42">
                  <c:v>31.812000000000001</c:v>
                </c:pt>
                <c:pt idx="43">
                  <c:v>31.318000000000001</c:v>
                </c:pt>
                <c:pt idx="44">
                  <c:v>30.946000000000002</c:v>
                </c:pt>
                <c:pt idx="45">
                  <c:v>30.89</c:v>
                </c:pt>
                <c:pt idx="46">
                  <c:v>29.928000000000001</c:v>
                </c:pt>
                <c:pt idx="47">
                  <c:v>29.756</c:v>
                </c:pt>
              </c:numCache>
            </c:numRef>
          </c:val>
          <c:smooth val="0"/>
          <c:extLst>
            <c:ext xmlns:c16="http://schemas.microsoft.com/office/drawing/2014/chart" uri="{C3380CC4-5D6E-409C-BE32-E72D297353CC}">
              <c16:uniqueId val="{0000000C-7418-405F-8BE6-342AD85636B5}"/>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7418-405F-8BE6-342AD85636B5}"/>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7418-405F-8BE6-342AD85636B5}"/>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50.094999999999999</c:v>
                </c:pt>
                <c:pt idx="1">
                  <c:v>50.66</c:v>
                </c:pt>
                <c:pt idx="2">
                  <c:v>50.378999999999998</c:v>
                </c:pt>
                <c:pt idx="3">
                  <c:v>50.154000000000003</c:v>
                </c:pt>
                <c:pt idx="4">
                  <c:v>50.222999999999999</c:v>
                </c:pt>
                <c:pt idx="5">
                  <c:v>50.216000000000001</c:v>
                </c:pt>
                <c:pt idx="6">
                  <c:v>50.463999999999999</c:v>
                </c:pt>
                <c:pt idx="7">
                  <c:v>50.261000000000003</c:v>
                </c:pt>
                <c:pt idx="8">
                  <c:v>49.878</c:v>
                </c:pt>
                <c:pt idx="9">
                  <c:v>50.298000000000002</c:v>
                </c:pt>
                <c:pt idx="10">
                  <c:v>50.32</c:v>
                </c:pt>
                <c:pt idx="11">
                  <c:v>49.8</c:v>
                </c:pt>
                <c:pt idx="12">
                  <c:v>48.908999999999999</c:v>
                </c:pt>
                <c:pt idx="13">
                  <c:v>49.429000000000002</c:v>
                </c:pt>
                <c:pt idx="14">
                  <c:v>49.38</c:v>
                </c:pt>
                <c:pt idx="15">
                  <c:v>49.335999999999999</c:v>
                </c:pt>
                <c:pt idx="16">
                  <c:v>49.771999999999998</c:v>
                </c:pt>
                <c:pt idx="17">
                  <c:v>49.337000000000003</c:v>
                </c:pt>
                <c:pt idx="18">
                  <c:v>49.529000000000003</c:v>
                </c:pt>
                <c:pt idx="19">
                  <c:v>48.906999999999996</c:v>
                </c:pt>
                <c:pt idx="20">
                  <c:v>49.462000000000003</c:v>
                </c:pt>
                <c:pt idx="21">
                  <c:v>49.155000000000001</c:v>
                </c:pt>
                <c:pt idx="22">
                  <c:v>48.972999999999999</c:v>
                </c:pt>
                <c:pt idx="23">
                  <c:v>49.292999999999999</c:v>
                </c:pt>
                <c:pt idx="24">
                  <c:v>49.320999999999998</c:v>
                </c:pt>
                <c:pt idx="25">
                  <c:v>49.088999999999999</c:v>
                </c:pt>
                <c:pt idx="26">
                  <c:v>48.932000000000002</c:v>
                </c:pt>
                <c:pt idx="27">
                  <c:v>48.719000000000001</c:v>
                </c:pt>
                <c:pt idx="28">
                  <c:v>48.887999999999998</c:v>
                </c:pt>
                <c:pt idx="29">
                  <c:v>48.567999999999998</c:v>
                </c:pt>
                <c:pt idx="30">
                  <c:v>48.670999999999999</c:v>
                </c:pt>
                <c:pt idx="31">
                  <c:v>49.137999999999998</c:v>
                </c:pt>
                <c:pt idx="32">
                  <c:v>48.719000000000001</c:v>
                </c:pt>
                <c:pt idx="33">
                  <c:v>48.84</c:v>
                </c:pt>
                <c:pt idx="34">
                  <c:v>49.271999999999998</c:v>
                </c:pt>
                <c:pt idx="35">
                  <c:v>49.838999999999999</c:v>
                </c:pt>
                <c:pt idx="36">
                  <c:v>50.302999999999997</c:v>
                </c:pt>
                <c:pt idx="37">
                  <c:v>50.732999999999997</c:v>
                </c:pt>
                <c:pt idx="38">
                  <c:v>50.518999999999998</c:v>
                </c:pt>
                <c:pt idx="39">
                  <c:v>51.13</c:v>
                </c:pt>
                <c:pt idx="40">
                  <c:v>50.688000000000002</c:v>
                </c:pt>
                <c:pt idx="41">
                  <c:v>51.148000000000003</c:v>
                </c:pt>
                <c:pt idx="42">
                  <c:v>51.042000000000002</c:v>
                </c:pt>
                <c:pt idx="43">
                  <c:v>50.978000000000002</c:v>
                </c:pt>
                <c:pt idx="44">
                  <c:v>50.917999999999999</c:v>
                </c:pt>
                <c:pt idx="45">
                  <c:v>50.848999999999997</c:v>
                </c:pt>
                <c:pt idx="46">
                  <c:v>50.823</c:v>
                </c:pt>
                <c:pt idx="47">
                  <c:v>50.837000000000003</c:v>
                </c:pt>
              </c:numCache>
            </c:numRef>
          </c:val>
          <c:smooth val="0"/>
          <c:extLst>
            <c:ext xmlns:c16="http://schemas.microsoft.com/office/drawing/2014/chart" uri="{C3380CC4-5D6E-409C-BE32-E72D297353CC}">
              <c16:uniqueId val="{0000000F-7418-405F-8BE6-342AD85636B5}"/>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7418-405F-8BE6-342AD85636B5}"/>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50.8658</c:v>
                </c:pt>
                <c:pt idx="1">
                  <c:v>48.2667</c:v>
                </c:pt>
                <c:pt idx="2">
                  <c:v>44.0092</c:v>
                </c:pt>
                <c:pt idx="3">
                  <c:v>45.096800000000002</c:v>
                </c:pt>
                <c:pt idx="4">
                  <c:v>49.8489</c:v>
                </c:pt>
                <c:pt idx="5">
                  <c:v>43.768000000000001</c:v>
                </c:pt>
                <c:pt idx="6">
                  <c:v>46.426000000000002</c:v>
                </c:pt>
                <c:pt idx="7">
                  <c:v>40.817300000000003</c:v>
                </c:pt>
                <c:pt idx="8">
                  <c:v>49.2498</c:v>
                </c:pt>
                <c:pt idx="9">
                  <c:v>48.480800000000002</c:v>
                </c:pt>
                <c:pt idx="10">
                  <c:v>37.687199999999997</c:v>
                </c:pt>
                <c:pt idx="11">
                  <c:v>47.555599999999998</c:v>
                </c:pt>
                <c:pt idx="12">
                  <c:v>47.957500000000003</c:v>
                </c:pt>
                <c:pt idx="13">
                  <c:v>53.943199999999997</c:v>
                </c:pt>
                <c:pt idx="14">
                  <c:v>33.140099999999997</c:v>
                </c:pt>
                <c:pt idx="15">
                  <c:v>43.414900000000003</c:v>
                </c:pt>
                <c:pt idx="16">
                  <c:v>40.759300000000003</c:v>
                </c:pt>
                <c:pt idx="17">
                  <c:v>45.076999999999998</c:v>
                </c:pt>
                <c:pt idx="18">
                  <c:v>44.638500000000001</c:v>
                </c:pt>
                <c:pt idx="19">
                  <c:v>36.053699999999999</c:v>
                </c:pt>
                <c:pt idx="20">
                  <c:v>45.493499999999997</c:v>
                </c:pt>
                <c:pt idx="21">
                  <c:v>44.421700000000001</c:v>
                </c:pt>
                <c:pt idx="22">
                  <c:v>44.2607</c:v>
                </c:pt>
                <c:pt idx="23">
                  <c:v>41.959000000000003</c:v>
                </c:pt>
                <c:pt idx="24">
                  <c:v>41.5535</c:v>
                </c:pt>
                <c:pt idx="25">
                  <c:v>50.707000000000001</c:v>
                </c:pt>
                <c:pt idx="26">
                  <c:v>44.582599999999999</c:v>
                </c:pt>
                <c:pt idx="27">
                  <c:v>29.1128</c:v>
                </c:pt>
                <c:pt idx="28">
                  <c:v>39.4679</c:v>
                </c:pt>
                <c:pt idx="29">
                  <c:v>53.173299999999998</c:v>
                </c:pt>
                <c:pt idx="30">
                  <c:v>40.684399999999997</c:v>
                </c:pt>
                <c:pt idx="31">
                  <c:v>44.248800000000003</c:v>
                </c:pt>
                <c:pt idx="32">
                  <c:v>41.809399999999997</c:v>
                </c:pt>
                <c:pt idx="33">
                  <c:v>46.923699999999997</c:v>
                </c:pt>
                <c:pt idx="34">
                  <c:v>39.970399999999998</c:v>
                </c:pt>
                <c:pt idx="35">
                  <c:v>51.405799999999999</c:v>
                </c:pt>
                <c:pt idx="36">
                  <c:v>48.129399999999997</c:v>
                </c:pt>
                <c:pt idx="37">
                  <c:v>34.840699999999998</c:v>
                </c:pt>
                <c:pt idx="38">
                  <c:v>51.333799999999997</c:v>
                </c:pt>
                <c:pt idx="39">
                  <c:v>51.760399999999997</c:v>
                </c:pt>
                <c:pt idx="40">
                  <c:v>33.83</c:v>
                </c:pt>
                <c:pt idx="41">
                  <c:v>39.835900000000002</c:v>
                </c:pt>
                <c:pt idx="42">
                  <c:v>39.455599999999997</c:v>
                </c:pt>
                <c:pt idx="43">
                  <c:v>44.604100000000003</c:v>
                </c:pt>
                <c:pt idx="44">
                  <c:v>50.142600000000002</c:v>
                </c:pt>
                <c:pt idx="45">
                  <c:v>40.035400000000003</c:v>
                </c:pt>
                <c:pt idx="46">
                  <c:v>19.547000000000001</c:v>
                </c:pt>
                <c:pt idx="47">
                  <c:v>45.351100000000002</c:v>
                </c:pt>
              </c:numCache>
            </c:numRef>
          </c:val>
          <c:smooth val="0"/>
          <c:extLst>
            <c:ext xmlns:c16="http://schemas.microsoft.com/office/drawing/2014/chart" uri="{C3380CC4-5D6E-409C-BE32-E72D297353CC}">
              <c16:uniqueId val="{00000011-7418-405F-8BE6-342AD85636B5}"/>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7418-405F-8BE6-342AD85636B5}"/>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8.4</c:v>
                </c:pt>
                <c:pt idx="1">
                  <c:v>9.1</c:v>
                </c:pt>
                <c:pt idx="2">
                  <c:v>9</c:v>
                </c:pt>
                <c:pt idx="3">
                  <c:v>8.8000000000000007</c:v>
                </c:pt>
                <c:pt idx="4">
                  <c:v>9</c:v>
                </c:pt>
                <c:pt idx="5">
                  <c:v>9.1</c:v>
                </c:pt>
                <c:pt idx="6">
                  <c:v>9.3000000000000007</c:v>
                </c:pt>
                <c:pt idx="7">
                  <c:v>9.6</c:v>
                </c:pt>
                <c:pt idx="8">
                  <c:v>9.5</c:v>
                </c:pt>
                <c:pt idx="9">
                  <c:v>9.5</c:v>
                </c:pt>
                <c:pt idx="10">
                  <c:v>9.6</c:v>
                </c:pt>
                <c:pt idx="11">
                  <c:v>9.6</c:v>
                </c:pt>
                <c:pt idx="12">
                  <c:v>9.1999999999999993</c:v>
                </c:pt>
                <c:pt idx="13">
                  <c:v>9.5</c:v>
                </c:pt>
                <c:pt idx="14">
                  <c:v>8.9</c:v>
                </c:pt>
                <c:pt idx="15">
                  <c:v>8.6</c:v>
                </c:pt>
                <c:pt idx="16">
                  <c:v>8.5</c:v>
                </c:pt>
                <c:pt idx="17">
                  <c:v>8.5</c:v>
                </c:pt>
                <c:pt idx="18">
                  <c:v>9.4</c:v>
                </c:pt>
                <c:pt idx="19">
                  <c:v>9.1999999999999993</c:v>
                </c:pt>
                <c:pt idx="20">
                  <c:v>9.1999999999999993</c:v>
                </c:pt>
                <c:pt idx="21">
                  <c:v>8.6</c:v>
                </c:pt>
                <c:pt idx="22">
                  <c:v>8.6999999999999993</c:v>
                </c:pt>
                <c:pt idx="23">
                  <c:v>8.8000000000000007</c:v>
                </c:pt>
                <c:pt idx="24">
                  <c:v>8.6</c:v>
                </c:pt>
                <c:pt idx="25">
                  <c:v>9.1999999999999993</c:v>
                </c:pt>
                <c:pt idx="26">
                  <c:v>8.8000000000000007</c:v>
                </c:pt>
                <c:pt idx="27">
                  <c:v>8.1</c:v>
                </c:pt>
                <c:pt idx="28">
                  <c:v>8.3000000000000007</c:v>
                </c:pt>
                <c:pt idx="29">
                  <c:v>8.3000000000000007</c:v>
                </c:pt>
                <c:pt idx="30">
                  <c:v>8.4</c:v>
                </c:pt>
                <c:pt idx="31">
                  <c:v>8.3000000000000007</c:v>
                </c:pt>
                <c:pt idx="32">
                  <c:v>8.3000000000000007</c:v>
                </c:pt>
                <c:pt idx="33">
                  <c:v>8.1999999999999993</c:v>
                </c:pt>
                <c:pt idx="34">
                  <c:v>8.3000000000000007</c:v>
                </c:pt>
                <c:pt idx="35">
                  <c:v>8.5</c:v>
                </c:pt>
                <c:pt idx="36">
                  <c:v>8.5</c:v>
                </c:pt>
                <c:pt idx="37">
                  <c:v>8.5</c:v>
                </c:pt>
                <c:pt idx="38">
                  <c:v>8.6</c:v>
                </c:pt>
                <c:pt idx="39">
                  <c:v>8.6999999999999993</c:v>
                </c:pt>
                <c:pt idx="40">
                  <c:v>8.6999999999999993</c:v>
                </c:pt>
                <c:pt idx="41">
                  <c:v>8.6999999999999993</c:v>
                </c:pt>
                <c:pt idx="42">
                  <c:v>8.6</c:v>
                </c:pt>
                <c:pt idx="43">
                  <c:v>8.5</c:v>
                </c:pt>
                <c:pt idx="44">
                  <c:v>8.5</c:v>
                </c:pt>
                <c:pt idx="45">
                  <c:v>8.6</c:v>
                </c:pt>
                <c:pt idx="46">
                  <c:v>8.5</c:v>
                </c:pt>
                <c:pt idx="47">
                  <c:v>8.3000000000000007</c:v>
                </c:pt>
              </c:numCache>
            </c:numRef>
          </c:val>
          <c:smooth val="0"/>
          <c:extLst>
            <c:ext xmlns:c16="http://schemas.microsoft.com/office/drawing/2014/chart" uri="{C3380CC4-5D6E-409C-BE32-E72D297353CC}">
              <c16:uniqueId val="{00000013-7418-405F-8BE6-342AD85636B5}"/>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7418-405F-8BE6-342AD85636B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147.73400000000001</c:v>
                </c:pt>
                <c:pt idx="1">
                  <c:v>140.29300000000001</c:v>
                </c:pt>
                <c:pt idx="2">
                  <c:v>119.592</c:v>
                </c:pt>
                <c:pt idx="3">
                  <c:v>106.54900000000001</c:v>
                </c:pt>
                <c:pt idx="4">
                  <c:v>119.553</c:v>
                </c:pt>
                <c:pt idx="5">
                  <c:v>163.38499999999999</c:v>
                </c:pt>
                <c:pt idx="6">
                  <c:v>139.59399999999999</c:v>
                </c:pt>
                <c:pt idx="7">
                  <c:v>145.04900000000001</c:v>
                </c:pt>
                <c:pt idx="8">
                  <c:v>112.319</c:v>
                </c:pt>
                <c:pt idx="9">
                  <c:v>98.495000000000005</c:v>
                </c:pt>
                <c:pt idx="10">
                  <c:v>149.21199999999999</c:v>
                </c:pt>
                <c:pt idx="11">
                  <c:v>140.02600000000001</c:v>
                </c:pt>
                <c:pt idx="12">
                  <c:v>126.40600000000001</c:v>
                </c:pt>
                <c:pt idx="13">
                  <c:v>60.656999999999996</c:v>
                </c:pt>
                <c:pt idx="14">
                  <c:v>124.67400000000001</c:v>
                </c:pt>
                <c:pt idx="15">
                  <c:v>115.053</c:v>
                </c:pt>
                <c:pt idx="16">
                  <c:v>105.376</c:v>
                </c:pt>
                <c:pt idx="17">
                  <c:v>140.97999999999999</c:v>
                </c:pt>
                <c:pt idx="18">
                  <c:v>146.577</c:v>
                </c:pt>
                <c:pt idx="19">
                  <c:v>121.91200000000001</c:v>
                </c:pt>
                <c:pt idx="20">
                  <c:v>83.305999999999997</c:v>
                </c:pt>
                <c:pt idx="21">
                  <c:v>146.065</c:v>
                </c:pt>
                <c:pt idx="22">
                  <c:v>141.21899999999999</c:v>
                </c:pt>
                <c:pt idx="23">
                  <c:v>127.892</c:v>
                </c:pt>
                <c:pt idx="24">
                  <c:v>101.348</c:v>
                </c:pt>
                <c:pt idx="25">
                  <c:v>124.075</c:v>
                </c:pt>
                <c:pt idx="26">
                  <c:v>137.63200000000001</c:v>
                </c:pt>
                <c:pt idx="27">
                  <c:v>140.471</c:v>
                </c:pt>
                <c:pt idx="28">
                  <c:v>122.87</c:v>
                </c:pt>
                <c:pt idx="29">
                  <c:v>110.5</c:v>
                </c:pt>
                <c:pt idx="30">
                  <c:v>105.633</c:v>
                </c:pt>
                <c:pt idx="31">
                  <c:v>120.371</c:v>
                </c:pt>
                <c:pt idx="32">
                  <c:v>39.835000000000001</c:v>
                </c:pt>
                <c:pt idx="33">
                  <c:v>36.529000000000003</c:v>
                </c:pt>
                <c:pt idx="34">
                  <c:v>40.512999999999998</c:v>
                </c:pt>
                <c:pt idx="35">
                  <c:v>40.966999999999999</c:v>
                </c:pt>
                <c:pt idx="36">
                  <c:v>38.634</c:v>
                </c:pt>
                <c:pt idx="37">
                  <c:v>37.027999999999999</c:v>
                </c:pt>
                <c:pt idx="38">
                  <c:v>38.183</c:v>
                </c:pt>
                <c:pt idx="39">
                  <c:v>36.421999999999997</c:v>
                </c:pt>
                <c:pt idx="40">
                  <c:v>34.018999999999998</c:v>
                </c:pt>
                <c:pt idx="41">
                  <c:v>33.506999999999998</c:v>
                </c:pt>
                <c:pt idx="42">
                  <c:v>36.420999999999999</c:v>
                </c:pt>
                <c:pt idx="43">
                  <c:v>37.17</c:v>
                </c:pt>
                <c:pt idx="44">
                  <c:v>37.113999999999997</c:v>
                </c:pt>
                <c:pt idx="45">
                  <c:v>37.415999999999997</c:v>
                </c:pt>
                <c:pt idx="46">
                  <c:v>37.578000000000003</c:v>
                </c:pt>
                <c:pt idx="47">
                  <c:v>36.322000000000003</c:v>
                </c:pt>
              </c:numCache>
            </c:numRef>
          </c:val>
          <c:smooth val="0"/>
          <c:extLst>
            <c:ext xmlns:c16="http://schemas.microsoft.com/office/drawing/2014/chart" uri="{C3380CC4-5D6E-409C-BE32-E72D297353CC}">
              <c16:uniqueId val="{00000000-615C-41D4-979D-20CFBB80578E}"/>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615C-41D4-979D-20CFBB80578E}"/>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8.76417</c:v>
                </c:pt>
                <c:pt idx="1">
                  <c:v>8.80809</c:v>
                </c:pt>
                <c:pt idx="2">
                  <c:v>9.2085500000000007</c:v>
                </c:pt>
                <c:pt idx="3">
                  <c:v>9.1881199999999996</c:v>
                </c:pt>
                <c:pt idx="4">
                  <c:v>8.7523499999999999</c:v>
                </c:pt>
                <c:pt idx="5">
                  <c:v>9.0083800000000007</c:v>
                </c:pt>
                <c:pt idx="6">
                  <c:v>8.7655399999999997</c:v>
                </c:pt>
                <c:pt idx="7">
                  <c:v>8.9712300000000003</c:v>
                </c:pt>
                <c:pt idx="8">
                  <c:v>9.0624500000000001</c:v>
                </c:pt>
                <c:pt idx="9">
                  <c:v>9.0284399999999998</c:v>
                </c:pt>
                <c:pt idx="10">
                  <c:v>9.0365400000000005</c:v>
                </c:pt>
                <c:pt idx="11">
                  <c:v>9.0135100000000001</c:v>
                </c:pt>
                <c:pt idx="12">
                  <c:v>8.9789899999999996</c:v>
                </c:pt>
                <c:pt idx="13">
                  <c:v>8.5285299999999999</c:v>
                </c:pt>
                <c:pt idx="14">
                  <c:v>8.3062000000000005</c:v>
                </c:pt>
                <c:pt idx="15">
                  <c:v>8.3290500000000005</c:v>
                </c:pt>
                <c:pt idx="16">
                  <c:v>8.0685199999999995</c:v>
                </c:pt>
                <c:pt idx="17">
                  <c:v>8.34877</c:v>
                </c:pt>
                <c:pt idx="18">
                  <c:v>8.0498799999999999</c:v>
                </c:pt>
                <c:pt idx="19">
                  <c:v>8.3382500000000004</c:v>
                </c:pt>
                <c:pt idx="20">
                  <c:v>8.4343199999999996</c:v>
                </c:pt>
                <c:pt idx="21">
                  <c:v>8.36036</c:v>
                </c:pt>
                <c:pt idx="22">
                  <c:v>8.1190700000000007</c:v>
                </c:pt>
                <c:pt idx="23">
                  <c:v>8.1894600000000004</c:v>
                </c:pt>
                <c:pt idx="24">
                  <c:v>8.1483299999999996</c:v>
                </c:pt>
                <c:pt idx="25">
                  <c:v>8.2161000000000008</c:v>
                </c:pt>
                <c:pt idx="26">
                  <c:v>8.21523</c:v>
                </c:pt>
                <c:pt idx="27">
                  <c:v>7.7701500000000001</c:v>
                </c:pt>
                <c:pt idx="28">
                  <c:v>7.9255399999999998</c:v>
                </c:pt>
                <c:pt idx="29">
                  <c:v>7.8483499999999999</c:v>
                </c:pt>
                <c:pt idx="30">
                  <c:v>7.9655199999999997</c:v>
                </c:pt>
                <c:pt idx="31">
                  <c:v>7.6177700000000002</c:v>
                </c:pt>
                <c:pt idx="32">
                  <c:v>7.2809499999999998</c:v>
                </c:pt>
                <c:pt idx="33">
                  <c:v>7.84795</c:v>
                </c:pt>
                <c:pt idx="34">
                  <c:v>8.0232700000000001</c:v>
                </c:pt>
                <c:pt idx="35">
                  <c:v>7.8031899999999998</c:v>
                </c:pt>
                <c:pt idx="36">
                  <c:v>7.8544499999999999</c:v>
                </c:pt>
                <c:pt idx="37">
                  <c:v>7.7889400000000002</c:v>
                </c:pt>
                <c:pt idx="38">
                  <c:v>7.9767999999999999</c:v>
                </c:pt>
                <c:pt idx="39">
                  <c:v>8.2313600000000005</c:v>
                </c:pt>
                <c:pt idx="40">
                  <c:v>7.9476699999999996</c:v>
                </c:pt>
                <c:pt idx="41">
                  <c:v>7.7518599999999998</c:v>
                </c:pt>
                <c:pt idx="42">
                  <c:v>7.6361499999999998</c:v>
                </c:pt>
                <c:pt idx="43">
                  <c:v>8.0056899999999995</c:v>
                </c:pt>
                <c:pt idx="44">
                  <c:v>8.0299300000000002</c:v>
                </c:pt>
                <c:pt idx="45">
                  <c:v>8.1341300000000007</c:v>
                </c:pt>
                <c:pt idx="46">
                  <c:v>8.1587300000000003</c:v>
                </c:pt>
                <c:pt idx="47">
                  <c:v>8.28688</c:v>
                </c:pt>
              </c:numCache>
            </c:numRef>
          </c:val>
          <c:smooth val="0"/>
          <c:extLst>
            <c:ext xmlns:c16="http://schemas.microsoft.com/office/drawing/2014/chart" uri="{C3380CC4-5D6E-409C-BE32-E72D297353CC}">
              <c16:uniqueId val="{00000002-615C-41D4-979D-20CFBB80578E}"/>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615C-41D4-979D-20CFBB80578E}"/>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615C-41D4-979D-20CFBB80578E}"/>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13.84</c:v>
                </c:pt>
                <c:pt idx="1">
                  <c:v>15.53</c:v>
                </c:pt>
                <c:pt idx="2">
                  <c:v>16.04</c:v>
                </c:pt>
                <c:pt idx="3">
                  <c:v>16.149999999999999</c:v>
                </c:pt>
                <c:pt idx="4">
                  <c:v>15.53</c:v>
                </c:pt>
                <c:pt idx="5">
                  <c:v>14.71</c:v>
                </c:pt>
                <c:pt idx="6">
                  <c:v>14.57</c:v>
                </c:pt>
                <c:pt idx="7">
                  <c:v>14.69</c:v>
                </c:pt>
                <c:pt idx="8">
                  <c:v>14.26</c:v>
                </c:pt>
                <c:pt idx="9">
                  <c:v>14.28</c:v>
                </c:pt>
                <c:pt idx="10">
                  <c:v>14.44</c:v>
                </c:pt>
                <c:pt idx="11">
                  <c:v>15.1</c:v>
                </c:pt>
                <c:pt idx="12">
                  <c:v>15.28</c:v>
                </c:pt>
                <c:pt idx="13">
                  <c:v>15.32</c:v>
                </c:pt>
                <c:pt idx="14">
                  <c:v>14.62</c:v>
                </c:pt>
                <c:pt idx="15">
                  <c:v>14.3</c:v>
                </c:pt>
                <c:pt idx="16">
                  <c:v>14.86</c:v>
                </c:pt>
                <c:pt idx="17">
                  <c:v>16.079999999999998</c:v>
                </c:pt>
                <c:pt idx="18">
                  <c:v>15.97</c:v>
                </c:pt>
                <c:pt idx="19">
                  <c:v>15.33</c:v>
                </c:pt>
                <c:pt idx="20">
                  <c:v>15.48</c:v>
                </c:pt>
                <c:pt idx="21">
                  <c:v>15.08</c:v>
                </c:pt>
                <c:pt idx="22">
                  <c:v>15.42</c:v>
                </c:pt>
                <c:pt idx="23">
                  <c:v>15.77</c:v>
                </c:pt>
                <c:pt idx="24">
                  <c:v>14.45</c:v>
                </c:pt>
                <c:pt idx="25">
                  <c:v>14.11</c:v>
                </c:pt>
                <c:pt idx="26">
                  <c:v>14.82</c:v>
                </c:pt>
                <c:pt idx="27">
                  <c:v>15.96</c:v>
                </c:pt>
                <c:pt idx="28">
                  <c:v>15.88</c:v>
                </c:pt>
                <c:pt idx="29">
                  <c:v>15.12</c:v>
                </c:pt>
                <c:pt idx="30">
                  <c:v>13.6</c:v>
                </c:pt>
                <c:pt idx="31">
                  <c:v>12.46</c:v>
                </c:pt>
                <c:pt idx="32">
                  <c:v>12.22</c:v>
                </c:pt>
                <c:pt idx="33">
                  <c:v>12.85</c:v>
                </c:pt>
                <c:pt idx="34">
                  <c:v>14.16</c:v>
                </c:pt>
                <c:pt idx="35">
                  <c:v>15.16</c:v>
                </c:pt>
                <c:pt idx="36">
                  <c:v>15.17</c:v>
                </c:pt>
                <c:pt idx="37">
                  <c:v>15.86</c:v>
                </c:pt>
                <c:pt idx="38">
                  <c:v>16.22</c:v>
                </c:pt>
                <c:pt idx="39">
                  <c:v>16.18</c:v>
                </c:pt>
                <c:pt idx="40">
                  <c:v>16.48</c:v>
                </c:pt>
                <c:pt idx="41">
                  <c:v>16.66</c:v>
                </c:pt>
                <c:pt idx="42">
                  <c:v>16.55</c:v>
                </c:pt>
                <c:pt idx="43">
                  <c:v>16.14</c:v>
                </c:pt>
                <c:pt idx="44">
                  <c:v>16.16</c:v>
                </c:pt>
                <c:pt idx="45">
                  <c:v>15.96</c:v>
                </c:pt>
                <c:pt idx="46">
                  <c:v>14.89</c:v>
                </c:pt>
                <c:pt idx="47">
                  <c:v>14.33</c:v>
                </c:pt>
              </c:numCache>
            </c:numRef>
          </c:val>
          <c:smooth val="0"/>
          <c:extLst>
            <c:ext xmlns:c16="http://schemas.microsoft.com/office/drawing/2014/chart" uri="{C3380CC4-5D6E-409C-BE32-E72D297353CC}">
              <c16:uniqueId val="{00000005-615C-41D4-979D-20CFBB80578E}"/>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615C-41D4-979D-20CFBB80578E}"/>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4.2759999999999998</c:v>
                </c:pt>
                <c:pt idx="1">
                  <c:v>4.2160000000000002</c:v>
                </c:pt>
                <c:pt idx="2">
                  <c:v>4.2640000000000002</c:v>
                </c:pt>
                <c:pt idx="3">
                  <c:v>4.3159999999999998</c:v>
                </c:pt>
                <c:pt idx="4">
                  <c:v>4.3650000000000002</c:v>
                </c:pt>
                <c:pt idx="5">
                  <c:v>4.2919999999999998</c:v>
                </c:pt>
                <c:pt idx="6">
                  <c:v>4.2069999999999999</c:v>
                </c:pt>
                <c:pt idx="7">
                  <c:v>4.2469999999999999</c:v>
                </c:pt>
                <c:pt idx="8">
                  <c:v>4.2190000000000003</c:v>
                </c:pt>
                <c:pt idx="9">
                  <c:v>4.1100000000000003</c:v>
                </c:pt>
                <c:pt idx="10">
                  <c:v>4.1180000000000003</c:v>
                </c:pt>
                <c:pt idx="11">
                  <c:v>4.1040000000000001</c:v>
                </c:pt>
                <c:pt idx="12">
                  <c:v>3.9870000000000001</c:v>
                </c:pt>
                <c:pt idx="13">
                  <c:v>3.4220000000000002</c:v>
                </c:pt>
                <c:pt idx="14">
                  <c:v>3.032</c:v>
                </c:pt>
                <c:pt idx="15">
                  <c:v>3.2240000000000002</c:v>
                </c:pt>
                <c:pt idx="16">
                  <c:v>3.1669999999999998</c:v>
                </c:pt>
                <c:pt idx="17">
                  <c:v>3.21</c:v>
                </c:pt>
                <c:pt idx="18">
                  <c:v>3.1309999999999998</c:v>
                </c:pt>
                <c:pt idx="19">
                  <c:v>3.1440000000000001</c:v>
                </c:pt>
                <c:pt idx="20">
                  <c:v>3.0859999999999999</c:v>
                </c:pt>
                <c:pt idx="21">
                  <c:v>3.016</c:v>
                </c:pt>
                <c:pt idx="22">
                  <c:v>3.056</c:v>
                </c:pt>
                <c:pt idx="23">
                  <c:v>2.992</c:v>
                </c:pt>
                <c:pt idx="24">
                  <c:v>2.9849999999999999</c:v>
                </c:pt>
                <c:pt idx="25">
                  <c:v>3.17</c:v>
                </c:pt>
                <c:pt idx="26">
                  <c:v>3.226</c:v>
                </c:pt>
                <c:pt idx="27">
                  <c:v>3.044</c:v>
                </c:pt>
                <c:pt idx="28">
                  <c:v>3.097</c:v>
                </c:pt>
                <c:pt idx="29">
                  <c:v>3.1259999999999999</c:v>
                </c:pt>
                <c:pt idx="30">
                  <c:v>3.0539999999999998</c:v>
                </c:pt>
                <c:pt idx="31">
                  <c:v>3.0739999999999998</c:v>
                </c:pt>
                <c:pt idx="32">
                  <c:v>3.1219999999999999</c:v>
                </c:pt>
                <c:pt idx="33">
                  <c:v>3.1339999999999999</c:v>
                </c:pt>
                <c:pt idx="34">
                  <c:v>3.0859999999999999</c:v>
                </c:pt>
                <c:pt idx="35">
                  <c:v>2.9809999999999999</c:v>
                </c:pt>
                <c:pt idx="36">
                  <c:v>3.1739999999999999</c:v>
                </c:pt>
                <c:pt idx="37">
                  <c:v>3.0630000000000002</c:v>
                </c:pt>
                <c:pt idx="38">
                  <c:v>3.0390000000000001</c:v>
                </c:pt>
                <c:pt idx="39">
                  <c:v>3.044</c:v>
                </c:pt>
                <c:pt idx="40">
                  <c:v>3.0779999999999998</c:v>
                </c:pt>
                <c:pt idx="41">
                  <c:v>3.12</c:v>
                </c:pt>
                <c:pt idx="42">
                  <c:v>3.1459999999999999</c:v>
                </c:pt>
                <c:pt idx="43">
                  <c:v>2.9889999999999999</c:v>
                </c:pt>
                <c:pt idx="44">
                  <c:v>3.1389999999999998</c:v>
                </c:pt>
                <c:pt idx="45">
                  <c:v>3.1339999999999999</c:v>
                </c:pt>
                <c:pt idx="46">
                  <c:v>3.0609999999999999</c:v>
                </c:pt>
                <c:pt idx="47">
                  <c:v>0</c:v>
                </c:pt>
              </c:numCache>
            </c:numRef>
          </c:val>
          <c:smooth val="0"/>
          <c:extLst>
            <c:ext xmlns:c16="http://schemas.microsoft.com/office/drawing/2014/chart" uri="{C3380CC4-5D6E-409C-BE32-E72D297353CC}">
              <c16:uniqueId val="{00000007-615C-41D4-979D-20CFBB80578E}"/>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1.1000000000000001</c:v>
                </c:pt>
                <c:pt idx="1">
                  <c:v>0.9</c:v>
                </c:pt>
                <c:pt idx="2">
                  <c:v>0.9</c:v>
                </c:pt>
                <c:pt idx="3">
                  <c:v>0.8</c:v>
                </c:pt>
                <c:pt idx="4">
                  <c:v>0.8</c:v>
                </c:pt>
                <c:pt idx="5">
                  <c:v>0.8</c:v>
                </c:pt>
                <c:pt idx="6">
                  <c:v>0.7</c:v>
                </c:pt>
                <c:pt idx="7">
                  <c:v>0.7</c:v>
                </c:pt>
                <c:pt idx="8">
                  <c:v>0.7</c:v>
                </c:pt>
                <c:pt idx="9">
                  <c:v>0.6</c:v>
                </c:pt>
                <c:pt idx="10">
                  <c:v>0.7</c:v>
                </c:pt>
                <c:pt idx="11">
                  <c:v>0.7</c:v>
                </c:pt>
                <c:pt idx="12">
                  <c:v>0.8</c:v>
                </c:pt>
                <c:pt idx="13">
                  <c:v>0.7</c:v>
                </c:pt>
                <c:pt idx="14">
                  <c:v>0.6</c:v>
                </c:pt>
                <c:pt idx="15">
                  <c:v>0.8</c:v>
                </c:pt>
                <c:pt idx="16">
                  <c:v>1</c:v>
                </c:pt>
                <c:pt idx="17">
                  <c:v>1.1000000000000001</c:v>
                </c:pt>
                <c:pt idx="18">
                  <c:v>1</c:v>
                </c:pt>
                <c:pt idx="19">
                  <c:v>1.3</c:v>
                </c:pt>
                <c:pt idx="20">
                  <c:v>1.2</c:v>
                </c:pt>
                <c:pt idx="21">
                  <c:v>1.3</c:v>
                </c:pt>
                <c:pt idx="22">
                  <c:v>1.3</c:v>
                </c:pt>
                <c:pt idx="23">
                  <c:v>1.2</c:v>
                </c:pt>
                <c:pt idx="24">
                  <c:v>1.1000000000000001</c:v>
                </c:pt>
                <c:pt idx="25">
                  <c:v>1.2</c:v>
                </c:pt>
                <c:pt idx="26">
                  <c:v>1.2</c:v>
                </c:pt>
                <c:pt idx="27">
                  <c:v>1.6</c:v>
                </c:pt>
                <c:pt idx="28">
                  <c:v>1.4</c:v>
                </c:pt>
                <c:pt idx="29">
                  <c:v>1.4</c:v>
                </c:pt>
                <c:pt idx="30">
                  <c:v>1.4</c:v>
                </c:pt>
                <c:pt idx="31">
                  <c:v>1.1000000000000001</c:v>
                </c:pt>
                <c:pt idx="32">
                  <c:v>0.9</c:v>
                </c:pt>
                <c:pt idx="33">
                  <c:v>1.1000000000000001</c:v>
                </c:pt>
                <c:pt idx="34">
                  <c:v>1</c:v>
                </c:pt>
                <c:pt idx="35">
                  <c:v>1</c:v>
                </c:pt>
                <c:pt idx="36">
                  <c:v>1.1000000000000001</c:v>
                </c:pt>
                <c:pt idx="37">
                  <c:v>1.1000000000000001</c:v>
                </c:pt>
                <c:pt idx="38">
                  <c:v>1</c:v>
                </c:pt>
                <c:pt idx="39">
                  <c:v>1.1000000000000001</c:v>
                </c:pt>
                <c:pt idx="40">
                  <c:v>1.1000000000000001</c:v>
                </c:pt>
                <c:pt idx="41">
                  <c:v>1</c:v>
                </c:pt>
                <c:pt idx="42">
                  <c:v>1.9</c:v>
                </c:pt>
                <c:pt idx="43">
                  <c:v>2.2999999999999998</c:v>
                </c:pt>
                <c:pt idx="44">
                  <c:v>2.1</c:v>
                </c:pt>
                <c:pt idx="45">
                  <c:v>1.9</c:v>
                </c:pt>
                <c:pt idx="46">
                  <c:v>1.6</c:v>
                </c:pt>
                <c:pt idx="47">
                  <c:v>1.6</c:v>
                </c:pt>
              </c:numCache>
            </c:numRef>
          </c:val>
          <c:smooth val="0"/>
          <c:extLst>
            <c:ext xmlns:c16="http://schemas.microsoft.com/office/drawing/2014/chart" uri="{C3380CC4-5D6E-409C-BE32-E72D297353CC}">
              <c16:uniqueId val="{00000008-615C-41D4-979D-20CFBB80578E}"/>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615C-41D4-979D-20CFBB80578E}"/>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1.0319</c:v>
                </c:pt>
                <c:pt idx="1">
                  <c:v>1.0143</c:v>
                </c:pt>
                <c:pt idx="2">
                  <c:v>1.0089999999999999</c:v>
                </c:pt>
                <c:pt idx="3">
                  <c:v>0.9859</c:v>
                </c:pt>
                <c:pt idx="4">
                  <c:v>0.91659999999999997</c:v>
                </c:pt>
                <c:pt idx="5">
                  <c:v>0.91279999999999994</c:v>
                </c:pt>
                <c:pt idx="6">
                  <c:v>1.0003</c:v>
                </c:pt>
                <c:pt idx="7">
                  <c:v>0.94130000000000003</c:v>
                </c:pt>
                <c:pt idx="8">
                  <c:v>1.0235000000000001</c:v>
                </c:pt>
                <c:pt idx="9">
                  <c:v>1.1242000000000001</c:v>
                </c:pt>
                <c:pt idx="10">
                  <c:v>0.98750000000000004</c:v>
                </c:pt>
                <c:pt idx="11">
                  <c:v>0.96630000000000005</c:v>
                </c:pt>
                <c:pt idx="12">
                  <c:v>0.92520000000000002</c:v>
                </c:pt>
                <c:pt idx="13">
                  <c:v>0.80330000000000001</c:v>
                </c:pt>
                <c:pt idx="14">
                  <c:v>0.77400000000000002</c:v>
                </c:pt>
                <c:pt idx="15">
                  <c:v>0.77329999999999999</c:v>
                </c:pt>
                <c:pt idx="16">
                  <c:v>0.77829999999999999</c:v>
                </c:pt>
                <c:pt idx="17">
                  <c:v>0.75339999999999996</c:v>
                </c:pt>
                <c:pt idx="18">
                  <c:v>0.7601</c:v>
                </c:pt>
                <c:pt idx="19">
                  <c:v>0.73809999999999998</c:v>
                </c:pt>
                <c:pt idx="20">
                  <c:v>0.7611</c:v>
                </c:pt>
                <c:pt idx="21">
                  <c:v>0.75009999999999999</c:v>
                </c:pt>
                <c:pt idx="22">
                  <c:v>0.76819999999999999</c:v>
                </c:pt>
                <c:pt idx="23">
                  <c:v>0.84050000000000002</c:v>
                </c:pt>
                <c:pt idx="24">
                  <c:v>0.84119999999999995</c:v>
                </c:pt>
                <c:pt idx="25">
                  <c:v>0.73029999999999995</c:v>
                </c:pt>
                <c:pt idx="26">
                  <c:v>0.68559999999999999</c:v>
                </c:pt>
                <c:pt idx="27">
                  <c:v>0.69520000000000004</c:v>
                </c:pt>
                <c:pt idx="28">
                  <c:v>0.68659999999999999</c:v>
                </c:pt>
                <c:pt idx="29">
                  <c:v>0.70069999999999999</c:v>
                </c:pt>
                <c:pt idx="30">
                  <c:v>0.6835</c:v>
                </c:pt>
                <c:pt idx="31">
                  <c:v>0.68799999999999994</c:v>
                </c:pt>
                <c:pt idx="32">
                  <c:v>0.7177</c:v>
                </c:pt>
                <c:pt idx="33">
                  <c:v>0.71740000000000004</c:v>
                </c:pt>
                <c:pt idx="34">
                  <c:v>0.72599999999999998</c:v>
                </c:pt>
                <c:pt idx="35">
                  <c:v>0.72570000000000001</c:v>
                </c:pt>
                <c:pt idx="36">
                  <c:v>0.72740000000000005</c:v>
                </c:pt>
                <c:pt idx="37">
                  <c:v>0.69259999999999999</c:v>
                </c:pt>
                <c:pt idx="38">
                  <c:v>0.70209999999999995</c:v>
                </c:pt>
                <c:pt idx="39">
                  <c:v>0.69989999999999997</c:v>
                </c:pt>
                <c:pt idx="40">
                  <c:v>0.74460000000000004</c:v>
                </c:pt>
                <c:pt idx="41">
                  <c:v>0.73380000000000001</c:v>
                </c:pt>
                <c:pt idx="42">
                  <c:v>0.83420000000000005</c:v>
                </c:pt>
                <c:pt idx="43">
                  <c:v>0.98299999999999998</c:v>
                </c:pt>
                <c:pt idx="44">
                  <c:v>1.3686</c:v>
                </c:pt>
                <c:pt idx="45">
                  <c:v>1.3798999999999999</c:v>
                </c:pt>
                <c:pt idx="46">
                  <c:v>2.4546999999999999</c:v>
                </c:pt>
                <c:pt idx="47">
                  <c:v>5.4028</c:v>
                </c:pt>
              </c:numCache>
            </c:numRef>
          </c:val>
          <c:smooth val="0"/>
          <c:extLst>
            <c:ext xmlns:c16="http://schemas.microsoft.com/office/drawing/2014/chart" uri="{C3380CC4-5D6E-409C-BE32-E72D297353CC}">
              <c16:uniqueId val="{0000000A-615C-41D4-979D-20CFBB80578E}"/>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615C-41D4-979D-20CFBB80578E}"/>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615C-41D4-979D-20CFBB80578E}"/>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5.4</c:v>
                </c:pt>
                <c:pt idx="43">
                  <c:v>7.6</c:v>
                </c:pt>
                <c:pt idx="44">
                  <c:v>7.1</c:v>
                </c:pt>
                <c:pt idx="45">
                  <c:v>6.5</c:v>
                </c:pt>
                <c:pt idx="46">
                  <c:v>6.1</c:v>
                </c:pt>
                <c:pt idx="47">
                  <c:v>6.2</c:v>
                </c:pt>
              </c:numCache>
            </c:numRef>
          </c:val>
          <c:smooth val="0"/>
          <c:extLst>
            <c:ext xmlns:c16="http://schemas.microsoft.com/office/drawing/2014/chart" uri="{C3380CC4-5D6E-409C-BE32-E72D297353CC}">
              <c16:uniqueId val="{0000000D-615C-41D4-979D-20CFBB80578E}"/>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0.90910000000000002</c:v>
                </c:pt>
                <c:pt idx="1">
                  <c:v>0.80559999999999998</c:v>
                </c:pt>
                <c:pt idx="2">
                  <c:v>0.746</c:v>
                </c:pt>
                <c:pt idx="3">
                  <c:v>0.73950000000000005</c:v>
                </c:pt>
                <c:pt idx="4">
                  <c:v>0.7329</c:v>
                </c:pt>
                <c:pt idx="5">
                  <c:v>0.73550000000000004</c:v>
                </c:pt>
                <c:pt idx="6">
                  <c:v>0.71109999999999995</c:v>
                </c:pt>
                <c:pt idx="7">
                  <c:v>0.71599999999999997</c:v>
                </c:pt>
                <c:pt idx="8">
                  <c:v>0.68920000000000003</c:v>
                </c:pt>
                <c:pt idx="9">
                  <c:v>0.69230000000000003</c:v>
                </c:pt>
                <c:pt idx="10">
                  <c:v>0.68230000000000002</c:v>
                </c:pt>
                <c:pt idx="11">
                  <c:v>0.68689999999999996</c:v>
                </c:pt>
                <c:pt idx="12">
                  <c:v>0.8548</c:v>
                </c:pt>
                <c:pt idx="13">
                  <c:v>0.8579</c:v>
                </c:pt>
                <c:pt idx="14">
                  <c:v>0.99250000000000005</c:v>
                </c:pt>
                <c:pt idx="15">
                  <c:v>1.0887</c:v>
                </c:pt>
                <c:pt idx="16">
                  <c:v>1.5541</c:v>
                </c:pt>
                <c:pt idx="17">
                  <c:v>1.7517</c:v>
                </c:pt>
                <c:pt idx="18">
                  <c:v>1.7916000000000001</c:v>
                </c:pt>
                <c:pt idx="19">
                  <c:v>1.9837</c:v>
                </c:pt>
                <c:pt idx="20">
                  <c:v>2.6065</c:v>
                </c:pt>
                <c:pt idx="21">
                  <c:v>3.0156000000000001</c:v>
                </c:pt>
                <c:pt idx="22">
                  <c:v>3.1888999999999998</c:v>
                </c:pt>
                <c:pt idx="23">
                  <c:v>3.3660000000000001</c:v>
                </c:pt>
                <c:pt idx="24">
                  <c:v>3.4180999999999999</c:v>
                </c:pt>
                <c:pt idx="25">
                  <c:v>3.3879000000000001</c:v>
                </c:pt>
                <c:pt idx="26">
                  <c:v>3.4129999999999998</c:v>
                </c:pt>
                <c:pt idx="27">
                  <c:v>3.5407000000000002</c:v>
                </c:pt>
                <c:pt idx="28">
                  <c:v>3.5594999999999999</c:v>
                </c:pt>
                <c:pt idx="29">
                  <c:v>3.492</c:v>
                </c:pt>
                <c:pt idx="30">
                  <c:v>3.5928</c:v>
                </c:pt>
                <c:pt idx="31">
                  <c:v>3.5937999999999999</c:v>
                </c:pt>
                <c:pt idx="32">
                  <c:v>3.5918000000000001</c:v>
                </c:pt>
                <c:pt idx="33">
                  <c:v>3.4964</c:v>
                </c:pt>
                <c:pt idx="34">
                  <c:v>3.5846</c:v>
                </c:pt>
                <c:pt idx="35">
                  <c:v>3.6234000000000002</c:v>
                </c:pt>
                <c:pt idx="36">
                  <c:v>3.6554000000000002</c:v>
                </c:pt>
                <c:pt idx="37">
                  <c:v>3.6023000000000001</c:v>
                </c:pt>
                <c:pt idx="38">
                  <c:v>3.536</c:v>
                </c:pt>
                <c:pt idx="39">
                  <c:v>3.6474000000000002</c:v>
                </c:pt>
                <c:pt idx="40">
                  <c:v>3.6303000000000001</c:v>
                </c:pt>
                <c:pt idx="41">
                  <c:v>3.5137</c:v>
                </c:pt>
                <c:pt idx="42">
                  <c:v>3.4666000000000001</c:v>
                </c:pt>
                <c:pt idx="43">
                  <c:v>3.2696999999999998</c:v>
                </c:pt>
                <c:pt idx="44">
                  <c:v>2.3854000000000002</c:v>
                </c:pt>
                <c:pt idx="45">
                  <c:v>1.8048</c:v>
                </c:pt>
                <c:pt idx="46">
                  <c:v>1.4454</c:v>
                </c:pt>
                <c:pt idx="47">
                  <c:v>1.1437999999999999</c:v>
                </c:pt>
              </c:numCache>
            </c:numRef>
          </c:val>
          <c:smooth val="0"/>
          <c:extLst>
            <c:ext xmlns:c16="http://schemas.microsoft.com/office/drawing/2014/chart" uri="{C3380CC4-5D6E-409C-BE32-E72D297353CC}">
              <c16:uniqueId val="{0000000E-615C-41D4-979D-20CFBB80578E}"/>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50.424799999999998</c:v>
                </c:pt>
                <c:pt idx="1">
                  <c:v>52.002800000000001</c:v>
                </c:pt>
                <c:pt idx="2">
                  <c:v>52.659100000000002</c:v>
                </c:pt>
                <c:pt idx="3">
                  <c:v>52.105400000000003</c:v>
                </c:pt>
                <c:pt idx="4">
                  <c:v>53.1342</c:v>
                </c:pt>
                <c:pt idx="5">
                  <c:v>51.985999999999997</c:v>
                </c:pt>
                <c:pt idx="6">
                  <c:v>53.252299999999998</c:v>
                </c:pt>
                <c:pt idx="7">
                  <c:v>53.611400000000003</c:v>
                </c:pt>
                <c:pt idx="8">
                  <c:v>52.444099999999999</c:v>
                </c:pt>
                <c:pt idx="9">
                  <c:v>52.011400000000002</c:v>
                </c:pt>
                <c:pt idx="10">
                  <c:v>52.457999999999998</c:v>
                </c:pt>
                <c:pt idx="11">
                  <c:v>53.204999999999998</c:v>
                </c:pt>
                <c:pt idx="12">
                  <c:v>51.878900000000002</c:v>
                </c:pt>
                <c:pt idx="13">
                  <c:v>46.523499999999999</c:v>
                </c:pt>
                <c:pt idx="14">
                  <c:v>50.059899999999999</c:v>
                </c:pt>
                <c:pt idx="15">
                  <c:v>51.592399999999998</c:v>
                </c:pt>
                <c:pt idx="16">
                  <c:v>49.344099999999997</c:v>
                </c:pt>
                <c:pt idx="17">
                  <c:v>51.861699999999999</c:v>
                </c:pt>
                <c:pt idx="18">
                  <c:v>51.9011</c:v>
                </c:pt>
                <c:pt idx="19">
                  <c:v>51.5212</c:v>
                </c:pt>
                <c:pt idx="20">
                  <c:v>49.618600000000001</c:v>
                </c:pt>
                <c:pt idx="21">
                  <c:v>49.435499999999998</c:v>
                </c:pt>
                <c:pt idx="22">
                  <c:v>49.874299999999998</c:v>
                </c:pt>
                <c:pt idx="23">
                  <c:v>49.246499999999997</c:v>
                </c:pt>
                <c:pt idx="24">
                  <c:v>48.183</c:v>
                </c:pt>
                <c:pt idx="25">
                  <c:v>48.599400000000003</c:v>
                </c:pt>
                <c:pt idx="26">
                  <c:v>49.761600000000001</c:v>
                </c:pt>
                <c:pt idx="27">
                  <c:v>49.601199999999999</c:v>
                </c:pt>
                <c:pt idx="28">
                  <c:v>49.334099999999999</c:v>
                </c:pt>
                <c:pt idx="29">
                  <c:v>44.073700000000002</c:v>
                </c:pt>
                <c:pt idx="30">
                  <c:v>45.0321</c:v>
                </c:pt>
                <c:pt idx="31">
                  <c:v>49.553800000000003</c:v>
                </c:pt>
                <c:pt idx="32">
                  <c:v>48.415500000000002</c:v>
                </c:pt>
                <c:pt idx="33">
                  <c:v>48.214100000000002</c:v>
                </c:pt>
                <c:pt idx="34">
                  <c:v>48.587400000000002</c:v>
                </c:pt>
                <c:pt idx="35">
                  <c:v>49.858699999999999</c:v>
                </c:pt>
                <c:pt idx="36">
                  <c:v>49.426600000000001</c:v>
                </c:pt>
                <c:pt idx="37">
                  <c:v>44.622599999999998</c:v>
                </c:pt>
                <c:pt idx="38">
                  <c:v>46.7791</c:v>
                </c:pt>
                <c:pt idx="39">
                  <c:v>49.085299999999997</c:v>
                </c:pt>
                <c:pt idx="40">
                  <c:v>48.863900000000001</c:v>
                </c:pt>
                <c:pt idx="41">
                  <c:v>48.522100000000002</c:v>
                </c:pt>
                <c:pt idx="42">
                  <c:v>48.340600000000002</c:v>
                </c:pt>
                <c:pt idx="43">
                  <c:v>49.058799999999998</c:v>
                </c:pt>
                <c:pt idx="44">
                  <c:v>49.018300000000004</c:v>
                </c:pt>
                <c:pt idx="45">
                  <c:v>49.6404</c:v>
                </c:pt>
                <c:pt idx="46">
                  <c:v>50.783099999999997</c:v>
                </c:pt>
                <c:pt idx="47">
                  <c:v>50.561700000000002</c:v>
                </c:pt>
              </c:numCache>
            </c:numRef>
          </c:val>
          <c:smooth val="0"/>
          <c:extLst>
            <c:ext xmlns:c16="http://schemas.microsoft.com/office/drawing/2014/chart" uri="{C3380CC4-5D6E-409C-BE32-E72D297353CC}">
              <c16:uniqueId val="{0000000F-615C-41D4-979D-20CFBB80578E}"/>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127.00463000000001</c:v>
                </c:pt>
                <c:pt idx="1">
                  <c:v>129.82937000000001</c:v>
                </c:pt>
                <c:pt idx="2">
                  <c:v>129.29837000000001</c:v>
                </c:pt>
                <c:pt idx="3">
                  <c:v>131.31064000000001</c:v>
                </c:pt>
                <c:pt idx="4">
                  <c:v>130.71409</c:v>
                </c:pt>
                <c:pt idx="5">
                  <c:v>130.19952000000001</c:v>
                </c:pt>
                <c:pt idx="6">
                  <c:v>129.94277</c:v>
                </c:pt>
                <c:pt idx="7">
                  <c:v>129.74148</c:v>
                </c:pt>
                <c:pt idx="8">
                  <c:v>130.29504</c:v>
                </c:pt>
                <c:pt idx="9">
                  <c:v>129.94049999999999</c:v>
                </c:pt>
                <c:pt idx="10">
                  <c:v>129.83619999999999</c:v>
                </c:pt>
                <c:pt idx="11">
                  <c:v>132.18432000000001</c:v>
                </c:pt>
                <c:pt idx="12">
                  <c:v>127.27283</c:v>
                </c:pt>
                <c:pt idx="13">
                  <c:v>127.4144</c:v>
                </c:pt>
                <c:pt idx="14">
                  <c:v>127.17001999999999</c:v>
                </c:pt>
                <c:pt idx="15">
                  <c:v>129.81814</c:v>
                </c:pt>
                <c:pt idx="16">
                  <c:v>129.60315</c:v>
                </c:pt>
                <c:pt idx="17">
                  <c:v>130.93743000000001</c:v>
                </c:pt>
                <c:pt idx="18">
                  <c:v>130.18813</c:v>
                </c:pt>
                <c:pt idx="19">
                  <c:v>127.58484</c:v>
                </c:pt>
                <c:pt idx="20">
                  <c:v>128.88660999999999</c:v>
                </c:pt>
                <c:pt idx="21">
                  <c:v>127.74293</c:v>
                </c:pt>
                <c:pt idx="22">
                  <c:v>126.50608</c:v>
                </c:pt>
                <c:pt idx="23">
                  <c:v>126.4602</c:v>
                </c:pt>
                <c:pt idx="24">
                  <c:v>125.92412</c:v>
                </c:pt>
                <c:pt idx="25">
                  <c:v>127.02155</c:v>
                </c:pt>
                <c:pt idx="26">
                  <c:v>121.02924</c:v>
                </c:pt>
                <c:pt idx="27">
                  <c:v>123.22054</c:v>
                </c:pt>
                <c:pt idx="28">
                  <c:v>122.95072999999999</c:v>
                </c:pt>
                <c:pt idx="29">
                  <c:v>124.67492</c:v>
                </c:pt>
                <c:pt idx="30">
                  <c:v>125.51173</c:v>
                </c:pt>
                <c:pt idx="31">
                  <c:v>125.60317999999999</c:v>
                </c:pt>
                <c:pt idx="32">
                  <c:v>125.55549000000001</c:v>
                </c:pt>
                <c:pt idx="33">
                  <c:v>123.83266</c:v>
                </c:pt>
                <c:pt idx="34">
                  <c:v>124.08411</c:v>
                </c:pt>
                <c:pt idx="35">
                  <c:v>125.78788</c:v>
                </c:pt>
                <c:pt idx="36">
                  <c:v>124.45994</c:v>
                </c:pt>
                <c:pt idx="37">
                  <c:v>122.21315</c:v>
                </c:pt>
                <c:pt idx="38">
                  <c:v>126.52049</c:v>
                </c:pt>
                <c:pt idx="39">
                  <c:v>129.71994000000001</c:v>
                </c:pt>
                <c:pt idx="40">
                  <c:v>129.86779000000001</c:v>
                </c:pt>
                <c:pt idx="41">
                  <c:v>131.10885999999999</c:v>
                </c:pt>
                <c:pt idx="42">
                  <c:v>131.16102000000001</c:v>
                </c:pt>
                <c:pt idx="43">
                  <c:v>129.88595000000001</c:v>
                </c:pt>
                <c:pt idx="44">
                  <c:v>131.00784999999999</c:v>
                </c:pt>
                <c:pt idx="45">
                  <c:v>128.36263</c:v>
                </c:pt>
                <c:pt idx="46">
                  <c:v>128.09004999999999</c:v>
                </c:pt>
                <c:pt idx="47">
                  <c:v>128.48012</c:v>
                </c:pt>
              </c:numCache>
            </c:numRef>
          </c:val>
          <c:smooth val="0"/>
          <c:extLst>
            <c:ext xmlns:c16="http://schemas.microsoft.com/office/drawing/2014/chart" uri="{C3380CC4-5D6E-409C-BE32-E72D297353CC}">
              <c16:uniqueId val="{00000010-615C-41D4-979D-20CFBB80578E}"/>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27.615500000000001</c:v>
                </c:pt>
                <c:pt idx="1">
                  <c:v>27.662099999999999</c:v>
                </c:pt>
                <c:pt idx="2">
                  <c:v>27.747299999999999</c:v>
                </c:pt>
                <c:pt idx="3">
                  <c:v>27.8612</c:v>
                </c:pt>
                <c:pt idx="4">
                  <c:v>28.055700000000002</c:v>
                </c:pt>
                <c:pt idx="5">
                  <c:v>27.948699999999999</c:v>
                </c:pt>
                <c:pt idx="6">
                  <c:v>28.153500000000001</c:v>
                </c:pt>
                <c:pt idx="7">
                  <c:v>28.220500000000001</c:v>
                </c:pt>
                <c:pt idx="8">
                  <c:v>27.690300000000001</c:v>
                </c:pt>
                <c:pt idx="9">
                  <c:v>27.718299999999999</c:v>
                </c:pt>
                <c:pt idx="10">
                  <c:v>27.119900000000001</c:v>
                </c:pt>
                <c:pt idx="11">
                  <c:v>23.9679</c:v>
                </c:pt>
                <c:pt idx="12">
                  <c:v>23.244199999999999</c:v>
                </c:pt>
                <c:pt idx="13">
                  <c:v>23.221399999999999</c:v>
                </c:pt>
                <c:pt idx="14">
                  <c:v>23.619</c:v>
                </c:pt>
                <c:pt idx="15">
                  <c:v>26.4971</c:v>
                </c:pt>
                <c:pt idx="16">
                  <c:v>26.309799999999999</c:v>
                </c:pt>
                <c:pt idx="17">
                  <c:v>27.4983</c:v>
                </c:pt>
                <c:pt idx="18">
                  <c:v>28.158100000000001</c:v>
                </c:pt>
                <c:pt idx="19">
                  <c:v>28.284800000000001</c:v>
                </c:pt>
                <c:pt idx="20">
                  <c:v>28.4678</c:v>
                </c:pt>
                <c:pt idx="21">
                  <c:v>28.025500000000001</c:v>
                </c:pt>
                <c:pt idx="22">
                  <c:v>27.261700000000001</c:v>
                </c:pt>
                <c:pt idx="23">
                  <c:v>27.688099999999999</c:v>
                </c:pt>
                <c:pt idx="24">
                  <c:v>26.5138</c:v>
                </c:pt>
                <c:pt idx="25">
                  <c:v>27.209900000000001</c:v>
                </c:pt>
                <c:pt idx="26">
                  <c:v>28.329699999999999</c:v>
                </c:pt>
                <c:pt idx="27">
                  <c:v>27.630099999999999</c:v>
                </c:pt>
                <c:pt idx="28">
                  <c:v>28.284500000000001</c:v>
                </c:pt>
                <c:pt idx="29">
                  <c:v>28.388200000000001</c:v>
                </c:pt>
                <c:pt idx="30">
                  <c:v>28.537500000000001</c:v>
                </c:pt>
                <c:pt idx="31">
                  <c:v>28.022099999999998</c:v>
                </c:pt>
                <c:pt idx="32">
                  <c:v>27.313099999999999</c:v>
                </c:pt>
                <c:pt idx="33">
                  <c:v>27.883700000000001</c:v>
                </c:pt>
                <c:pt idx="34">
                  <c:v>26.318999999999999</c:v>
                </c:pt>
                <c:pt idx="35">
                  <c:v>22.864699999999999</c:v>
                </c:pt>
                <c:pt idx="36">
                  <c:v>22.916399999999999</c:v>
                </c:pt>
                <c:pt idx="37">
                  <c:v>23.83</c:v>
                </c:pt>
                <c:pt idx="38">
                  <c:v>24.389900000000001</c:v>
                </c:pt>
                <c:pt idx="39">
                  <c:v>28.117699999999999</c:v>
                </c:pt>
                <c:pt idx="40">
                  <c:v>28.223199999999999</c:v>
                </c:pt>
                <c:pt idx="41">
                  <c:v>27.584</c:v>
                </c:pt>
                <c:pt idx="42">
                  <c:v>27.074000000000002</c:v>
                </c:pt>
                <c:pt idx="43">
                  <c:v>26.742699999999999</c:v>
                </c:pt>
                <c:pt idx="44">
                  <c:v>27.082000000000001</c:v>
                </c:pt>
                <c:pt idx="45">
                  <c:v>26.881599999999999</c:v>
                </c:pt>
                <c:pt idx="46">
                  <c:v>26.784500000000001</c:v>
                </c:pt>
                <c:pt idx="47">
                  <c:v>27.246700000000001</c:v>
                </c:pt>
              </c:numCache>
            </c:numRef>
          </c:val>
          <c:smooth val="0"/>
          <c:extLst>
            <c:ext xmlns:c16="http://schemas.microsoft.com/office/drawing/2014/chart" uri="{C3380CC4-5D6E-409C-BE32-E72D297353CC}">
              <c16:uniqueId val="{00000011-615C-41D4-979D-20CFBB80578E}"/>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615C-41D4-979D-20CFBB80578E}"/>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165.67806999999999</c:v>
                </c:pt>
                <c:pt idx="1">
                  <c:v>166.34798000000001</c:v>
                </c:pt>
                <c:pt idx="2">
                  <c:v>167.99987999999999</c:v>
                </c:pt>
                <c:pt idx="3">
                  <c:v>167.64716000000001</c:v>
                </c:pt>
                <c:pt idx="4">
                  <c:v>167.08109999999999</c:v>
                </c:pt>
                <c:pt idx="5">
                  <c:v>166.52923000000001</c:v>
                </c:pt>
                <c:pt idx="6">
                  <c:v>166.4872</c:v>
                </c:pt>
                <c:pt idx="7">
                  <c:v>168.81505000000001</c:v>
                </c:pt>
                <c:pt idx="8">
                  <c:v>164.20401000000001</c:v>
                </c:pt>
                <c:pt idx="9">
                  <c:v>163.4881</c:v>
                </c:pt>
                <c:pt idx="10">
                  <c:v>164.82294999999999</c:v>
                </c:pt>
                <c:pt idx="11">
                  <c:v>166.88087999999999</c:v>
                </c:pt>
                <c:pt idx="12">
                  <c:v>166.30250000000001</c:v>
                </c:pt>
                <c:pt idx="13">
                  <c:v>162.79307</c:v>
                </c:pt>
                <c:pt idx="14">
                  <c:v>163.66616999999999</c:v>
                </c:pt>
                <c:pt idx="15">
                  <c:v>158.79334</c:v>
                </c:pt>
                <c:pt idx="16">
                  <c:v>164.40012999999999</c:v>
                </c:pt>
                <c:pt idx="17">
                  <c:v>165.02814000000001</c:v>
                </c:pt>
                <c:pt idx="18">
                  <c:v>165.14105000000001</c:v>
                </c:pt>
                <c:pt idx="19">
                  <c:v>164.40663000000001</c:v>
                </c:pt>
                <c:pt idx="20">
                  <c:v>162.27430000000001</c:v>
                </c:pt>
                <c:pt idx="21">
                  <c:v>162.8682</c:v>
                </c:pt>
                <c:pt idx="22">
                  <c:v>164.03921</c:v>
                </c:pt>
                <c:pt idx="23">
                  <c:v>161.83342999999999</c:v>
                </c:pt>
                <c:pt idx="24">
                  <c:v>162.93306999999999</c:v>
                </c:pt>
                <c:pt idx="25">
                  <c:v>162.85966999999999</c:v>
                </c:pt>
                <c:pt idx="26">
                  <c:v>163.33052000000001</c:v>
                </c:pt>
                <c:pt idx="27">
                  <c:v>164.83121</c:v>
                </c:pt>
                <c:pt idx="28">
                  <c:v>166.09406999999999</c:v>
                </c:pt>
                <c:pt idx="29">
                  <c:v>164.33676</c:v>
                </c:pt>
                <c:pt idx="30">
                  <c:v>161.99162999999999</c:v>
                </c:pt>
                <c:pt idx="31">
                  <c:v>164.26692</c:v>
                </c:pt>
                <c:pt idx="32">
                  <c:v>163.2133</c:v>
                </c:pt>
                <c:pt idx="33">
                  <c:v>165.24180999999999</c:v>
                </c:pt>
                <c:pt idx="34">
                  <c:v>163.4452</c:v>
                </c:pt>
                <c:pt idx="35">
                  <c:v>164.96572</c:v>
                </c:pt>
                <c:pt idx="36">
                  <c:v>160.78638000000001</c:v>
                </c:pt>
                <c:pt idx="37">
                  <c:v>159.63258999999999</c:v>
                </c:pt>
                <c:pt idx="38">
                  <c:v>155.09929</c:v>
                </c:pt>
                <c:pt idx="39">
                  <c:v>131.53962999999999</c:v>
                </c:pt>
                <c:pt idx="40">
                  <c:v>152.65045000000001</c:v>
                </c:pt>
                <c:pt idx="41">
                  <c:v>164.16041999999999</c:v>
                </c:pt>
                <c:pt idx="42">
                  <c:v>168.77638999999999</c:v>
                </c:pt>
                <c:pt idx="43">
                  <c:v>167.47591</c:v>
                </c:pt>
                <c:pt idx="44">
                  <c:v>148.17035999999999</c:v>
                </c:pt>
                <c:pt idx="45">
                  <c:v>138.43599</c:v>
                </c:pt>
                <c:pt idx="46">
                  <c:v>155.43162000000001</c:v>
                </c:pt>
                <c:pt idx="47">
                  <c:v>168.97073</c:v>
                </c:pt>
              </c:numCache>
            </c:numRef>
          </c:val>
          <c:smooth val="0"/>
          <c:extLst>
            <c:ext xmlns:c16="http://schemas.microsoft.com/office/drawing/2014/chart" uri="{C3380CC4-5D6E-409C-BE32-E72D297353CC}">
              <c16:uniqueId val="{00000013-615C-41D4-979D-20CFBB80578E}"/>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28.579170000000001</c:v>
                </c:pt>
                <c:pt idx="1">
                  <c:v>28.672419999999999</c:v>
                </c:pt>
                <c:pt idx="2">
                  <c:v>29.109629999999999</c:v>
                </c:pt>
                <c:pt idx="3">
                  <c:v>29.063839999999999</c:v>
                </c:pt>
                <c:pt idx="4">
                  <c:v>28.699100000000001</c:v>
                </c:pt>
                <c:pt idx="5">
                  <c:v>29.1707</c:v>
                </c:pt>
                <c:pt idx="6">
                  <c:v>28.518360000000001</c:v>
                </c:pt>
                <c:pt idx="7">
                  <c:v>28.364550000000001</c:v>
                </c:pt>
                <c:pt idx="8">
                  <c:v>28.021380000000001</c:v>
                </c:pt>
                <c:pt idx="9">
                  <c:v>27.971309999999999</c:v>
                </c:pt>
                <c:pt idx="10">
                  <c:v>28.068940000000001</c:v>
                </c:pt>
                <c:pt idx="11">
                  <c:v>28.25854</c:v>
                </c:pt>
                <c:pt idx="12">
                  <c:v>27.950430000000001</c:v>
                </c:pt>
                <c:pt idx="13">
                  <c:v>28.101279999999999</c:v>
                </c:pt>
                <c:pt idx="14">
                  <c:v>27.432179999999999</c:v>
                </c:pt>
                <c:pt idx="15">
                  <c:v>27.461849999999998</c:v>
                </c:pt>
                <c:pt idx="16">
                  <c:v>27.429379999999998</c:v>
                </c:pt>
                <c:pt idx="17">
                  <c:v>27.75553</c:v>
                </c:pt>
                <c:pt idx="18">
                  <c:v>28.100259999999999</c:v>
                </c:pt>
                <c:pt idx="19">
                  <c:v>28.21078</c:v>
                </c:pt>
                <c:pt idx="20">
                  <c:v>28.211860000000001</c:v>
                </c:pt>
                <c:pt idx="21">
                  <c:v>28.231439999999999</c:v>
                </c:pt>
                <c:pt idx="22">
                  <c:v>28.223009999999999</c:v>
                </c:pt>
                <c:pt idx="23">
                  <c:v>28.37969</c:v>
                </c:pt>
                <c:pt idx="24">
                  <c:v>28.27608</c:v>
                </c:pt>
                <c:pt idx="25">
                  <c:v>28.059239999999999</c:v>
                </c:pt>
                <c:pt idx="26">
                  <c:v>27.913789999999999</c:v>
                </c:pt>
                <c:pt idx="27">
                  <c:v>28.02619</c:v>
                </c:pt>
                <c:pt idx="28">
                  <c:v>28.350999999999999</c:v>
                </c:pt>
                <c:pt idx="29">
                  <c:v>28.426739999999999</c:v>
                </c:pt>
                <c:pt idx="30">
                  <c:v>28.294599999999999</c:v>
                </c:pt>
                <c:pt idx="31">
                  <c:v>28.337219999999999</c:v>
                </c:pt>
                <c:pt idx="32">
                  <c:v>28.446179999999998</c:v>
                </c:pt>
                <c:pt idx="33">
                  <c:v>28.518660000000001</c:v>
                </c:pt>
                <c:pt idx="34">
                  <c:v>28.73066</c:v>
                </c:pt>
                <c:pt idx="35">
                  <c:v>28.876370000000001</c:v>
                </c:pt>
                <c:pt idx="36">
                  <c:v>28.955349999999999</c:v>
                </c:pt>
                <c:pt idx="37">
                  <c:v>28.803190000000001</c:v>
                </c:pt>
                <c:pt idx="38">
                  <c:v>28.765149999999998</c:v>
                </c:pt>
                <c:pt idx="39">
                  <c:v>28.828990000000001</c:v>
                </c:pt>
                <c:pt idx="40">
                  <c:v>28.579889999999999</c:v>
                </c:pt>
                <c:pt idx="41">
                  <c:v>28.34816</c:v>
                </c:pt>
                <c:pt idx="42">
                  <c:v>28.591200000000001</c:v>
                </c:pt>
                <c:pt idx="43">
                  <c:v>28.607800000000001</c:v>
                </c:pt>
                <c:pt idx="44">
                  <c:v>28.91638</c:v>
                </c:pt>
                <c:pt idx="45">
                  <c:v>29.19218</c:v>
                </c:pt>
                <c:pt idx="46">
                  <c:v>29.200130000000001</c:v>
                </c:pt>
                <c:pt idx="47">
                  <c:v>28.714040000000001</c:v>
                </c:pt>
              </c:numCache>
            </c:numRef>
          </c:val>
          <c:smooth val="0"/>
          <c:extLst>
            <c:ext xmlns:c16="http://schemas.microsoft.com/office/drawing/2014/chart" uri="{C3380CC4-5D6E-409C-BE32-E72D297353CC}">
              <c16:uniqueId val="{00000014-615C-41D4-979D-20CFBB80578E}"/>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37.380740000000003</c:v>
                </c:pt>
                <c:pt idx="1">
                  <c:v>38.872790000000002</c:v>
                </c:pt>
                <c:pt idx="2">
                  <c:v>38.899819999999998</c:v>
                </c:pt>
                <c:pt idx="3">
                  <c:v>38.274360000000001</c:v>
                </c:pt>
                <c:pt idx="4">
                  <c:v>38.999980000000001</c:v>
                </c:pt>
                <c:pt idx="5">
                  <c:v>38.669589999999999</c:v>
                </c:pt>
                <c:pt idx="6">
                  <c:v>39.051589999999997</c:v>
                </c:pt>
                <c:pt idx="7">
                  <c:v>38.284019999999998</c:v>
                </c:pt>
                <c:pt idx="8">
                  <c:v>38.585129999999999</c:v>
                </c:pt>
                <c:pt idx="9">
                  <c:v>36.782380000000003</c:v>
                </c:pt>
                <c:pt idx="10">
                  <c:v>35.873139999999999</c:v>
                </c:pt>
                <c:pt idx="11">
                  <c:v>34.120829999999998</c:v>
                </c:pt>
                <c:pt idx="12">
                  <c:v>33.997889999999998</c:v>
                </c:pt>
                <c:pt idx="13">
                  <c:v>30.862780000000001</c:v>
                </c:pt>
                <c:pt idx="14">
                  <c:v>30.829989999999999</c:v>
                </c:pt>
                <c:pt idx="15">
                  <c:v>31.55687</c:v>
                </c:pt>
                <c:pt idx="16">
                  <c:v>34.305280000000003</c:v>
                </c:pt>
                <c:pt idx="17">
                  <c:v>33.91751</c:v>
                </c:pt>
                <c:pt idx="18">
                  <c:v>35.239780000000003</c:v>
                </c:pt>
                <c:pt idx="19">
                  <c:v>36.722900000000003</c:v>
                </c:pt>
                <c:pt idx="20">
                  <c:v>37.374270000000003</c:v>
                </c:pt>
                <c:pt idx="21">
                  <c:v>36.854050000000001</c:v>
                </c:pt>
                <c:pt idx="22">
                  <c:v>37.87726</c:v>
                </c:pt>
                <c:pt idx="23">
                  <c:v>37.543579999999999</c:v>
                </c:pt>
                <c:pt idx="24">
                  <c:v>37.830880000000001</c:v>
                </c:pt>
                <c:pt idx="25">
                  <c:v>37.752740000000003</c:v>
                </c:pt>
                <c:pt idx="26">
                  <c:v>37.214089999999999</c:v>
                </c:pt>
                <c:pt idx="27">
                  <c:v>36.691299999999998</c:v>
                </c:pt>
                <c:pt idx="28">
                  <c:v>37.336880000000001</c:v>
                </c:pt>
                <c:pt idx="29">
                  <c:v>37.896360000000001</c:v>
                </c:pt>
                <c:pt idx="30">
                  <c:v>38.542299999999997</c:v>
                </c:pt>
                <c:pt idx="31">
                  <c:v>38.174979999999998</c:v>
                </c:pt>
                <c:pt idx="32">
                  <c:v>36.98892</c:v>
                </c:pt>
                <c:pt idx="33">
                  <c:v>36.184460000000001</c:v>
                </c:pt>
                <c:pt idx="34">
                  <c:v>34.34789</c:v>
                </c:pt>
                <c:pt idx="35">
                  <c:v>34.163710000000002</c:v>
                </c:pt>
                <c:pt idx="36">
                  <c:v>33.787199999999999</c:v>
                </c:pt>
                <c:pt idx="37">
                  <c:v>32.291870000000003</c:v>
                </c:pt>
                <c:pt idx="38">
                  <c:v>33.421030000000002</c:v>
                </c:pt>
                <c:pt idx="39">
                  <c:v>35.294139999999999</c:v>
                </c:pt>
                <c:pt idx="40">
                  <c:v>35.94623</c:v>
                </c:pt>
                <c:pt idx="41">
                  <c:v>35.940440000000002</c:v>
                </c:pt>
                <c:pt idx="42">
                  <c:v>35.714779999999998</c:v>
                </c:pt>
                <c:pt idx="43">
                  <c:v>37.160899999999998</c:v>
                </c:pt>
                <c:pt idx="44">
                  <c:v>37.721319999999999</c:v>
                </c:pt>
                <c:pt idx="45">
                  <c:v>37.779719999999998</c:v>
                </c:pt>
                <c:pt idx="46">
                  <c:v>38.370959999999997</c:v>
                </c:pt>
                <c:pt idx="47">
                  <c:v>39.015900000000002</c:v>
                </c:pt>
              </c:numCache>
            </c:numRef>
          </c:val>
          <c:smooth val="0"/>
          <c:extLst>
            <c:ext xmlns:c16="http://schemas.microsoft.com/office/drawing/2014/chart" uri="{C3380CC4-5D6E-409C-BE32-E72D297353CC}">
              <c16:uniqueId val="{00000015-615C-41D4-979D-20CFBB80578E}"/>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28.916640000000001</c:v>
                </c:pt>
                <c:pt idx="1">
                  <c:v>32.852969999999999</c:v>
                </c:pt>
                <c:pt idx="2">
                  <c:v>32.149419999999999</c:v>
                </c:pt>
                <c:pt idx="3">
                  <c:v>31.975239999999999</c:v>
                </c:pt>
                <c:pt idx="4">
                  <c:v>32.761119999999998</c:v>
                </c:pt>
                <c:pt idx="5">
                  <c:v>33.135379999999998</c:v>
                </c:pt>
                <c:pt idx="6">
                  <c:v>33.589039999999997</c:v>
                </c:pt>
                <c:pt idx="7">
                  <c:v>33.782820000000001</c:v>
                </c:pt>
                <c:pt idx="8">
                  <c:v>34.547409999999999</c:v>
                </c:pt>
                <c:pt idx="9">
                  <c:v>33.655279999999998</c:v>
                </c:pt>
                <c:pt idx="10">
                  <c:v>33.324330000000003</c:v>
                </c:pt>
                <c:pt idx="11">
                  <c:v>34.442909999999998</c:v>
                </c:pt>
                <c:pt idx="12">
                  <c:v>34.279429999999998</c:v>
                </c:pt>
                <c:pt idx="13">
                  <c:v>34.03866</c:v>
                </c:pt>
                <c:pt idx="14">
                  <c:v>35.045369999999998</c:v>
                </c:pt>
                <c:pt idx="15">
                  <c:v>34.18788</c:v>
                </c:pt>
                <c:pt idx="16">
                  <c:v>34.105800000000002</c:v>
                </c:pt>
                <c:pt idx="17">
                  <c:v>33.907389999999999</c:v>
                </c:pt>
                <c:pt idx="18">
                  <c:v>32.629890000000003</c:v>
                </c:pt>
                <c:pt idx="19">
                  <c:v>32.117699999999999</c:v>
                </c:pt>
                <c:pt idx="20">
                  <c:v>32.185839999999999</c:v>
                </c:pt>
                <c:pt idx="21">
                  <c:v>32.188020000000002</c:v>
                </c:pt>
                <c:pt idx="22">
                  <c:v>33.555819999999997</c:v>
                </c:pt>
                <c:pt idx="23">
                  <c:v>33.416130000000003</c:v>
                </c:pt>
                <c:pt idx="24">
                  <c:v>33.774889999999999</c:v>
                </c:pt>
                <c:pt idx="25">
                  <c:v>34.651260000000001</c:v>
                </c:pt>
                <c:pt idx="26">
                  <c:v>35.517490000000002</c:v>
                </c:pt>
                <c:pt idx="27">
                  <c:v>35.161369999999998</c:v>
                </c:pt>
                <c:pt idx="28">
                  <c:v>34.533050000000003</c:v>
                </c:pt>
                <c:pt idx="29">
                  <c:v>35.36927</c:v>
                </c:pt>
                <c:pt idx="30">
                  <c:v>35.35322</c:v>
                </c:pt>
                <c:pt idx="31">
                  <c:v>34.758180000000003</c:v>
                </c:pt>
                <c:pt idx="32">
                  <c:v>35.152369999999998</c:v>
                </c:pt>
                <c:pt idx="33">
                  <c:v>34.56653</c:v>
                </c:pt>
                <c:pt idx="34">
                  <c:v>33.834490000000002</c:v>
                </c:pt>
                <c:pt idx="35">
                  <c:v>31.235749999999999</c:v>
                </c:pt>
                <c:pt idx="36">
                  <c:v>31.130790000000001</c:v>
                </c:pt>
                <c:pt idx="37">
                  <c:v>31.091249999999999</c:v>
                </c:pt>
                <c:pt idx="38">
                  <c:v>31.74117</c:v>
                </c:pt>
                <c:pt idx="39">
                  <c:v>30.492640000000002</c:v>
                </c:pt>
                <c:pt idx="40">
                  <c:v>31.24888</c:v>
                </c:pt>
                <c:pt idx="41">
                  <c:v>30.184100000000001</c:v>
                </c:pt>
                <c:pt idx="42">
                  <c:v>29.659949999999998</c:v>
                </c:pt>
                <c:pt idx="43">
                  <c:v>28.966419999999999</c:v>
                </c:pt>
                <c:pt idx="44">
                  <c:v>28.504110000000001</c:v>
                </c:pt>
                <c:pt idx="45">
                  <c:v>29.076920000000001</c:v>
                </c:pt>
                <c:pt idx="46">
                  <c:v>29.502410000000001</c:v>
                </c:pt>
                <c:pt idx="47">
                  <c:v>29.217759999999998</c:v>
                </c:pt>
              </c:numCache>
            </c:numRef>
          </c:val>
          <c:smooth val="0"/>
          <c:extLst>
            <c:ext xmlns:c16="http://schemas.microsoft.com/office/drawing/2014/chart" uri="{C3380CC4-5D6E-409C-BE32-E72D297353CC}">
              <c16:uniqueId val="{00000016-615C-41D4-979D-20CFBB80578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406D-4B70-B44A-7BF0F937D0E4}"/>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193.36150000000001</c:v>
                </c:pt>
                <c:pt idx="1">
                  <c:v>193.16210000000001</c:v>
                </c:pt>
                <c:pt idx="2">
                  <c:v>193.4342</c:v>
                </c:pt>
                <c:pt idx="3">
                  <c:v>196.0308</c:v>
                </c:pt>
                <c:pt idx="4">
                  <c:v>196.08680000000001</c:v>
                </c:pt>
                <c:pt idx="5">
                  <c:v>195.9512</c:v>
                </c:pt>
                <c:pt idx="6">
                  <c:v>196.04159999999999</c:v>
                </c:pt>
                <c:pt idx="7">
                  <c:v>196.39570000000001</c:v>
                </c:pt>
                <c:pt idx="8">
                  <c:v>194.98310000000001</c:v>
                </c:pt>
                <c:pt idx="9">
                  <c:v>194.53639999999999</c:v>
                </c:pt>
                <c:pt idx="10">
                  <c:v>195.0051</c:v>
                </c:pt>
                <c:pt idx="11">
                  <c:v>192.85120000000001</c:v>
                </c:pt>
                <c:pt idx="12">
                  <c:v>194.3442</c:v>
                </c:pt>
                <c:pt idx="13">
                  <c:v>194.00149999999999</c:v>
                </c:pt>
                <c:pt idx="14">
                  <c:v>193.22720000000001</c:v>
                </c:pt>
                <c:pt idx="15">
                  <c:v>191.91329999999999</c:v>
                </c:pt>
                <c:pt idx="16">
                  <c:v>191.2174</c:v>
                </c:pt>
                <c:pt idx="17">
                  <c:v>194.55500000000001</c:v>
                </c:pt>
                <c:pt idx="18">
                  <c:v>193.9718</c:v>
                </c:pt>
                <c:pt idx="19">
                  <c:v>194.52709999999999</c:v>
                </c:pt>
                <c:pt idx="20">
                  <c:v>194.67949999999999</c:v>
                </c:pt>
                <c:pt idx="21">
                  <c:v>194.37569999999999</c:v>
                </c:pt>
                <c:pt idx="22">
                  <c:v>195.48259999999999</c:v>
                </c:pt>
                <c:pt idx="23">
                  <c:v>194.49090000000001</c:v>
                </c:pt>
                <c:pt idx="24">
                  <c:v>194.7132</c:v>
                </c:pt>
                <c:pt idx="25">
                  <c:v>193.6318</c:v>
                </c:pt>
                <c:pt idx="26">
                  <c:v>194.52850000000001</c:v>
                </c:pt>
                <c:pt idx="27">
                  <c:v>193.7953</c:v>
                </c:pt>
                <c:pt idx="28">
                  <c:v>195.23429999999999</c:v>
                </c:pt>
                <c:pt idx="29">
                  <c:v>194.22300000000001</c:v>
                </c:pt>
                <c:pt idx="30">
                  <c:v>193.90350000000001</c:v>
                </c:pt>
                <c:pt idx="31">
                  <c:v>193.8142</c:v>
                </c:pt>
                <c:pt idx="32">
                  <c:v>194.02539999999999</c:v>
                </c:pt>
                <c:pt idx="33">
                  <c:v>194.64760000000001</c:v>
                </c:pt>
                <c:pt idx="34">
                  <c:v>194.93199999999999</c:v>
                </c:pt>
                <c:pt idx="35">
                  <c:v>195.7774</c:v>
                </c:pt>
                <c:pt idx="36">
                  <c:v>193.9366</c:v>
                </c:pt>
                <c:pt idx="37">
                  <c:v>193.7141</c:v>
                </c:pt>
                <c:pt idx="38">
                  <c:v>192.2869</c:v>
                </c:pt>
                <c:pt idx="39">
                  <c:v>194.4256</c:v>
                </c:pt>
                <c:pt idx="40">
                  <c:v>195.04599999999999</c:v>
                </c:pt>
                <c:pt idx="41">
                  <c:v>195.22450000000001</c:v>
                </c:pt>
                <c:pt idx="42">
                  <c:v>195.52610000000001</c:v>
                </c:pt>
                <c:pt idx="43">
                  <c:v>195.16239999999999</c:v>
                </c:pt>
                <c:pt idx="44">
                  <c:v>194.8759</c:v>
                </c:pt>
                <c:pt idx="45">
                  <c:v>194.9204</c:v>
                </c:pt>
                <c:pt idx="46">
                  <c:v>193.7321</c:v>
                </c:pt>
                <c:pt idx="47">
                  <c:v>193.7988</c:v>
                </c:pt>
              </c:numCache>
            </c:numRef>
          </c:val>
          <c:smooth val="0"/>
          <c:extLst>
            <c:ext xmlns:c16="http://schemas.microsoft.com/office/drawing/2014/chart" uri="{C3380CC4-5D6E-409C-BE32-E72D297353CC}">
              <c16:uniqueId val="{00000001-406D-4B70-B44A-7BF0F937D0E4}"/>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35.485900000000001</c:v>
                </c:pt>
                <c:pt idx="1">
                  <c:v>34.6417</c:v>
                </c:pt>
                <c:pt idx="2">
                  <c:v>32.053800000000003</c:v>
                </c:pt>
                <c:pt idx="3">
                  <c:v>34.361600000000003</c:v>
                </c:pt>
                <c:pt idx="4">
                  <c:v>34.944499999999998</c:v>
                </c:pt>
                <c:pt idx="5">
                  <c:v>35.071100000000001</c:v>
                </c:pt>
                <c:pt idx="6">
                  <c:v>35.088299999999997</c:v>
                </c:pt>
                <c:pt idx="7">
                  <c:v>33.865200000000002</c:v>
                </c:pt>
                <c:pt idx="8">
                  <c:v>33.535299999999999</c:v>
                </c:pt>
                <c:pt idx="9">
                  <c:v>34.116599999999998</c:v>
                </c:pt>
                <c:pt idx="10">
                  <c:v>32.937800000000003</c:v>
                </c:pt>
                <c:pt idx="11">
                  <c:v>32.064599999999999</c:v>
                </c:pt>
                <c:pt idx="12">
                  <c:v>31.572099999999999</c:v>
                </c:pt>
                <c:pt idx="13">
                  <c:v>31.0046</c:v>
                </c:pt>
                <c:pt idx="14">
                  <c:v>30.935300000000002</c:v>
                </c:pt>
                <c:pt idx="15">
                  <c:v>25.555</c:v>
                </c:pt>
                <c:pt idx="16">
                  <c:v>24.059699999999999</c:v>
                </c:pt>
                <c:pt idx="17">
                  <c:v>24.450199999999999</c:v>
                </c:pt>
                <c:pt idx="18">
                  <c:v>24.780999999999999</c:v>
                </c:pt>
                <c:pt idx="19">
                  <c:v>24.5992</c:v>
                </c:pt>
                <c:pt idx="20">
                  <c:v>24.117599999999999</c:v>
                </c:pt>
                <c:pt idx="21">
                  <c:v>24.414000000000001</c:v>
                </c:pt>
                <c:pt idx="22">
                  <c:v>24.3978</c:v>
                </c:pt>
                <c:pt idx="23">
                  <c:v>23.912600000000001</c:v>
                </c:pt>
                <c:pt idx="24">
                  <c:v>23.329499999999999</c:v>
                </c:pt>
                <c:pt idx="25">
                  <c:v>23.2881</c:v>
                </c:pt>
                <c:pt idx="26">
                  <c:v>23.3428</c:v>
                </c:pt>
                <c:pt idx="27">
                  <c:v>23.633800000000001</c:v>
                </c:pt>
                <c:pt idx="28">
                  <c:v>23.8154</c:v>
                </c:pt>
                <c:pt idx="29">
                  <c:v>23.756599999999999</c:v>
                </c:pt>
                <c:pt idx="30">
                  <c:v>24.834599999999998</c:v>
                </c:pt>
                <c:pt idx="31">
                  <c:v>31.4328</c:v>
                </c:pt>
                <c:pt idx="32">
                  <c:v>29.627500000000001</c:v>
                </c:pt>
                <c:pt idx="33">
                  <c:v>27.6936</c:v>
                </c:pt>
                <c:pt idx="34">
                  <c:v>28.267399999999999</c:v>
                </c:pt>
                <c:pt idx="35">
                  <c:v>27.890799999999999</c:v>
                </c:pt>
                <c:pt idx="36">
                  <c:v>27.357099999999999</c:v>
                </c:pt>
                <c:pt idx="37">
                  <c:v>27.088200000000001</c:v>
                </c:pt>
                <c:pt idx="38">
                  <c:v>27.5961</c:v>
                </c:pt>
                <c:pt idx="39">
                  <c:v>28.084099999999999</c:v>
                </c:pt>
                <c:pt idx="40">
                  <c:v>28.467700000000001</c:v>
                </c:pt>
                <c:pt idx="41">
                  <c:v>28.6569</c:v>
                </c:pt>
                <c:pt idx="42">
                  <c:v>28.907399999999999</c:v>
                </c:pt>
                <c:pt idx="43">
                  <c:v>29.628</c:v>
                </c:pt>
                <c:pt idx="44">
                  <c:v>29.9116</c:v>
                </c:pt>
                <c:pt idx="45">
                  <c:v>30.0411</c:v>
                </c:pt>
                <c:pt idx="46">
                  <c:v>29.596499999999999</c:v>
                </c:pt>
                <c:pt idx="47">
                  <c:v>29.873899999999999</c:v>
                </c:pt>
              </c:numCache>
            </c:numRef>
          </c:val>
          <c:smooth val="0"/>
          <c:extLst>
            <c:ext xmlns:c16="http://schemas.microsoft.com/office/drawing/2014/chart" uri="{C3380CC4-5D6E-409C-BE32-E72D297353CC}">
              <c16:uniqueId val="{00000002-406D-4B70-B44A-7BF0F937D0E4}"/>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406D-4B70-B44A-7BF0F937D0E4}"/>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5.22</c:v>
                </c:pt>
                <c:pt idx="1">
                  <c:v>4.79</c:v>
                </c:pt>
                <c:pt idx="2">
                  <c:v>4.7300000000000004</c:v>
                </c:pt>
                <c:pt idx="3">
                  <c:v>5.43</c:v>
                </c:pt>
                <c:pt idx="4">
                  <c:v>5.83</c:v>
                </c:pt>
                <c:pt idx="5">
                  <c:v>5.56</c:v>
                </c:pt>
                <c:pt idx="6">
                  <c:v>4.84</c:v>
                </c:pt>
                <c:pt idx="7">
                  <c:v>4.92</c:v>
                </c:pt>
                <c:pt idx="8">
                  <c:v>5.33</c:v>
                </c:pt>
                <c:pt idx="9">
                  <c:v>5.14</c:v>
                </c:pt>
                <c:pt idx="10">
                  <c:v>5.25</c:v>
                </c:pt>
                <c:pt idx="11">
                  <c:v>5.23</c:v>
                </c:pt>
                <c:pt idx="12">
                  <c:v>5.0999999999999996</c:v>
                </c:pt>
                <c:pt idx="13">
                  <c:v>4.59</c:v>
                </c:pt>
                <c:pt idx="14">
                  <c:v>4.4800000000000004</c:v>
                </c:pt>
                <c:pt idx="15">
                  <c:v>3.94</c:v>
                </c:pt>
                <c:pt idx="16">
                  <c:v>4.55</c:v>
                </c:pt>
                <c:pt idx="17">
                  <c:v>4.51</c:v>
                </c:pt>
                <c:pt idx="18">
                  <c:v>4.5599999999999996</c:v>
                </c:pt>
                <c:pt idx="19">
                  <c:v>4.74</c:v>
                </c:pt>
                <c:pt idx="20">
                  <c:v>4.91</c:v>
                </c:pt>
                <c:pt idx="21">
                  <c:v>4.87</c:v>
                </c:pt>
                <c:pt idx="22">
                  <c:v>4.57</c:v>
                </c:pt>
                <c:pt idx="23">
                  <c:v>4.33</c:v>
                </c:pt>
                <c:pt idx="24">
                  <c:v>4.46</c:v>
                </c:pt>
                <c:pt idx="25">
                  <c:v>4.72</c:v>
                </c:pt>
                <c:pt idx="26">
                  <c:v>4.6500000000000004</c:v>
                </c:pt>
                <c:pt idx="27">
                  <c:v>4.8899999999999997</c:v>
                </c:pt>
                <c:pt idx="28">
                  <c:v>4.93</c:v>
                </c:pt>
                <c:pt idx="29">
                  <c:v>3.96</c:v>
                </c:pt>
                <c:pt idx="30">
                  <c:v>3.23</c:v>
                </c:pt>
                <c:pt idx="31">
                  <c:v>3.22</c:v>
                </c:pt>
                <c:pt idx="32">
                  <c:v>3.13</c:v>
                </c:pt>
                <c:pt idx="33">
                  <c:v>3.24</c:v>
                </c:pt>
                <c:pt idx="34">
                  <c:v>3.27</c:v>
                </c:pt>
                <c:pt idx="35">
                  <c:v>3.98</c:v>
                </c:pt>
                <c:pt idx="36">
                  <c:v>5.07</c:v>
                </c:pt>
                <c:pt idx="37">
                  <c:v>5.09</c:v>
                </c:pt>
                <c:pt idx="38">
                  <c:v>5.01</c:v>
                </c:pt>
                <c:pt idx="39">
                  <c:v>2.39</c:v>
                </c:pt>
                <c:pt idx="40">
                  <c:v>2.36</c:v>
                </c:pt>
                <c:pt idx="41">
                  <c:v>2.1</c:v>
                </c:pt>
                <c:pt idx="42">
                  <c:v>2.13</c:v>
                </c:pt>
                <c:pt idx="43">
                  <c:v>2.48</c:v>
                </c:pt>
                <c:pt idx="44">
                  <c:v>2.12</c:v>
                </c:pt>
                <c:pt idx="45">
                  <c:v>3.18</c:v>
                </c:pt>
                <c:pt idx="46">
                  <c:v>4.59</c:v>
                </c:pt>
                <c:pt idx="47">
                  <c:v>4.78</c:v>
                </c:pt>
              </c:numCache>
            </c:numRef>
          </c:val>
          <c:smooth val="0"/>
          <c:extLst>
            <c:ext xmlns:c16="http://schemas.microsoft.com/office/drawing/2014/chart" uri="{C3380CC4-5D6E-409C-BE32-E72D297353CC}">
              <c16:uniqueId val="{00000004-406D-4B70-B44A-7BF0F937D0E4}"/>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406D-4B70-B44A-7BF0F937D0E4}"/>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2.2999999999999998</c:v>
                </c:pt>
                <c:pt idx="1">
                  <c:v>2.6</c:v>
                </c:pt>
                <c:pt idx="2">
                  <c:v>2.4</c:v>
                </c:pt>
                <c:pt idx="3">
                  <c:v>2.5</c:v>
                </c:pt>
                <c:pt idx="4">
                  <c:v>2.4</c:v>
                </c:pt>
                <c:pt idx="5">
                  <c:v>2.6</c:v>
                </c:pt>
                <c:pt idx="6">
                  <c:v>2.5</c:v>
                </c:pt>
                <c:pt idx="7">
                  <c:v>2.5</c:v>
                </c:pt>
                <c:pt idx="8">
                  <c:v>2.6</c:v>
                </c:pt>
                <c:pt idx="9">
                  <c:v>2.5</c:v>
                </c:pt>
                <c:pt idx="10">
                  <c:v>2.4</c:v>
                </c:pt>
                <c:pt idx="11">
                  <c:v>2.5</c:v>
                </c:pt>
                <c:pt idx="12">
                  <c:v>2.4</c:v>
                </c:pt>
                <c:pt idx="13">
                  <c:v>2.5</c:v>
                </c:pt>
                <c:pt idx="14">
                  <c:v>2.6</c:v>
                </c:pt>
                <c:pt idx="15">
                  <c:v>2</c:v>
                </c:pt>
                <c:pt idx="16">
                  <c:v>1.7</c:v>
                </c:pt>
                <c:pt idx="17">
                  <c:v>1.6</c:v>
                </c:pt>
                <c:pt idx="18">
                  <c:v>2.2999999999999998</c:v>
                </c:pt>
                <c:pt idx="19">
                  <c:v>2.4</c:v>
                </c:pt>
                <c:pt idx="20">
                  <c:v>2.4</c:v>
                </c:pt>
                <c:pt idx="21">
                  <c:v>2.4</c:v>
                </c:pt>
                <c:pt idx="22">
                  <c:v>2.4</c:v>
                </c:pt>
                <c:pt idx="23">
                  <c:v>2.4</c:v>
                </c:pt>
                <c:pt idx="24">
                  <c:v>2.5</c:v>
                </c:pt>
                <c:pt idx="25">
                  <c:v>2.2999999999999998</c:v>
                </c:pt>
                <c:pt idx="26">
                  <c:v>2.4</c:v>
                </c:pt>
                <c:pt idx="27">
                  <c:v>2.4</c:v>
                </c:pt>
                <c:pt idx="28">
                  <c:v>2.4</c:v>
                </c:pt>
                <c:pt idx="29">
                  <c:v>2.4</c:v>
                </c:pt>
                <c:pt idx="30">
                  <c:v>2.5</c:v>
                </c:pt>
                <c:pt idx="31">
                  <c:v>2.4</c:v>
                </c:pt>
                <c:pt idx="32">
                  <c:v>2.5</c:v>
                </c:pt>
                <c:pt idx="33">
                  <c:v>2.4</c:v>
                </c:pt>
                <c:pt idx="34">
                  <c:v>2.5</c:v>
                </c:pt>
                <c:pt idx="35">
                  <c:v>2.5</c:v>
                </c:pt>
                <c:pt idx="36">
                  <c:v>2.6</c:v>
                </c:pt>
                <c:pt idx="37">
                  <c:v>2.5</c:v>
                </c:pt>
                <c:pt idx="38">
                  <c:v>2.5</c:v>
                </c:pt>
                <c:pt idx="39">
                  <c:v>2.5</c:v>
                </c:pt>
                <c:pt idx="40">
                  <c:v>2.5</c:v>
                </c:pt>
                <c:pt idx="41">
                  <c:v>2.5</c:v>
                </c:pt>
                <c:pt idx="42">
                  <c:v>2.6</c:v>
                </c:pt>
                <c:pt idx="43">
                  <c:v>2.5</c:v>
                </c:pt>
                <c:pt idx="44">
                  <c:v>2.4</c:v>
                </c:pt>
                <c:pt idx="45">
                  <c:v>2.5</c:v>
                </c:pt>
                <c:pt idx="46">
                  <c:v>2.5</c:v>
                </c:pt>
                <c:pt idx="47">
                  <c:v>2.4</c:v>
                </c:pt>
              </c:numCache>
            </c:numRef>
          </c:val>
          <c:smooth val="0"/>
          <c:extLst>
            <c:ext xmlns:c16="http://schemas.microsoft.com/office/drawing/2014/chart" uri="{C3380CC4-5D6E-409C-BE32-E72D297353CC}">
              <c16:uniqueId val="{00000006-406D-4B70-B44A-7BF0F937D0E4}"/>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406D-4B70-B44A-7BF0F937D0E4}"/>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74.504869999999997</c:v>
                </c:pt>
                <c:pt idx="1">
                  <c:v>74.175470000000004</c:v>
                </c:pt>
                <c:pt idx="2">
                  <c:v>74.266890000000004</c:v>
                </c:pt>
                <c:pt idx="3">
                  <c:v>74.446430000000007</c:v>
                </c:pt>
                <c:pt idx="4">
                  <c:v>74.091250000000002</c:v>
                </c:pt>
                <c:pt idx="5">
                  <c:v>74.182259999999999</c:v>
                </c:pt>
                <c:pt idx="6">
                  <c:v>74.206549999999993</c:v>
                </c:pt>
                <c:pt idx="7">
                  <c:v>74.090220000000002</c:v>
                </c:pt>
                <c:pt idx="8">
                  <c:v>73.308859999999996</c:v>
                </c:pt>
                <c:pt idx="9">
                  <c:v>73.225189999999998</c:v>
                </c:pt>
                <c:pt idx="10">
                  <c:v>72.599350000000001</c:v>
                </c:pt>
                <c:pt idx="11">
                  <c:v>73.185860000000005</c:v>
                </c:pt>
                <c:pt idx="12">
                  <c:v>73.498090000000005</c:v>
                </c:pt>
                <c:pt idx="13">
                  <c:v>73.098320000000001</c:v>
                </c:pt>
                <c:pt idx="14">
                  <c:v>72.20308</c:v>
                </c:pt>
                <c:pt idx="15">
                  <c:v>71.975110000000001</c:v>
                </c:pt>
                <c:pt idx="16">
                  <c:v>72.471339999999998</c:v>
                </c:pt>
                <c:pt idx="17">
                  <c:v>71.752690000000001</c:v>
                </c:pt>
                <c:pt idx="18">
                  <c:v>71.590059999999994</c:v>
                </c:pt>
                <c:pt idx="19">
                  <c:v>71.374790000000004</c:v>
                </c:pt>
                <c:pt idx="20">
                  <c:v>71.543890000000005</c:v>
                </c:pt>
                <c:pt idx="21">
                  <c:v>71.661230000000003</c:v>
                </c:pt>
                <c:pt idx="22">
                  <c:v>71.506450000000001</c:v>
                </c:pt>
                <c:pt idx="23">
                  <c:v>72.297160000000005</c:v>
                </c:pt>
                <c:pt idx="24">
                  <c:v>71.98424</c:v>
                </c:pt>
                <c:pt idx="25">
                  <c:v>72.230950000000007</c:v>
                </c:pt>
                <c:pt idx="26">
                  <c:v>71.689620000000005</c:v>
                </c:pt>
                <c:pt idx="27">
                  <c:v>71.436099999999996</c:v>
                </c:pt>
                <c:pt idx="28">
                  <c:v>72.327060000000003</c:v>
                </c:pt>
                <c:pt idx="29">
                  <c:v>72.958730000000003</c:v>
                </c:pt>
                <c:pt idx="30">
                  <c:v>73.025049999999993</c:v>
                </c:pt>
                <c:pt idx="31">
                  <c:v>73.114930000000001</c:v>
                </c:pt>
                <c:pt idx="32">
                  <c:v>73.674880000000002</c:v>
                </c:pt>
                <c:pt idx="33">
                  <c:v>74.202740000000006</c:v>
                </c:pt>
                <c:pt idx="34">
                  <c:v>74.64188</c:v>
                </c:pt>
                <c:pt idx="35">
                  <c:v>74.399550000000005</c:v>
                </c:pt>
                <c:pt idx="36">
                  <c:v>47.314860000000003</c:v>
                </c:pt>
                <c:pt idx="37">
                  <c:v>35.004379999999998</c:v>
                </c:pt>
                <c:pt idx="38">
                  <c:v>34.856900000000003</c:v>
                </c:pt>
                <c:pt idx="39">
                  <c:v>36.344700000000003</c:v>
                </c:pt>
                <c:pt idx="40">
                  <c:v>36.424329999999998</c:v>
                </c:pt>
                <c:pt idx="41">
                  <c:v>36.519199999999998</c:v>
                </c:pt>
                <c:pt idx="42">
                  <c:v>36.627040000000001</c:v>
                </c:pt>
                <c:pt idx="43">
                  <c:v>56.281669999999998</c:v>
                </c:pt>
                <c:pt idx="44">
                  <c:v>63.16854</c:v>
                </c:pt>
                <c:pt idx="45">
                  <c:v>69.581479999999999</c:v>
                </c:pt>
                <c:pt idx="46">
                  <c:v>69.45711</c:v>
                </c:pt>
                <c:pt idx="47">
                  <c:v>72.199879999999993</c:v>
                </c:pt>
              </c:numCache>
            </c:numRef>
          </c:val>
          <c:smooth val="0"/>
          <c:extLst>
            <c:ext xmlns:c16="http://schemas.microsoft.com/office/drawing/2014/chart" uri="{C3380CC4-5D6E-409C-BE32-E72D297353CC}">
              <c16:uniqueId val="{00000008-406D-4B70-B44A-7BF0F937D0E4}"/>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406D-4B70-B44A-7BF0F937D0E4}"/>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19.3</c:v>
                </c:pt>
                <c:pt idx="1">
                  <c:v>19.3</c:v>
                </c:pt>
                <c:pt idx="2">
                  <c:v>19.3</c:v>
                </c:pt>
                <c:pt idx="3">
                  <c:v>19.3</c:v>
                </c:pt>
                <c:pt idx="4">
                  <c:v>19.3</c:v>
                </c:pt>
                <c:pt idx="5">
                  <c:v>19.3</c:v>
                </c:pt>
                <c:pt idx="6">
                  <c:v>19.3</c:v>
                </c:pt>
                <c:pt idx="7">
                  <c:v>19.3</c:v>
                </c:pt>
                <c:pt idx="8">
                  <c:v>19.3</c:v>
                </c:pt>
                <c:pt idx="9">
                  <c:v>19.3</c:v>
                </c:pt>
                <c:pt idx="10">
                  <c:v>19.3</c:v>
                </c:pt>
                <c:pt idx="11">
                  <c:v>19.3</c:v>
                </c:pt>
                <c:pt idx="12">
                  <c:v>19.3</c:v>
                </c:pt>
                <c:pt idx="13">
                  <c:v>19.2</c:v>
                </c:pt>
                <c:pt idx="14">
                  <c:v>19.2</c:v>
                </c:pt>
                <c:pt idx="15">
                  <c:v>19.2</c:v>
                </c:pt>
                <c:pt idx="16">
                  <c:v>19.2</c:v>
                </c:pt>
                <c:pt idx="17">
                  <c:v>19.2</c:v>
                </c:pt>
                <c:pt idx="18">
                  <c:v>19.2</c:v>
                </c:pt>
                <c:pt idx="19">
                  <c:v>19.2</c:v>
                </c:pt>
                <c:pt idx="20">
                  <c:v>19.2</c:v>
                </c:pt>
                <c:pt idx="21">
                  <c:v>19.2</c:v>
                </c:pt>
                <c:pt idx="22">
                  <c:v>19.2</c:v>
                </c:pt>
                <c:pt idx="23">
                  <c:v>19.2</c:v>
                </c:pt>
                <c:pt idx="24">
                  <c:v>19.2</c:v>
                </c:pt>
                <c:pt idx="25">
                  <c:v>19.2</c:v>
                </c:pt>
                <c:pt idx="26">
                  <c:v>19.2</c:v>
                </c:pt>
                <c:pt idx="27">
                  <c:v>19.2</c:v>
                </c:pt>
                <c:pt idx="28">
                  <c:v>19.2</c:v>
                </c:pt>
                <c:pt idx="29">
                  <c:v>19.899999999999999</c:v>
                </c:pt>
                <c:pt idx="30">
                  <c:v>19.899999999999999</c:v>
                </c:pt>
                <c:pt idx="31">
                  <c:v>19.899999999999999</c:v>
                </c:pt>
                <c:pt idx="32">
                  <c:v>19.899999999999999</c:v>
                </c:pt>
                <c:pt idx="33">
                  <c:v>19.899999999999999</c:v>
                </c:pt>
                <c:pt idx="34">
                  <c:v>19.899999999999999</c:v>
                </c:pt>
                <c:pt idx="35">
                  <c:v>19.899999999999999</c:v>
                </c:pt>
                <c:pt idx="36">
                  <c:v>19.899999999999999</c:v>
                </c:pt>
                <c:pt idx="37">
                  <c:v>19.899999999999999</c:v>
                </c:pt>
                <c:pt idx="38">
                  <c:v>19.899999999999999</c:v>
                </c:pt>
                <c:pt idx="39">
                  <c:v>19.899999999999999</c:v>
                </c:pt>
                <c:pt idx="40">
                  <c:v>19.899999999999999</c:v>
                </c:pt>
                <c:pt idx="41">
                  <c:v>19.899999999999999</c:v>
                </c:pt>
                <c:pt idx="42">
                  <c:v>19.899999999999999</c:v>
                </c:pt>
                <c:pt idx="43">
                  <c:v>19.899999999999999</c:v>
                </c:pt>
                <c:pt idx="44">
                  <c:v>19.899999999999999</c:v>
                </c:pt>
                <c:pt idx="45">
                  <c:v>19.899999999999999</c:v>
                </c:pt>
                <c:pt idx="46">
                  <c:v>19.899999999999999</c:v>
                </c:pt>
                <c:pt idx="47">
                  <c:v>19.899999999999999</c:v>
                </c:pt>
              </c:numCache>
            </c:numRef>
          </c:val>
          <c:smooth val="0"/>
          <c:extLst>
            <c:ext xmlns:c16="http://schemas.microsoft.com/office/drawing/2014/chart" uri="{C3380CC4-5D6E-409C-BE32-E72D297353CC}">
              <c16:uniqueId val="{0000000A-406D-4B70-B44A-7BF0F937D0E4}"/>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406D-4B70-B44A-7BF0F937D0E4}"/>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406D-4B70-B44A-7BF0F937D0E4}"/>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106.38145</c:v>
                </c:pt>
                <c:pt idx="1">
                  <c:v>107.48981999999999</c:v>
                </c:pt>
                <c:pt idx="2">
                  <c:v>101.33683000000001</c:v>
                </c:pt>
                <c:pt idx="3">
                  <c:v>104.41925999999999</c:v>
                </c:pt>
                <c:pt idx="4">
                  <c:v>98.759169999999997</c:v>
                </c:pt>
                <c:pt idx="5">
                  <c:v>104.27394</c:v>
                </c:pt>
                <c:pt idx="6">
                  <c:v>95.192520000000002</c:v>
                </c:pt>
                <c:pt idx="7">
                  <c:v>100.34305999999999</c:v>
                </c:pt>
                <c:pt idx="8">
                  <c:v>98.09796</c:v>
                </c:pt>
                <c:pt idx="9">
                  <c:v>98.300539999999998</c:v>
                </c:pt>
                <c:pt idx="10">
                  <c:v>102.64322</c:v>
                </c:pt>
                <c:pt idx="11">
                  <c:v>101.48766999999999</c:v>
                </c:pt>
                <c:pt idx="12">
                  <c:v>102.83139</c:v>
                </c:pt>
                <c:pt idx="13">
                  <c:v>93.991839999999996</c:v>
                </c:pt>
                <c:pt idx="14">
                  <c:v>99.008669999999995</c:v>
                </c:pt>
                <c:pt idx="15">
                  <c:v>105.8186</c:v>
                </c:pt>
                <c:pt idx="16">
                  <c:v>105.17605</c:v>
                </c:pt>
                <c:pt idx="17">
                  <c:v>96.551079999999999</c:v>
                </c:pt>
                <c:pt idx="18">
                  <c:v>110.19159000000001</c:v>
                </c:pt>
                <c:pt idx="19">
                  <c:v>107.00769</c:v>
                </c:pt>
                <c:pt idx="20">
                  <c:v>95.268450000000001</c:v>
                </c:pt>
                <c:pt idx="21">
                  <c:v>88.652370000000005</c:v>
                </c:pt>
                <c:pt idx="22">
                  <c:v>93.59787</c:v>
                </c:pt>
                <c:pt idx="23">
                  <c:v>102.88999</c:v>
                </c:pt>
                <c:pt idx="24">
                  <c:v>92.685059999999993</c:v>
                </c:pt>
                <c:pt idx="25">
                  <c:v>92.694659999999999</c:v>
                </c:pt>
                <c:pt idx="26">
                  <c:v>86.66404</c:v>
                </c:pt>
                <c:pt idx="27">
                  <c:v>97.595460000000003</c:v>
                </c:pt>
                <c:pt idx="28">
                  <c:v>94.352999999999994</c:v>
                </c:pt>
                <c:pt idx="29">
                  <c:v>99.519139999999993</c:v>
                </c:pt>
                <c:pt idx="30">
                  <c:v>100.65694999999999</c:v>
                </c:pt>
                <c:pt idx="31">
                  <c:v>100.41249999999999</c:v>
                </c:pt>
                <c:pt idx="32">
                  <c:v>91.995859999999993</c:v>
                </c:pt>
                <c:pt idx="33">
                  <c:v>106.22779</c:v>
                </c:pt>
                <c:pt idx="34">
                  <c:v>94.593279999999993</c:v>
                </c:pt>
                <c:pt idx="35">
                  <c:v>95.049689999999998</c:v>
                </c:pt>
                <c:pt idx="36">
                  <c:v>95.898340000000005</c:v>
                </c:pt>
                <c:pt idx="37">
                  <c:v>99.228890000000007</c:v>
                </c:pt>
                <c:pt idx="38">
                  <c:v>90.299030000000002</c:v>
                </c:pt>
                <c:pt idx="39">
                  <c:v>97.510189999999994</c:v>
                </c:pt>
                <c:pt idx="40">
                  <c:v>98.380889999999994</c:v>
                </c:pt>
                <c:pt idx="41">
                  <c:v>97.441230000000004</c:v>
                </c:pt>
                <c:pt idx="42">
                  <c:v>98.22587</c:v>
                </c:pt>
                <c:pt idx="43">
                  <c:v>101.51711</c:v>
                </c:pt>
                <c:pt idx="44">
                  <c:v>98.716589999999997</c:v>
                </c:pt>
                <c:pt idx="45">
                  <c:v>94.758650000000003</c:v>
                </c:pt>
                <c:pt idx="46">
                  <c:v>105.54696</c:v>
                </c:pt>
                <c:pt idx="47">
                  <c:v>98.542119999999997</c:v>
                </c:pt>
              </c:numCache>
            </c:numRef>
          </c:val>
          <c:smooth val="0"/>
          <c:extLst>
            <c:ext xmlns:c16="http://schemas.microsoft.com/office/drawing/2014/chart" uri="{C3380CC4-5D6E-409C-BE32-E72D297353CC}">
              <c16:uniqueId val="{0000000D-406D-4B70-B44A-7BF0F937D0E4}"/>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11.90127</c:v>
                </c:pt>
                <c:pt idx="1">
                  <c:v>11.85727</c:v>
                </c:pt>
                <c:pt idx="2">
                  <c:v>11.510490000000001</c:v>
                </c:pt>
                <c:pt idx="3">
                  <c:v>11.590859999999999</c:v>
                </c:pt>
                <c:pt idx="4">
                  <c:v>11.71768</c:v>
                </c:pt>
                <c:pt idx="5">
                  <c:v>12.032819999999999</c:v>
                </c:pt>
                <c:pt idx="6">
                  <c:v>11.6927</c:v>
                </c:pt>
                <c:pt idx="7">
                  <c:v>11.792389999999999</c:v>
                </c:pt>
                <c:pt idx="8">
                  <c:v>11.782550000000001</c:v>
                </c:pt>
                <c:pt idx="9">
                  <c:v>11.833080000000001</c:v>
                </c:pt>
                <c:pt idx="10">
                  <c:v>11.88363</c:v>
                </c:pt>
                <c:pt idx="11">
                  <c:v>12.01962</c:v>
                </c:pt>
                <c:pt idx="12">
                  <c:v>11.90085</c:v>
                </c:pt>
                <c:pt idx="13">
                  <c:v>11.60636</c:v>
                </c:pt>
                <c:pt idx="14">
                  <c:v>11.460940000000001</c:v>
                </c:pt>
                <c:pt idx="15">
                  <c:v>11.202579999999999</c:v>
                </c:pt>
                <c:pt idx="16">
                  <c:v>11.33333</c:v>
                </c:pt>
                <c:pt idx="17">
                  <c:v>11.258089999999999</c:v>
                </c:pt>
                <c:pt idx="18">
                  <c:v>11.19308</c:v>
                </c:pt>
                <c:pt idx="19">
                  <c:v>10.974220000000001</c:v>
                </c:pt>
                <c:pt idx="20">
                  <c:v>11.027150000000001</c:v>
                </c:pt>
                <c:pt idx="21">
                  <c:v>10.78506</c:v>
                </c:pt>
                <c:pt idx="22">
                  <c:v>11.079140000000001</c:v>
                </c:pt>
                <c:pt idx="23">
                  <c:v>11.05444</c:v>
                </c:pt>
                <c:pt idx="24">
                  <c:v>11.1099</c:v>
                </c:pt>
                <c:pt idx="25">
                  <c:v>11.24714</c:v>
                </c:pt>
                <c:pt idx="26">
                  <c:v>11.26535</c:v>
                </c:pt>
                <c:pt idx="27">
                  <c:v>11.539300000000001</c:v>
                </c:pt>
                <c:pt idx="28">
                  <c:v>11.395709999999999</c:v>
                </c:pt>
                <c:pt idx="29">
                  <c:v>11.473750000000001</c:v>
                </c:pt>
                <c:pt idx="30">
                  <c:v>11.38252</c:v>
                </c:pt>
                <c:pt idx="31">
                  <c:v>11.364649999999999</c:v>
                </c:pt>
                <c:pt idx="32">
                  <c:v>11.502509999999999</c:v>
                </c:pt>
                <c:pt idx="33">
                  <c:v>11.188940000000001</c:v>
                </c:pt>
                <c:pt idx="34">
                  <c:v>11.39006</c:v>
                </c:pt>
                <c:pt idx="35">
                  <c:v>11.181940000000001</c:v>
                </c:pt>
                <c:pt idx="36">
                  <c:v>11.348789999999999</c:v>
                </c:pt>
                <c:pt idx="37">
                  <c:v>11.50534</c:v>
                </c:pt>
                <c:pt idx="38">
                  <c:v>11.39302</c:v>
                </c:pt>
                <c:pt idx="39">
                  <c:v>11.45116</c:v>
                </c:pt>
                <c:pt idx="40">
                  <c:v>11.58422</c:v>
                </c:pt>
                <c:pt idx="41">
                  <c:v>11.567310000000001</c:v>
                </c:pt>
                <c:pt idx="42">
                  <c:v>11.74033</c:v>
                </c:pt>
                <c:pt idx="43">
                  <c:v>11.731719999999999</c:v>
                </c:pt>
                <c:pt idx="44">
                  <c:v>11.601900000000001</c:v>
                </c:pt>
                <c:pt idx="45">
                  <c:v>11.52773</c:v>
                </c:pt>
                <c:pt idx="46">
                  <c:v>11.51079</c:v>
                </c:pt>
                <c:pt idx="47">
                  <c:v>11.700229999999999</c:v>
                </c:pt>
              </c:numCache>
            </c:numRef>
          </c:val>
          <c:smooth val="0"/>
          <c:extLst>
            <c:ext xmlns:c16="http://schemas.microsoft.com/office/drawing/2014/chart" uri="{C3380CC4-5D6E-409C-BE32-E72D297353CC}">
              <c16:uniqueId val="{0000000E-406D-4B70-B44A-7BF0F937D0E4}"/>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406D-4B70-B44A-7BF0F937D0E4}"/>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406D-4B70-B44A-7BF0F937D0E4}"/>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406D-4B70-B44A-7BF0F937D0E4}"/>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6.7809999999999997</c:v>
                </c:pt>
                <c:pt idx="1">
                  <c:v>6.891</c:v>
                </c:pt>
                <c:pt idx="2">
                  <c:v>6.7809999999999997</c:v>
                </c:pt>
                <c:pt idx="3">
                  <c:v>6.7889999999999997</c:v>
                </c:pt>
                <c:pt idx="4">
                  <c:v>6.9870000000000001</c:v>
                </c:pt>
                <c:pt idx="5">
                  <c:v>7.1230000000000002</c:v>
                </c:pt>
                <c:pt idx="6">
                  <c:v>6.9809999999999999</c:v>
                </c:pt>
                <c:pt idx="7">
                  <c:v>6.8710000000000004</c:v>
                </c:pt>
                <c:pt idx="8">
                  <c:v>6.9249999999999998</c:v>
                </c:pt>
                <c:pt idx="9">
                  <c:v>6.7889999999999997</c:v>
                </c:pt>
                <c:pt idx="10">
                  <c:v>6.7809999999999997</c:v>
                </c:pt>
                <c:pt idx="11">
                  <c:v>6.891</c:v>
                </c:pt>
                <c:pt idx="12">
                  <c:v>6.7809999999999997</c:v>
                </c:pt>
                <c:pt idx="13">
                  <c:v>6.7889999999999997</c:v>
                </c:pt>
                <c:pt idx="14">
                  <c:v>6.9870000000000001</c:v>
                </c:pt>
                <c:pt idx="15">
                  <c:v>7.1230000000000002</c:v>
                </c:pt>
                <c:pt idx="16">
                  <c:v>6.9809999999999999</c:v>
                </c:pt>
                <c:pt idx="17">
                  <c:v>6.8710000000000004</c:v>
                </c:pt>
                <c:pt idx="18">
                  <c:v>6.9249999999999998</c:v>
                </c:pt>
                <c:pt idx="19">
                  <c:v>6.7889999999999997</c:v>
                </c:pt>
                <c:pt idx="20">
                  <c:v>6.7809999999999997</c:v>
                </c:pt>
                <c:pt idx="21">
                  <c:v>6.891</c:v>
                </c:pt>
                <c:pt idx="22">
                  <c:v>6.7809999999999997</c:v>
                </c:pt>
                <c:pt idx="23">
                  <c:v>6.7889999999999997</c:v>
                </c:pt>
                <c:pt idx="24">
                  <c:v>6.9870000000000001</c:v>
                </c:pt>
                <c:pt idx="25">
                  <c:v>7.1230000000000002</c:v>
                </c:pt>
                <c:pt idx="26">
                  <c:v>6.9809999999999999</c:v>
                </c:pt>
                <c:pt idx="27">
                  <c:v>6.8710000000000004</c:v>
                </c:pt>
                <c:pt idx="28">
                  <c:v>6.9249999999999998</c:v>
                </c:pt>
                <c:pt idx="29">
                  <c:v>6.7889999999999997</c:v>
                </c:pt>
                <c:pt idx="30">
                  <c:v>6.7809999999999997</c:v>
                </c:pt>
                <c:pt idx="31">
                  <c:v>6.891</c:v>
                </c:pt>
                <c:pt idx="32">
                  <c:v>6.7809999999999997</c:v>
                </c:pt>
                <c:pt idx="33">
                  <c:v>6.7889999999999997</c:v>
                </c:pt>
                <c:pt idx="34">
                  <c:v>6.9870000000000001</c:v>
                </c:pt>
                <c:pt idx="35">
                  <c:v>7.1230000000000002</c:v>
                </c:pt>
                <c:pt idx="36">
                  <c:v>6.9809999999999999</c:v>
                </c:pt>
                <c:pt idx="37">
                  <c:v>6.8710000000000004</c:v>
                </c:pt>
                <c:pt idx="38">
                  <c:v>6.9249999999999998</c:v>
                </c:pt>
                <c:pt idx="39">
                  <c:v>6.7889999999999997</c:v>
                </c:pt>
                <c:pt idx="40">
                  <c:v>6.7809999999999997</c:v>
                </c:pt>
                <c:pt idx="41">
                  <c:v>6.891</c:v>
                </c:pt>
                <c:pt idx="42">
                  <c:v>6.7809999999999997</c:v>
                </c:pt>
                <c:pt idx="43">
                  <c:v>6.7889999999999997</c:v>
                </c:pt>
                <c:pt idx="44">
                  <c:v>6.9870000000000001</c:v>
                </c:pt>
                <c:pt idx="45">
                  <c:v>7.1230000000000002</c:v>
                </c:pt>
                <c:pt idx="46">
                  <c:v>6.9809999999999999</c:v>
                </c:pt>
                <c:pt idx="47">
                  <c:v>6.8710000000000004</c:v>
                </c:pt>
              </c:numCache>
            </c:numRef>
          </c:val>
          <c:smooth val="0"/>
          <c:extLst>
            <c:ext xmlns:c16="http://schemas.microsoft.com/office/drawing/2014/chart" uri="{C3380CC4-5D6E-409C-BE32-E72D297353CC}">
              <c16:uniqueId val="{00000012-406D-4B70-B44A-7BF0F937D0E4}"/>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45.84</c:v>
                </c:pt>
                <c:pt idx="1">
                  <c:v>45.64</c:v>
                </c:pt>
                <c:pt idx="2">
                  <c:v>46.31</c:v>
                </c:pt>
                <c:pt idx="3">
                  <c:v>46.15</c:v>
                </c:pt>
                <c:pt idx="4">
                  <c:v>45.74</c:v>
                </c:pt>
                <c:pt idx="5">
                  <c:v>45.79</c:v>
                </c:pt>
                <c:pt idx="6">
                  <c:v>45.49</c:v>
                </c:pt>
                <c:pt idx="7">
                  <c:v>45.55</c:v>
                </c:pt>
                <c:pt idx="8">
                  <c:v>45.61</c:v>
                </c:pt>
                <c:pt idx="9">
                  <c:v>45.36</c:v>
                </c:pt>
                <c:pt idx="10">
                  <c:v>45.38</c:v>
                </c:pt>
                <c:pt idx="11">
                  <c:v>45.22</c:v>
                </c:pt>
                <c:pt idx="12">
                  <c:v>44.59</c:v>
                </c:pt>
                <c:pt idx="13">
                  <c:v>43.62</c:v>
                </c:pt>
                <c:pt idx="14">
                  <c:v>40.29</c:v>
                </c:pt>
                <c:pt idx="15">
                  <c:v>39.9</c:v>
                </c:pt>
                <c:pt idx="16">
                  <c:v>39</c:v>
                </c:pt>
                <c:pt idx="17">
                  <c:v>39.659999999999997</c:v>
                </c:pt>
                <c:pt idx="18">
                  <c:v>39.9</c:v>
                </c:pt>
                <c:pt idx="19">
                  <c:v>39.76</c:v>
                </c:pt>
                <c:pt idx="20">
                  <c:v>38.17</c:v>
                </c:pt>
                <c:pt idx="21">
                  <c:v>39.15</c:v>
                </c:pt>
                <c:pt idx="22">
                  <c:v>38.31</c:v>
                </c:pt>
                <c:pt idx="23">
                  <c:v>38.909999999999997</c:v>
                </c:pt>
                <c:pt idx="24">
                  <c:v>37.840000000000003</c:v>
                </c:pt>
                <c:pt idx="25">
                  <c:v>38.119999999999997</c:v>
                </c:pt>
                <c:pt idx="26">
                  <c:v>38.880000000000003</c:v>
                </c:pt>
                <c:pt idx="27">
                  <c:v>39.049999999999997</c:v>
                </c:pt>
                <c:pt idx="28">
                  <c:v>38.51</c:v>
                </c:pt>
                <c:pt idx="29">
                  <c:v>37.909999999999997</c:v>
                </c:pt>
                <c:pt idx="30">
                  <c:v>37.770000000000003</c:v>
                </c:pt>
                <c:pt idx="31">
                  <c:v>37.78</c:v>
                </c:pt>
                <c:pt idx="32">
                  <c:v>37.770000000000003</c:v>
                </c:pt>
                <c:pt idx="33">
                  <c:v>38.03</c:v>
                </c:pt>
                <c:pt idx="34">
                  <c:v>37.72</c:v>
                </c:pt>
                <c:pt idx="35">
                  <c:v>38.57</c:v>
                </c:pt>
                <c:pt idx="36">
                  <c:v>39.840000000000003</c:v>
                </c:pt>
                <c:pt idx="37">
                  <c:v>36.700000000000003</c:v>
                </c:pt>
                <c:pt idx="38">
                  <c:v>37.380000000000003</c:v>
                </c:pt>
                <c:pt idx="39">
                  <c:v>37.79</c:v>
                </c:pt>
                <c:pt idx="40">
                  <c:v>38.03</c:v>
                </c:pt>
                <c:pt idx="41">
                  <c:v>38.42</c:v>
                </c:pt>
                <c:pt idx="42">
                  <c:v>38.619999999999997</c:v>
                </c:pt>
                <c:pt idx="43">
                  <c:v>33.630000000000003</c:v>
                </c:pt>
                <c:pt idx="44">
                  <c:v>32.42</c:v>
                </c:pt>
                <c:pt idx="45">
                  <c:v>32.39</c:v>
                </c:pt>
                <c:pt idx="46">
                  <c:v>32.479999999999997</c:v>
                </c:pt>
                <c:pt idx="47">
                  <c:v>32.49</c:v>
                </c:pt>
              </c:numCache>
            </c:numRef>
          </c:val>
          <c:smooth val="0"/>
          <c:extLst>
            <c:ext xmlns:c16="http://schemas.microsoft.com/office/drawing/2014/chart" uri="{C3380CC4-5D6E-409C-BE32-E72D297353CC}">
              <c16:uniqueId val="{00000013-406D-4B70-B44A-7BF0F937D0E4}"/>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1.65</c:v>
                </c:pt>
                <c:pt idx="1">
                  <c:v>1.63</c:v>
                </c:pt>
                <c:pt idx="2">
                  <c:v>1.63</c:v>
                </c:pt>
                <c:pt idx="3">
                  <c:v>1.55</c:v>
                </c:pt>
                <c:pt idx="4">
                  <c:v>1.47</c:v>
                </c:pt>
                <c:pt idx="5">
                  <c:v>1.51</c:v>
                </c:pt>
                <c:pt idx="6">
                  <c:v>1.41</c:v>
                </c:pt>
                <c:pt idx="7">
                  <c:v>1.47</c:v>
                </c:pt>
                <c:pt idx="8">
                  <c:v>1.64</c:v>
                </c:pt>
                <c:pt idx="9">
                  <c:v>1.58</c:v>
                </c:pt>
                <c:pt idx="10">
                  <c:v>1.51</c:v>
                </c:pt>
                <c:pt idx="11">
                  <c:v>1.62</c:v>
                </c:pt>
                <c:pt idx="12">
                  <c:v>1.61</c:v>
                </c:pt>
                <c:pt idx="13">
                  <c:v>1.64</c:v>
                </c:pt>
                <c:pt idx="14">
                  <c:v>1.62</c:v>
                </c:pt>
                <c:pt idx="15">
                  <c:v>1.65</c:v>
                </c:pt>
                <c:pt idx="16">
                  <c:v>1.72</c:v>
                </c:pt>
                <c:pt idx="17">
                  <c:v>1.71</c:v>
                </c:pt>
                <c:pt idx="18">
                  <c:v>1.71</c:v>
                </c:pt>
                <c:pt idx="19">
                  <c:v>1.62</c:v>
                </c:pt>
                <c:pt idx="20">
                  <c:v>1.42</c:v>
                </c:pt>
                <c:pt idx="21">
                  <c:v>1.41</c:v>
                </c:pt>
                <c:pt idx="22">
                  <c:v>1.48</c:v>
                </c:pt>
                <c:pt idx="23">
                  <c:v>1.38</c:v>
                </c:pt>
                <c:pt idx="24">
                  <c:v>1.45</c:v>
                </c:pt>
                <c:pt idx="25">
                  <c:v>1.42</c:v>
                </c:pt>
                <c:pt idx="26">
                  <c:v>1.43</c:v>
                </c:pt>
                <c:pt idx="27">
                  <c:v>1.51</c:v>
                </c:pt>
                <c:pt idx="28">
                  <c:v>1.55</c:v>
                </c:pt>
                <c:pt idx="29">
                  <c:v>1.68</c:v>
                </c:pt>
                <c:pt idx="30">
                  <c:v>1.64</c:v>
                </c:pt>
                <c:pt idx="31">
                  <c:v>1.61</c:v>
                </c:pt>
                <c:pt idx="32">
                  <c:v>1.65</c:v>
                </c:pt>
                <c:pt idx="33">
                  <c:v>1.76</c:v>
                </c:pt>
                <c:pt idx="34">
                  <c:v>1.68</c:v>
                </c:pt>
                <c:pt idx="35">
                  <c:v>1.62</c:v>
                </c:pt>
                <c:pt idx="36">
                  <c:v>1.64</c:v>
                </c:pt>
                <c:pt idx="37">
                  <c:v>1.64</c:v>
                </c:pt>
                <c:pt idx="38">
                  <c:v>1.76</c:v>
                </c:pt>
                <c:pt idx="39">
                  <c:v>1.73</c:v>
                </c:pt>
                <c:pt idx="40">
                  <c:v>1.28</c:v>
                </c:pt>
                <c:pt idx="41">
                  <c:v>1.59</c:v>
                </c:pt>
                <c:pt idx="42">
                  <c:v>1.48</c:v>
                </c:pt>
                <c:pt idx="43">
                  <c:v>1.49</c:v>
                </c:pt>
                <c:pt idx="44">
                  <c:v>1.42</c:v>
                </c:pt>
                <c:pt idx="45">
                  <c:v>1.44</c:v>
                </c:pt>
                <c:pt idx="46">
                  <c:v>1.37</c:v>
                </c:pt>
                <c:pt idx="47">
                  <c:v>1.42</c:v>
                </c:pt>
              </c:numCache>
            </c:numRef>
          </c:val>
          <c:smooth val="0"/>
          <c:extLst>
            <c:ext xmlns:c16="http://schemas.microsoft.com/office/drawing/2014/chart" uri="{C3380CC4-5D6E-409C-BE32-E72D297353CC}">
              <c16:uniqueId val="{00000014-406D-4B70-B44A-7BF0F937D0E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144.13418999999999</c:v>
                </c:pt>
                <c:pt idx="1">
                  <c:v>146.73842999999999</c:v>
                </c:pt>
                <c:pt idx="2">
                  <c:v>144.39958999999999</c:v>
                </c:pt>
                <c:pt idx="3">
                  <c:v>145.45083</c:v>
                </c:pt>
                <c:pt idx="4">
                  <c:v>144.21132</c:v>
                </c:pt>
                <c:pt idx="5">
                  <c:v>144.60854</c:v>
                </c:pt>
                <c:pt idx="6">
                  <c:v>145.79374000000001</c:v>
                </c:pt>
                <c:pt idx="7">
                  <c:v>147.69501</c:v>
                </c:pt>
                <c:pt idx="8">
                  <c:v>146.48149000000001</c:v>
                </c:pt>
                <c:pt idx="9">
                  <c:v>145.63154</c:v>
                </c:pt>
                <c:pt idx="10">
                  <c:v>143.89986999999999</c:v>
                </c:pt>
                <c:pt idx="11">
                  <c:v>144.83418</c:v>
                </c:pt>
                <c:pt idx="12">
                  <c:v>148.59800999999999</c:v>
                </c:pt>
                <c:pt idx="13">
                  <c:v>146.59408999999999</c:v>
                </c:pt>
                <c:pt idx="14">
                  <c:v>146.79649000000001</c:v>
                </c:pt>
                <c:pt idx="15">
                  <c:v>145.08749</c:v>
                </c:pt>
                <c:pt idx="16">
                  <c:v>143.54719</c:v>
                </c:pt>
                <c:pt idx="17">
                  <c:v>141.42205000000001</c:v>
                </c:pt>
                <c:pt idx="18">
                  <c:v>137.14604</c:v>
                </c:pt>
                <c:pt idx="19">
                  <c:v>138.72913</c:v>
                </c:pt>
                <c:pt idx="20">
                  <c:v>139.28555</c:v>
                </c:pt>
                <c:pt idx="21">
                  <c:v>140.49462</c:v>
                </c:pt>
                <c:pt idx="22">
                  <c:v>139.24638999999999</c:v>
                </c:pt>
                <c:pt idx="23">
                  <c:v>139.42744999999999</c:v>
                </c:pt>
                <c:pt idx="24">
                  <c:v>139.40513000000001</c:v>
                </c:pt>
                <c:pt idx="25">
                  <c:v>141.31234000000001</c:v>
                </c:pt>
                <c:pt idx="26">
                  <c:v>141.36571000000001</c:v>
                </c:pt>
                <c:pt idx="27">
                  <c:v>139.17786000000001</c:v>
                </c:pt>
                <c:pt idx="28">
                  <c:v>137.04212000000001</c:v>
                </c:pt>
                <c:pt idx="29">
                  <c:v>135.76105000000001</c:v>
                </c:pt>
                <c:pt idx="30">
                  <c:v>135.76031</c:v>
                </c:pt>
                <c:pt idx="31">
                  <c:v>132.32541000000001</c:v>
                </c:pt>
                <c:pt idx="32">
                  <c:v>134.88757000000001</c:v>
                </c:pt>
                <c:pt idx="33">
                  <c:v>135.50868</c:v>
                </c:pt>
                <c:pt idx="34">
                  <c:v>135.82989000000001</c:v>
                </c:pt>
                <c:pt idx="35">
                  <c:v>138.28488999999999</c:v>
                </c:pt>
                <c:pt idx="36">
                  <c:v>140.54537999999999</c:v>
                </c:pt>
                <c:pt idx="37">
                  <c:v>138.52961999999999</c:v>
                </c:pt>
                <c:pt idx="38">
                  <c:v>138.62690000000001</c:v>
                </c:pt>
                <c:pt idx="39">
                  <c:v>136.80203</c:v>
                </c:pt>
                <c:pt idx="40">
                  <c:v>133.71729999999999</c:v>
                </c:pt>
                <c:pt idx="41">
                  <c:v>135.59404000000001</c:v>
                </c:pt>
                <c:pt idx="42">
                  <c:v>135.03020000000001</c:v>
                </c:pt>
                <c:pt idx="43">
                  <c:v>135.79705999999999</c:v>
                </c:pt>
                <c:pt idx="44">
                  <c:v>134.98603</c:v>
                </c:pt>
                <c:pt idx="45">
                  <c:v>133.76098999999999</c:v>
                </c:pt>
                <c:pt idx="46">
                  <c:v>137.07339999999999</c:v>
                </c:pt>
                <c:pt idx="47">
                  <c:v>136.79320000000001</c:v>
                </c:pt>
              </c:numCache>
            </c:numRef>
          </c:val>
          <c:smooth val="0"/>
          <c:extLst>
            <c:ext xmlns:c16="http://schemas.microsoft.com/office/drawing/2014/chart" uri="{C3380CC4-5D6E-409C-BE32-E72D297353CC}">
              <c16:uniqueId val="{00000000-AAA7-4789-9C9B-EB2A884DEDDB}"/>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AAA7-4789-9C9B-EB2A884DEDDB}"/>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4.7819000000000003</c:v>
                </c:pt>
                <c:pt idx="1">
                  <c:v>4.8872999999999998</c:v>
                </c:pt>
                <c:pt idx="2">
                  <c:v>4.9207000000000001</c:v>
                </c:pt>
                <c:pt idx="3">
                  <c:v>4.9965000000000002</c:v>
                </c:pt>
                <c:pt idx="4">
                  <c:v>4.9973999999999998</c:v>
                </c:pt>
                <c:pt idx="5">
                  <c:v>4.9097</c:v>
                </c:pt>
                <c:pt idx="6">
                  <c:v>5.0130999999999997</c:v>
                </c:pt>
                <c:pt idx="7">
                  <c:v>5.0749000000000004</c:v>
                </c:pt>
                <c:pt idx="8">
                  <c:v>5.0458999999999996</c:v>
                </c:pt>
                <c:pt idx="9">
                  <c:v>5.0342000000000002</c:v>
                </c:pt>
                <c:pt idx="10">
                  <c:v>4.8727999999999998</c:v>
                </c:pt>
                <c:pt idx="11">
                  <c:v>4.7474999999999996</c:v>
                </c:pt>
                <c:pt idx="12">
                  <c:v>4.7302999999999997</c:v>
                </c:pt>
                <c:pt idx="13">
                  <c:v>4.7872000000000003</c:v>
                </c:pt>
                <c:pt idx="14">
                  <c:v>4.8882000000000003</c:v>
                </c:pt>
                <c:pt idx="15">
                  <c:v>5.2159000000000004</c:v>
                </c:pt>
                <c:pt idx="16">
                  <c:v>5.3521999999999998</c:v>
                </c:pt>
                <c:pt idx="17">
                  <c:v>5.1348000000000003</c:v>
                </c:pt>
                <c:pt idx="18">
                  <c:v>5.1783000000000001</c:v>
                </c:pt>
                <c:pt idx="19">
                  <c:v>5.1684000000000001</c:v>
                </c:pt>
                <c:pt idx="20">
                  <c:v>4.9936999999999996</c:v>
                </c:pt>
                <c:pt idx="21">
                  <c:v>5.2172000000000001</c:v>
                </c:pt>
                <c:pt idx="22">
                  <c:v>5.3117000000000001</c:v>
                </c:pt>
                <c:pt idx="23">
                  <c:v>5.2596999999999996</c:v>
                </c:pt>
                <c:pt idx="24">
                  <c:v>5.1456999999999997</c:v>
                </c:pt>
                <c:pt idx="25">
                  <c:v>5.1798999999999999</c:v>
                </c:pt>
                <c:pt idx="26">
                  <c:v>5.1315999999999997</c:v>
                </c:pt>
                <c:pt idx="27">
                  <c:v>5.2606999999999999</c:v>
                </c:pt>
                <c:pt idx="28">
                  <c:v>5.2750000000000004</c:v>
                </c:pt>
                <c:pt idx="29">
                  <c:v>5.3052999999999999</c:v>
                </c:pt>
                <c:pt idx="30">
                  <c:v>5.2389000000000001</c:v>
                </c:pt>
                <c:pt idx="31">
                  <c:v>5.2914000000000003</c:v>
                </c:pt>
                <c:pt idx="32">
                  <c:v>5.2610999999999999</c:v>
                </c:pt>
                <c:pt idx="33">
                  <c:v>5.2472000000000003</c:v>
                </c:pt>
                <c:pt idx="34">
                  <c:v>5.1657999999999999</c:v>
                </c:pt>
                <c:pt idx="35">
                  <c:v>4.9965999999999999</c:v>
                </c:pt>
                <c:pt idx="36">
                  <c:v>4.8101000000000003</c:v>
                </c:pt>
                <c:pt idx="37">
                  <c:v>4.7869999999999999</c:v>
                </c:pt>
                <c:pt idx="38">
                  <c:v>4.7747999999999999</c:v>
                </c:pt>
                <c:pt idx="39">
                  <c:v>4.8594999999999997</c:v>
                </c:pt>
                <c:pt idx="40">
                  <c:v>4.8402000000000003</c:v>
                </c:pt>
                <c:pt idx="41">
                  <c:v>4.8373999999999997</c:v>
                </c:pt>
                <c:pt idx="42">
                  <c:v>4.8415999999999997</c:v>
                </c:pt>
                <c:pt idx="43">
                  <c:v>4.8188000000000004</c:v>
                </c:pt>
                <c:pt idx="44">
                  <c:v>4.6174999999999997</c:v>
                </c:pt>
                <c:pt idx="45">
                  <c:v>4.7198000000000002</c:v>
                </c:pt>
                <c:pt idx="46">
                  <c:v>4.6233000000000004</c:v>
                </c:pt>
                <c:pt idx="47">
                  <c:v>4.7256</c:v>
                </c:pt>
              </c:numCache>
            </c:numRef>
          </c:val>
          <c:smooth val="0"/>
          <c:extLst>
            <c:ext xmlns:c16="http://schemas.microsoft.com/office/drawing/2014/chart" uri="{C3380CC4-5D6E-409C-BE32-E72D297353CC}">
              <c16:uniqueId val="{00000002-AAA7-4789-9C9B-EB2A884DEDDB}"/>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127.91949</c:v>
                </c:pt>
                <c:pt idx="1">
                  <c:v>128.84204</c:v>
                </c:pt>
                <c:pt idx="2">
                  <c:v>128.55083999999999</c:v>
                </c:pt>
                <c:pt idx="3">
                  <c:v>129.09035</c:v>
                </c:pt>
                <c:pt idx="4">
                  <c:v>128.38386</c:v>
                </c:pt>
                <c:pt idx="5">
                  <c:v>129.10239999999999</c:v>
                </c:pt>
                <c:pt idx="6">
                  <c:v>127.65621</c:v>
                </c:pt>
                <c:pt idx="7">
                  <c:v>127.28242</c:v>
                </c:pt>
                <c:pt idx="8">
                  <c:v>127.11358</c:v>
                </c:pt>
                <c:pt idx="9">
                  <c:v>127.51521</c:v>
                </c:pt>
                <c:pt idx="10">
                  <c:v>124.4054</c:v>
                </c:pt>
                <c:pt idx="11">
                  <c:v>120.21456000000001</c:v>
                </c:pt>
                <c:pt idx="12">
                  <c:v>118.66405</c:v>
                </c:pt>
                <c:pt idx="13">
                  <c:v>116.77872000000001</c:v>
                </c:pt>
                <c:pt idx="14">
                  <c:v>121.12724</c:v>
                </c:pt>
                <c:pt idx="15">
                  <c:v>122.5107</c:v>
                </c:pt>
                <c:pt idx="16">
                  <c:v>122.44389</c:v>
                </c:pt>
                <c:pt idx="17">
                  <c:v>118.17552999999999</c:v>
                </c:pt>
                <c:pt idx="18">
                  <c:v>108.54021</c:v>
                </c:pt>
                <c:pt idx="19">
                  <c:v>116.37439000000001</c:v>
                </c:pt>
                <c:pt idx="20">
                  <c:v>121.93707000000001</c:v>
                </c:pt>
                <c:pt idx="21">
                  <c:v>121.89371</c:v>
                </c:pt>
                <c:pt idx="22">
                  <c:v>125.55807</c:v>
                </c:pt>
                <c:pt idx="23">
                  <c:v>124.7443</c:v>
                </c:pt>
                <c:pt idx="24">
                  <c:v>125.23308</c:v>
                </c:pt>
                <c:pt idx="25">
                  <c:v>125.62130000000001</c:v>
                </c:pt>
                <c:pt idx="26">
                  <c:v>125.30396</c:v>
                </c:pt>
                <c:pt idx="27">
                  <c:v>126.09053</c:v>
                </c:pt>
                <c:pt idx="28">
                  <c:v>127.2998</c:v>
                </c:pt>
                <c:pt idx="29">
                  <c:v>125.70254</c:v>
                </c:pt>
                <c:pt idx="30">
                  <c:v>125.48056</c:v>
                </c:pt>
                <c:pt idx="31">
                  <c:v>126.64121</c:v>
                </c:pt>
                <c:pt idx="32">
                  <c:v>129.63022000000001</c:v>
                </c:pt>
                <c:pt idx="33">
                  <c:v>128.52241000000001</c:v>
                </c:pt>
                <c:pt idx="34">
                  <c:v>128.3691</c:v>
                </c:pt>
                <c:pt idx="35">
                  <c:v>129.16229000000001</c:v>
                </c:pt>
                <c:pt idx="36">
                  <c:v>128.93951999999999</c:v>
                </c:pt>
                <c:pt idx="37">
                  <c:v>124.73927</c:v>
                </c:pt>
                <c:pt idx="38">
                  <c:v>128.24986000000001</c:v>
                </c:pt>
                <c:pt idx="39">
                  <c:v>128.11094</c:v>
                </c:pt>
                <c:pt idx="40">
                  <c:v>127.81356</c:v>
                </c:pt>
                <c:pt idx="41">
                  <c:v>128.59974</c:v>
                </c:pt>
                <c:pt idx="42">
                  <c:v>126.47659</c:v>
                </c:pt>
                <c:pt idx="43">
                  <c:v>128.13364999999999</c:v>
                </c:pt>
                <c:pt idx="44">
                  <c:v>127.40527</c:v>
                </c:pt>
                <c:pt idx="45">
                  <c:v>129.05599000000001</c:v>
                </c:pt>
                <c:pt idx="46">
                  <c:v>128.07804999999999</c:v>
                </c:pt>
                <c:pt idx="47">
                  <c:v>125.7289</c:v>
                </c:pt>
              </c:numCache>
            </c:numRef>
          </c:val>
          <c:smooth val="0"/>
          <c:extLst>
            <c:ext xmlns:c16="http://schemas.microsoft.com/office/drawing/2014/chart" uri="{C3380CC4-5D6E-409C-BE32-E72D297353CC}">
              <c16:uniqueId val="{00000003-AAA7-4789-9C9B-EB2A884DEDDB}"/>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13.2387</c:v>
                </c:pt>
                <c:pt idx="1">
                  <c:v>12.917999999999999</c:v>
                </c:pt>
                <c:pt idx="2">
                  <c:v>13.765180000000001</c:v>
                </c:pt>
                <c:pt idx="3">
                  <c:v>13.66264</c:v>
                </c:pt>
                <c:pt idx="4">
                  <c:v>12.15917</c:v>
                </c:pt>
                <c:pt idx="5">
                  <c:v>10.330579999999999</c:v>
                </c:pt>
                <c:pt idx="6">
                  <c:v>13.00976</c:v>
                </c:pt>
                <c:pt idx="7">
                  <c:v>12.828099999999999</c:v>
                </c:pt>
                <c:pt idx="8">
                  <c:v>12.401809999999999</c:v>
                </c:pt>
                <c:pt idx="9">
                  <c:v>12.121079999999999</c:v>
                </c:pt>
                <c:pt idx="10">
                  <c:v>11.46767</c:v>
                </c:pt>
                <c:pt idx="11">
                  <c:v>10.367470000000001</c:v>
                </c:pt>
                <c:pt idx="12">
                  <c:v>9.3821200000000005</c:v>
                </c:pt>
                <c:pt idx="13">
                  <c:v>8.7185400000000008</c:v>
                </c:pt>
                <c:pt idx="14">
                  <c:v>8.8790800000000001</c:v>
                </c:pt>
                <c:pt idx="15">
                  <c:v>8.9939499999999999</c:v>
                </c:pt>
                <c:pt idx="16">
                  <c:v>9.7493700000000008</c:v>
                </c:pt>
                <c:pt idx="17">
                  <c:v>10.5984</c:v>
                </c:pt>
                <c:pt idx="18">
                  <c:v>11.03701</c:v>
                </c:pt>
                <c:pt idx="19">
                  <c:v>11.055709999999999</c:v>
                </c:pt>
                <c:pt idx="20">
                  <c:v>11.40602</c:v>
                </c:pt>
                <c:pt idx="21">
                  <c:v>11.601940000000001</c:v>
                </c:pt>
                <c:pt idx="22">
                  <c:v>11.63523</c:v>
                </c:pt>
                <c:pt idx="23">
                  <c:v>11.64392</c:v>
                </c:pt>
                <c:pt idx="24">
                  <c:v>9.1238600000000005</c:v>
                </c:pt>
                <c:pt idx="25">
                  <c:v>9.0834799999999998</c:v>
                </c:pt>
                <c:pt idx="26">
                  <c:v>9.8311700000000002</c:v>
                </c:pt>
                <c:pt idx="27">
                  <c:v>11.120240000000001</c:v>
                </c:pt>
                <c:pt idx="28">
                  <c:v>11.53791</c:v>
                </c:pt>
                <c:pt idx="29">
                  <c:v>12.077640000000001</c:v>
                </c:pt>
                <c:pt idx="30">
                  <c:v>11.54599</c:v>
                </c:pt>
                <c:pt idx="31">
                  <c:v>12.06213</c:v>
                </c:pt>
                <c:pt idx="32">
                  <c:v>11.960990000000001</c:v>
                </c:pt>
                <c:pt idx="33">
                  <c:v>13.1891</c:v>
                </c:pt>
                <c:pt idx="34">
                  <c:v>13.228719999999999</c:v>
                </c:pt>
                <c:pt idx="35">
                  <c:v>13.12247</c:v>
                </c:pt>
                <c:pt idx="36">
                  <c:v>13.063219999999999</c:v>
                </c:pt>
                <c:pt idx="37">
                  <c:v>12.02758</c:v>
                </c:pt>
                <c:pt idx="38">
                  <c:v>11.86542</c:v>
                </c:pt>
                <c:pt idx="39">
                  <c:v>12.14873</c:v>
                </c:pt>
                <c:pt idx="40">
                  <c:v>12.635300000000001</c:v>
                </c:pt>
                <c:pt idx="41">
                  <c:v>13.153589999999999</c:v>
                </c:pt>
                <c:pt idx="42">
                  <c:v>14.81199</c:v>
                </c:pt>
                <c:pt idx="43">
                  <c:v>14.64531</c:v>
                </c:pt>
                <c:pt idx="44">
                  <c:v>15.35313</c:v>
                </c:pt>
                <c:pt idx="45">
                  <c:v>15.564679999999999</c:v>
                </c:pt>
                <c:pt idx="46">
                  <c:v>15.378450000000001</c:v>
                </c:pt>
                <c:pt idx="47">
                  <c:v>15.63438</c:v>
                </c:pt>
              </c:numCache>
            </c:numRef>
          </c:val>
          <c:smooth val="0"/>
          <c:extLst>
            <c:ext xmlns:c16="http://schemas.microsoft.com/office/drawing/2014/chart" uri="{C3380CC4-5D6E-409C-BE32-E72D297353CC}">
              <c16:uniqueId val="{00000004-AAA7-4789-9C9B-EB2A884DEDDB}"/>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AAA7-4789-9C9B-EB2A884DEDDB}"/>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31.686399999999999</c:v>
                </c:pt>
                <c:pt idx="1">
                  <c:v>31.667300000000001</c:v>
                </c:pt>
                <c:pt idx="2">
                  <c:v>33.496400000000001</c:v>
                </c:pt>
                <c:pt idx="3">
                  <c:v>27.710899999999999</c:v>
                </c:pt>
                <c:pt idx="4">
                  <c:v>27.287199999999999</c:v>
                </c:pt>
                <c:pt idx="5">
                  <c:v>32.904000000000003</c:v>
                </c:pt>
                <c:pt idx="6">
                  <c:v>33.427199999999999</c:v>
                </c:pt>
                <c:pt idx="7">
                  <c:v>33.564900000000002</c:v>
                </c:pt>
                <c:pt idx="8">
                  <c:v>34.453600000000002</c:v>
                </c:pt>
                <c:pt idx="9">
                  <c:v>34.067799999999998</c:v>
                </c:pt>
                <c:pt idx="10">
                  <c:v>33.8444</c:v>
                </c:pt>
                <c:pt idx="11">
                  <c:v>33.864699999999999</c:v>
                </c:pt>
                <c:pt idx="12">
                  <c:v>31.1313</c:v>
                </c:pt>
                <c:pt idx="13">
                  <c:v>30.4572</c:v>
                </c:pt>
                <c:pt idx="14">
                  <c:v>32.720199999999998</c:v>
                </c:pt>
                <c:pt idx="15">
                  <c:v>32.686999999999998</c:v>
                </c:pt>
                <c:pt idx="16">
                  <c:v>32.9741</c:v>
                </c:pt>
                <c:pt idx="17">
                  <c:v>31.341000000000001</c:v>
                </c:pt>
                <c:pt idx="18">
                  <c:v>31.385000000000002</c:v>
                </c:pt>
                <c:pt idx="19">
                  <c:v>32.933100000000003</c:v>
                </c:pt>
                <c:pt idx="20">
                  <c:v>33.536900000000003</c:v>
                </c:pt>
                <c:pt idx="21">
                  <c:v>34.168199999999999</c:v>
                </c:pt>
                <c:pt idx="22">
                  <c:v>33.288899999999998</c:v>
                </c:pt>
                <c:pt idx="23">
                  <c:v>33.325200000000002</c:v>
                </c:pt>
                <c:pt idx="24">
                  <c:v>31.055399999999999</c:v>
                </c:pt>
                <c:pt idx="25">
                  <c:v>31.345500000000001</c:v>
                </c:pt>
                <c:pt idx="26">
                  <c:v>32.509099999999997</c:v>
                </c:pt>
                <c:pt idx="27">
                  <c:v>33.677300000000002</c:v>
                </c:pt>
                <c:pt idx="28">
                  <c:v>34.755899999999997</c:v>
                </c:pt>
                <c:pt idx="29">
                  <c:v>34.012999999999998</c:v>
                </c:pt>
                <c:pt idx="30">
                  <c:v>32.116100000000003</c:v>
                </c:pt>
                <c:pt idx="31">
                  <c:v>32.705800000000004</c:v>
                </c:pt>
                <c:pt idx="32">
                  <c:v>32.467799999999997</c:v>
                </c:pt>
                <c:pt idx="33">
                  <c:v>31.557500000000001</c:v>
                </c:pt>
                <c:pt idx="34">
                  <c:v>34.1952</c:v>
                </c:pt>
                <c:pt idx="35">
                  <c:v>33.404899999999998</c:v>
                </c:pt>
                <c:pt idx="36">
                  <c:v>30.186800000000002</c:v>
                </c:pt>
                <c:pt idx="37">
                  <c:v>29.307200000000002</c:v>
                </c:pt>
                <c:pt idx="38">
                  <c:v>30.736899999999999</c:v>
                </c:pt>
                <c:pt idx="39">
                  <c:v>31.9939</c:v>
                </c:pt>
                <c:pt idx="40">
                  <c:v>33.531100000000002</c:v>
                </c:pt>
                <c:pt idx="41">
                  <c:v>34.551299999999998</c:v>
                </c:pt>
                <c:pt idx="42">
                  <c:v>35.272300000000001</c:v>
                </c:pt>
                <c:pt idx="43">
                  <c:v>36.106699999999996</c:v>
                </c:pt>
                <c:pt idx="44">
                  <c:v>35.478000000000002</c:v>
                </c:pt>
                <c:pt idx="45">
                  <c:v>34.819400000000002</c:v>
                </c:pt>
                <c:pt idx="46">
                  <c:v>36.005800000000001</c:v>
                </c:pt>
                <c:pt idx="47">
                  <c:v>36.569400000000002</c:v>
                </c:pt>
              </c:numCache>
            </c:numRef>
          </c:val>
          <c:smooth val="0"/>
          <c:extLst>
            <c:ext xmlns:c16="http://schemas.microsoft.com/office/drawing/2014/chart" uri="{C3380CC4-5D6E-409C-BE32-E72D297353CC}">
              <c16:uniqueId val="{00000006-AAA7-4789-9C9B-EB2A884DEDDB}"/>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3.87202</c:v>
                </c:pt>
                <c:pt idx="16">
                  <c:v>3.9659300000000002</c:v>
                </c:pt>
                <c:pt idx="17">
                  <c:v>4.0273599999999998</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AAA7-4789-9C9B-EB2A884DEDDB}"/>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AAA7-4789-9C9B-EB2A884DEDDB}"/>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AAA7-4789-9C9B-EB2A884DEDDB}"/>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87.324470000000005</c:v>
                </c:pt>
                <c:pt idx="1">
                  <c:v>89.895099999999999</c:v>
                </c:pt>
                <c:pt idx="2">
                  <c:v>89.139529999999993</c:v>
                </c:pt>
                <c:pt idx="3">
                  <c:v>88.114109999999997</c:v>
                </c:pt>
                <c:pt idx="4">
                  <c:v>87.973200000000006</c:v>
                </c:pt>
                <c:pt idx="5">
                  <c:v>88.672479999999993</c:v>
                </c:pt>
                <c:pt idx="6">
                  <c:v>89.269890000000004</c:v>
                </c:pt>
                <c:pt idx="7">
                  <c:v>88.916229999999999</c:v>
                </c:pt>
                <c:pt idx="8">
                  <c:v>89.28304</c:v>
                </c:pt>
                <c:pt idx="9">
                  <c:v>89.454210000000003</c:v>
                </c:pt>
                <c:pt idx="10">
                  <c:v>88.647769999999994</c:v>
                </c:pt>
                <c:pt idx="11">
                  <c:v>89.89273</c:v>
                </c:pt>
                <c:pt idx="12">
                  <c:v>90.427160000000001</c:v>
                </c:pt>
                <c:pt idx="13">
                  <c:v>91.372569999999996</c:v>
                </c:pt>
                <c:pt idx="14">
                  <c:v>90.137090000000001</c:v>
                </c:pt>
                <c:pt idx="15">
                  <c:v>90.841449999999995</c:v>
                </c:pt>
                <c:pt idx="16">
                  <c:v>89.504400000000004</c:v>
                </c:pt>
                <c:pt idx="17">
                  <c:v>89.323660000000004</c:v>
                </c:pt>
                <c:pt idx="18">
                  <c:v>91.041240000000002</c:v>
                </c:pt>
                <c:pt idx="19">
                  <c:v>90.301069999999996</c:v>
                </c:pt>
                <c:pt idx="20">
                  <c:v>88.495980000000003</c:v>
                </c:pt>
                <c:pt idx="21">
                  <c:v>84.716679999999997</c:v>
                </c:pt>
                <c:pt idx="22">
                  <c:v>88.163449999999997</c:v>
                </c:pt>
                <c:pt idx="23">
                  <c:v>89.236609999999999</c:v>
                </c:pt>
                <c:pt idx="24">
                  <c:v>87.488849999999999</c:v>
                </c:pt>
                <c:pt idx="25">
                  <c:v>86.588120000000004</c:v>
                </c:pt>
                <c:pt idx="26">
                  <c:v>87.425039999999996</c:v>
                </c:pt>
                <c:pt idx="27">
                  <c:v>89.04016</c:v>
                </c:pt>
                <c:pt idx="28">
                  <c:v>89.872249999999994</c:v>
                </c:pt>
                <c:pt idx="29">
                  <c:v>88.847110000000001</c:v>
                </c:pt>
                <c:pt idx="30">
                  <c:v>89.034059999999997</c:v>
                </c:pt>
                <c:pt idx="31">
                  <c:v>89.068340000000006</c:v>
                </c:pt>
                <c:pt idx="32">
                  <c:v>88.305880000000002</c:v>
                </c:pt>
                <c:pt idx="33">
                  <c:v>88.022880000000001</c:v>
                </c:pt>
                <c:pt idx="34">
                  <c:v>89.419409999999999</c:v>
                </c:pt>
                <c:pt idx="35">
                  <c:v>90.783649999999994</c:v>
                </c:pt>
                <c:pt idx="36">
                  <c:v>90.694689999999994</c:v>
                </c:pt>
                <c:pt idx="37">
                  <c:v>89.649159999999995</c:v>
                </c:pt>
                <c:pt idx="38">
                  <c:v>91.002309999999994</c:v>
                </c:pt>
                <c:pt idx="39">
                  <c:v>90.457610000000003</c:v>
                </c:pt>
                <c:pt idx="40">
                  <c:v>88.822019999999995</c:v>
                </c:pt>
                <c:pt idx="41">
                  <c:v>89.611320000000006</c:v>
                </c:pt>
                <c:pt idx="42">
                  <c:v>89.800799999999995</c:v>
                </c:pt>
                <c:pt idx="43">
                  <c:v>88.347269999999995</c:v>
                </c:pt>
                <c:pt idx="44">
                  <c:v>89.989699999999999</c:v>
                </c:pt>
                <c:pt idx="45">
                  <c:v>90.270439999999994</c:v>
                </c:pt>
                <c:pt idx="46">
                  <c:v>89.866960000000006</c:v>
                </c:pt>
                <c:pt idx="47">
                  <c:v>90.022999999999996</c:v>
                </c:pt>
              </c:numCache>
            </c:numRef>
          </c:val>
          <c:smooth val="0"/>
          <c:extLst>
            <c:ext xmlns:c16="http://schemas.microsoft.com/office/drawing/2014/chart" uri="{C3380CC4-5D6E-409C-BE32-E72D297353CC}">
              <c16:uniqueId val="{0000000A-AAA7-4789-9C9B-EB2A884DEDDB}"/>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21.34216</c:v>
                </c:pt>
                <c:pt idx="1">
                  <c:v>24.52149</c:v>
                </c:pt>
                <c:pt idx="2">
                  <c:v>24.834330000000001</c:v>
                </c:pt>
                <c:pt idx="3">
                  <c:v>24.899249999999999</c:v>
                </c:pt>
                <c:pt idx="4">
                  <c:v>24.964829999999999</c:v>
                </c:pt>
                <c:pt idx="5">
                  <c:v>24.975760000000001</c:v>
                </c:pt>
                <c:pt idx="6">
                  <c:v>25.024519999999999</c:v>
                </c:pt>
                <c:pt idx="7">
                  <c:v>25.024450000000002</c:v>
                </c:pt>
                <c:pt idx="8">
                  <c:v>25.053260000000002</c:v>
                </c:pt>
                <c:pt idx="9">
                  <c:v>25.080469999999998</c:v>
                </c:pt>
                <c:pt idx="10">
                  <c:v>25.07405</c:v>
                </c:pt>
                <c:pt idx="11">
                  <c:v>25.072579999999999</c:v>
                </c:pt>
                <c:pt idx="12">
                  <c:v>25.133569999999999</c:v>
                </c:pt>
                <c:pt idx="13">
                  <c:v>25.092680000000001</c:v>
                </c:pt>
                <c:pt idx="14">
                  <c:v>25.037769999999998</c:v>
                </c:pt>
                <c:pt idx="15">
                  <c:v>25.01107</c:v>
                </c:pt>
                <c:pt idx="16">
                  <c:v>24.919</c:v>
                </c:pt>
                <c:pt idx="17">
                  <c:v>24.858730000000001</c:v>
                </c:pt>
                <c:pt idx="18">
                  <c:v>24.863849999999999</c:v>
                </c:pt>
                <c:pt idx="19">
                  <c:v>24.922049999999999</c:v>
                </c:pt>
                <c:pt idx="20">
                  <c:v>24.838609999999999</c:v>
                </c:pt>
                <c:pt idx="21">
                  <c:v>24.763829999999999</c:v>
                </c:pt>
                <c:pt idx="22">
                  <c:v>24.699660000000002</c:v>
                </c:pt>
                <c:pt idx="23">
                  <c:v>24.659649999999999</c:v>
                </c:pt>
                <c:pt idx="24">
                  <c:v>24.795739999999999</c:v>
                </c:pt>
                <c:pt idx="25">
                  <c:v>24.933800000000002</c:v>
                </c:pt>
                <c:pt idx="26">
                  <c:v>24.752410000000001</c:v>
                </c:pt>
                <c:pt idx="27">
                  <c:v>24.683910000000001</c:v>
                </c:pt>
                <c:pt idx="28">
                  <c:v>24.756920000000001</c:v>
                </c:pt>
                <c:pt idx="29">
                  <c:v>24.840119999999999</c:v>
                </c:pt>
                <c:pt idx="30">
                  <c:v>24.866350000000001</c:v>
                </c:pt>
                <c:pt idx="31">
                  <c:v>24.866240000000001</c:v>
                </c:pt>
                <c:pt idx="32">
                  <c:v>24.88552</c:v>
                </c:pt>
                <c:pt idx="33">
                  <c:v>24.860790000000001</c:v>
                </c:pt>
                <c:pt idx="34">
                  <c:v>24.791029999999999</c:v>
                </c:pt>
                <c:pt idx="35">
                  <c:v>24.88503</c:v>
                </c:pt>
                <c:pt idx="36">
                  <c:v>24.768660000000001</c:v>
                </c:pt>
                <c:pt idx="37">
                  <c:v>24.74053</c:v>
                </c:pt>
                <c:pt idx="38">
                  <c:v>24.806360000000002</c:v>
                </c:pt>
                <c:pt idx="39">
                  <c:v>24.80517</c:v>
                </c:pt>
                <c:pt idx="40">
                  <c:v>24.606210000000001</c:v>
                </c:pt>
                <c:pt idx="41">
                  <c:v>24.586320000000001</c:v>
                </c:pt>
                <c:pt idx="42">
                  <c:v>24.607970000000002</c:v>
                </c:pt>
                <c:pt idx="43">
                  <c:v>24.689779999999999</c:v>
                </c:pt>
                <c:pt idx="44">
                  <c:v>24.67313</c:v>
                </c:pt>
                <c:pt idx="45">
                  <c:v>24.610849999999999</c:v>
                </c:pt>
                <c:pt idx="46">
                  <c:v>24.630310000000001</c:v>
                </c:pt>
                <c:pt idx="47">
                  <c:v>24.613790000000002</c:v>
                </c:pt>
              </c:numCache>
            </c:numRef>
          </c:val>
          <c:smooth val="0"/>
          <c:extLst>
            <c:ext xmlns:c16="http://schemas.microsoft.com/office/drawing/2014/chart" uri="{C3380CC4-5D6E-409C-BE32-E72D297353CC}">
              <c16:uniqueId val="{0000000B-AAA7-4789-9C9B-EB2A884DEDDB}"/>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0.34889999999999999</c:v>
                </c:pt>
                <c:pt idx="1">
                  <c:v>0.33100000000000002</c:v>
                </c:pt>
                <c:pt idx="2">
                  <c:v>0.31430000000000002</c:v>
                </c:pt>
                <c:pt idx="3">
                  <c:v>0.29980000000000001</c:v>
                </c:pt>
                <c:pt idx="4">
                  <c:v>0.29709999999999998</c:v>
                </c:pt>
                <c:pt idx="5">
                  <c:v>0.29089999999999999</c:v>
                </c:pt>
                <c:pt idx="6">
                  <c:v>0.27850000000000003</c:v>
                </c:pt>
                <c:pt idx="7">
                  <c:v>0.27279999999999999</c:v>
                </c:pt>
                <c:pt idx="8">
                  <c:v>0.25879999999999997</c:v>
                </c:pt>
                <c:pt idx="9">
                  <c:v>0.26379999999999998</c:v>
                </c:pt>
                <c:pt idx="10">
                  <c:v>0.26240000000000002</c:v>
                </c:pt>
                <c:pt idx="11">
                  <c:v>0.24709999999999999</c:v>
                </c:pt>
                <c:pt idx="12">
                  <c:v>0.245</c:v>
                </c:pt>
                <c:pt idx="13">
                  <c:v>0.2422</c:v>
                </c:pt>
                <c:pt idx="14">
                  <c:v>0.28589999999999999</c:v>
                </c:pt>
                <c:pt idx="15">
                  <c:v>0.30049999999999999</c:v>
                </c:pt>
                <c:pt idx="16">
                  <c:v>0.35589999999999999</c:v>
                </c:pt>
                <c:pt idx="17">
                  <c:v>0.43440000000000001</c:v>
                </c:pt>
                <c:pt idx="18">
                  <c:v>0.50449999999999995</c:v>
                </c:pt>
                <c:pt idx="19">
                  <c:v>0.65959999999999996</c:v>
                </c:pt>
                <c:pt idx="20">
                  <c:v>0.95669999999999999</c:v>
                </c:pt>
                <c:pt idx="21">
                  <c:v>1.0813999999999999</c:v>
                </c:pt>
                <c:pt idx="22">
                  <c:v>1.1611</c:v>
                </c:pt>
                <c:pt idx="23">
                  <c:v>1.1706000000000001</c:v>
                </c:pt>
                <c:pt idx="24">
                  <c:v>1.198</c:v>
                </c:pt>
                <c:pt idx="25">
                  <c:v>1.2129000000000001</c:v>
                </c:pt>
                <c:pt idx="26">
                  <c:v>1.2338</c:v>
                </c:pt>
                <c:pt idx="27">
                  <c:v>1.28</c:v>
                </c:pt>
                <c:pt idx="28">
                  <c:v>1.2977000000000001</c:v>
                </c:pt>
                <c:pt idx="29">
                  <c:v>1.3039000000000001</c:v>
                </c:pt>
                <c:pt idx="30">
                  <c:v>1.2943</c:v>
                </c:pt>
                <c:pt idx="31">
                  <c:v>1.2858000000000001</c:v>
                </c:pt>
                <c:pt idx="32">
                  <c:v>1.2656000000000001</c:v>
                </c:pt>
                <c:pt idx="33">
                  <c:v>1.2597</c:v>
                </c:pt>
                <c:pt idx="34">
                  <c:v>1.2701</c:v>
                </c:pt>
                <c:pt idx="35">
                  <c:v>1.2749999999999999</c:v>
                </c:pt>
                <c:pt idx="36">
                  <c:v>1.2662</c:v>
                </c:pt>
                <c:pt idx="37">
                  <c:v>1.2703</c:v>
                </c:pt>
                <c:pt idx="38">
                  <c:v>1.2534000000000001</c:v>
                </c:pt>
                <c:pt idx="39">
                  <c:v>1.2261</c:v>
                </c:pt>
                <c:pt idx="40">
                  <c:v>1.2158</c:v>
                </c:pt>
                <c:pt idx="41">
                  <c:v>1.2018</c:v>
                </c:pt>
                <c:pt idx="42">
                  <c:v>1.1652</c:v>
                </c:pt>
                <c:pt idx="43">
                  <c:v>1.0799000000000001</c:v>
                </c:pt>
                <c:pt idx="44">
                  <c:v>0.74960000000000004</c:v>
                </c:pt>
                <c:pt idx="45">
                  <c:v>0.53769999999999996</c:v>
                </c:pt>
                <c:pt idx="46">
                  <c:v>0.43980000000000002</c:v>
                </c:pt>
                <c:pt idx="47">
                  <c:v>0.37059999999999998</c:v>
                </c:pt>
              </c:numCache>
            </c:numRef>
          </c:val>
          <c:smooth val="0"/>
          <c:extLst>
            <c:ext xmlns:c16="http://schemas.microsoft.com/office/drawing/2014/chart" uri="{C3380CC4-5D6E-409C-BE32-E72D297353CC}">
              <c16:uniqueId val="{0000000C-AAA7-4789-9C9B-EB2A884DEDDB}"/>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0.65</c:v>
                </c:pt>
                <c:pt idx="1">
                  <c:v>0.64</c:v>
                </c:pt>
                <c:pt idx="2">
                  <c:v>0.65</c:v>
                </c:pt>
                <c:pt idx="3">
                  <c:v>0.66</c:v>
                </c:pt>
                <c:pt idx="4">
                  <c:v>0.64</c:v>
                </c:pt>
                <c:pt idx="5">
                  <c:v>0.64</c:v>
                </c:pt>
                <c:pt idx="6">
                  <c:v>0.63</c:v>
                </c:pt>
                <c:pt idx="7">
                  <c:v>0.63</c:v>
                </c:pt>
                <c:pt idx="8">
                  <c:v>0.63</c:v>
                </c:pt>
                <c:pt idx="9">
                  <c:v>0.64</c:v>
                </c:pt>
                <c:pt idx="10">
                  <c:v>0.64</c:v>
                </c:pt>
                <c:pt idx="11">
                  <c:v>0.68</c:v>
                </c:pt>
                <c:pt idx="12">
                  <c:v>0.65</c:v>
                </c:pt>
                <c:pt idx="13">
                  <c:v>0.67</c:v>
                </c:pt>
                <c:pt idx="14">
                  <c:v>0.65</c:v>
                </c:pt>
                <c:pt idx="15">
                  <c:v>0.67</c:v>
                </c:pt>
                <c:pt idx="16">
                  <c:v>0.63</c:v>
                </c:pt>
                <c:pt idx="17">
                  <c:v>0.63</c:v>
                </c:pt>
                <c:pt idx="18">
                  <c:v>0.66</c:v>
                </c:pt>
                <c:pt idx="19">
                  <c:v>0.61</c:v>
                </c:pt>
                <c:pt idx="20">
                  <c:v>0.63</c:v>
                </c:pt>
                <c:pt idx="21">
                  <c:v>0.65</c:v>
                </c:pt>
                <c:pt idx="22">
                  <c:v>0.59</c:v>
                </c:pt>
                <c:pt idx="23">
                  <c:v>0.64</c:v>
                </c:pt>
                <c:pt idx="24">
                  <c:v>0.65</c:v>
                </c:pt>
                <c:pt idx="25">
                  <c:v>0.67</c:v>
                </c:pt>
                <c:pt idx="26">
                  <c:v>0.63</c:v>
                </c:pt>
                <c:pt idx="27">
                  <c:v>0.66</c:v>
                </c:pt>
                <c:pt idx="28">
                  <c:v>0.64</c:v>
                </c:pt>
                <c:pt idx="29">
                  <c:v>0.65</c:v>
                </c:pt>
                <c:pt idx="30">
                  <c:v>0.66</c:v>
                </c:pt>
                <c:pt idx="31">
                  <c:v>0.65</c:v>
                </c:pt>
                <c:pt idx="32">
                  <c:v>0.67</c:v>
                </c:pt>
                <c:pt idx="33">
                  <c:v>0.68</c:v>
                </c:pt>
                <c:pt idx="34">
                  <c:v>0.63</c:v>
                </c:pt>
                <c:pt idx="35">
                  <c:v>0.69</c:v>
                </c:pt>
                <c:pt idx="36">
                  <c:v>0.72</c:v>
                </c:pt>
                <c:pt idx="37">
                  <c:v>0.71</c:v>
                </c:pt>
                <c:pt idx="38">
                  <c:v>0.73</c:v>
                </c:pt>
                <c:pt idx="39">
                  <c:v>0.71</c:v>
                </c:pt>
                <c:pt idx="40">
                  <c:v>0.71</c:v>
                </c:pt>
                <c:pt idx="41">
                  <c:v>0.7</c:v>
                </c:pt>
                <c:pt idx="42">
                  <c:v>0.72</c:v>
                </c:pt>
                <c:pt idx="43">
                  <c:v>0.7</c:v>
                </c:pt>
                <c:pt idx="44">
                  <c:v>0.68</c:v>
                </c:pt>
                <c:pt idx="45">
                  <c:v>0.67</c:v>
                </c:pt>
                <c:pt idx="46">
                  <c:v>0.67</c:v>
                </c:pt>
                <c:pt idx="47">
                  <c:v>0.59</c:v>
                </c:pt>
              </c:numCache>
            </c:numRef>
          </c:val>
          <c:smooth val="0"/>
          <c:extLst>
            <c:ext xmlns:c16="http://schemas.microsoft.com/office/drawing/2014/chart" uri="{C3380CC4-5D6E-409C-BE32-E72D297353CC}">
              <c16:uniqueId val="{0000000D-AAA7-4789-9C9B-EB2A884DEDDB}"/>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25.563099999999999</c:v>
                </c:pt>
                <c:pt idx="1">
                  <c:v>25.237950000000001</c:v>
                </c:pt>
                <c:pt idx="2">
                  <c:v>25.426929999999999</c:v>
                </c:pt>
                <c:pt idx="3">
                  <c:v>25.812480000000001</c:v>
                </c:pt>
                <c:pt idx="4">
                  <c:v>26.05555</c:v>
                </c:pt>
                <c:pt idx="5">
                  <c:v>27.764199999999999</c:v>
                </c:pt>
                <c:pt idx="6">
                  <c:v>27.16591</c:v>
                </c:pt>
                <c:pt idx="7">
                  <c:v>26.472329999999999</c:v>
                </c:pt>
                <c:pt idx="8">
                  <c:v>25.19462</c:v>
                </c:pt>
                <c:pt idx="9">
                  <c:v>25.178260000000002</c:v>
                </c:pt>
                <c:pt idx="10">
                  <c:v>26.038930000000001</c:v>
                </c:pt>
                <c:pt idx="11">
                  <c:v>25.038229999999999</c:v>
                </c:pt>
                <c:pt idx="12">
                  <c:v>23.235009999999999</c:v>
                </c:pt>
                <c:pt idx="13">
                  <c:v>23.37621</c:v>
                </c:pt>
                <c:pt idx="14">
                  <c:v>22.596109999999999</c:v>
                </c:pt>
                <c:pt idx="15">
                  <c:v>22.740849999999998</c:v>
                </c:pt>
                <c:pt idx="16">
                  <c:v>23.753039999999999</c:v>
                </c:pt>
                <c:pt idx="17">
                  <c:v>24.749890000000001</c:v>
                </c:pt>
                <c:pt idx="18">
                  <c:v>25.555669999999999</c:v>
                </c:pt>
                <c:pt idx="19">
                  <c:v>26.20486</c:v>
                </c:pt>
                <c:pt idx="20">
                  <c:v>26.716899999999999</c:v>
                </c:pt>
                <c:pt idx="21">
                  <c:v>27.55273</c:v>
                </c:pt>
                <c:pt idx="22">
                  <c:v>28.038810000000002</c:v>
                </c:pt>
                <c:pt idx="23">
                  <c:v>26.733599999999999</c:v>
                </c:pt>
                <c:pt idx="24">
                  <c:v>25.634119999999999</c:v>
                </c:pt>
                <c:pt idx="25">
                  <c:v>25.082149999999999</c:v>
                </c:pt>
                <c:pt idx="26">
                  <c:v>25.452349999999999</c:v>
                </c:pt>
                <c:pt idx="27">
                  <c:v>26.70609</c:v>
                </c:pt>
                <c:pt idx="28">
                  <c:v>26.400729999999999</c:v>
                </c:pt>
                <c:pt idx="29">
                  <c:v>26.257940000000001</c:v>
                </c:pt>
                <c:pt idx="30">
                  <c:v>27.072590000000002</c:v>
                </c:pt>
                <c:pt idx="31">
                  <c:v>25.906199999999998</c:v>
                </c:pt>
                <c:pt idx="32">
                  <c:v>25.593610000000002</c:v>
                </c:pt>
                <c:pt idx="33">
                  <c:v>25.893809999999998</c:v>
                </c:pt>
                <c:pt idx="34">
                  <c:v>25.468050000000002</c:v>
                </c:pt>
                <c:pt idx="35">
                  <c:v>24.382989999999999</c:v>
                </c:pt>
                <c:pt idx="36">
                  <c:v>23.919329999999999</c:v>
                </c:pt>
                <c:pt idx="37">
                  <c:v>22.674890000000001</c:v>
                </c:pt>
                <c:pt idx="38">
                  <c:v>23.583390000000001</c:v>
                </c:pt>
                <c:pt idx="39">
                  <c:v>22.541319999999999</c:v>
                </c:pt>
                <c:pt idx="40">
                  <c:v>23.497299999999999</c:v>
                </c:pt>
                <c:pt idx="41">
                  <c:v>24.31419</c:v>
                </c:pt>
                <c:pt idx="42">
                  <c:v>24.901350000000001</c:v>
                </c:pt>
                <c:pt idx="43">
                  <c:v>24.64742</c:v>
                </c:pt>
                <c:pt idx="44">
                  <c:v>24.846720000000001</c:v>
                </c:pt>
                <c:pt idx="45">
                  <c:v>25.384250000000002</c:v>
                </c:pt>
                <c:pt idx="46">
                  <c:v>26.43937</c:v>
                </c:pt>
                <c:pt idx="47">
                  <c:v>26.180579999999999</c:v>
                </c:pt>
              </c:numCache>
            </c:numRef>
          </c:val>
          <c:smooth val="0"/>
          <c:extLst>
            <c:ext xmlns:c16="http://schemas.microsoft.com/office/drawing/2014/chart" uri="{C3380CC4-5D6E-409C-BE32-E72D297353CC}">
              <c16:uniqueId val="{0000000E-AAA7-4789-9C9B-EB2A884DEDDB}"/>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442.13621000000001</c:v>
                </c:pt>
                <c:pt idx="1">
                  <c:v>448.61005</c:v>
                </c:pt>
                <c:pt idx="2">
                  <c:v>462.98003</c:v>
                </c:pt>
                <c:pt idx="3">
                  <c:v>465.02294999999998</c:v>
                </c:pt>
                <c:pt idx="4">
                  <c:v>462.74319000000003</c:v>
                </c:pt>
                <c:pt idx="5">
                  <c:v>463.9239</c:v>
                </c:pt>
                <c:pt idx="6">
                  <c:v>462.98173000000003</c:v>
                </c:pt>
                <c:pt idx="7">
                  <c:v>464.24130000000002</c:v>
                </c:pt>
                <c:pt idx="8">
                  <c:v>460.14024999999998</c:v>
                </c:pt>
                <c:pt idx="9">
                  <c:v>458.78368</c:v>
                </c:pt>
                <c:pt idx="10">
                  <c:v>463.97933</c:v>
                </c:pt>
                <c:pt idx="11">
                  <c:v>456.63283999999999</c:v>
                </c:pt>
                <c:pt idx="12">
                  <c:v>463.38833</c:v>
                </c:pt>
                <c:pt idx="13">
                  <c:v>463.01463999999999</c:v>
                </c:pt>
                <c:pt idx="14">
                  <c:v>454.57074999999998</c:v>
                </c:pt>
                <c:pt idx="15">
                  <c:v>454.19452999999999</c:v>
                </c:pt>
                <c:pt idx="16">
                  <c:v>456.17916000000002</c:v>
                </c:pt>
                <c:pt idx="17">
                  <c:v>456.78125</c:v>
                </c:pt>
                <c:pt idx="18">
                  <c:v>465.69389000000001</c:v>
                </c:pt>
                <c:pt idx="19">
                  <c:v>469.00470999999999</c:v>
                </c:pt>
                <c:pt idx="20">
                  <c:v>468.26835999999997</c:v>
                </c:pt>
                <c:pt idx="21">
                  <c:v>467.98138999999998</c:v>
                </c:pt>
                <c:pt idx="22">
                  <c:v>464.28156000000001</c:v>
                </c:pt>
                <c:pt idx="23">
                  <c:v>460.96449999999999</c:v>
                </c:pt>
                <c:pt idx="24">
                  <c:v>446.88646999999997</c:v>
                </c:pt>
                <c:pt idx="25">
                  <c:v>457.28098</c:v>
                </c:pt>
                <c:pt idx="26">
                  <c:v>461.26539000000002</c:v>
                </c:pt>
                <c:pt idx="27">
                  <c:v>464.80135999999999</c:v>
                </c:pt>
                <c:pt idx="28">
                  <c:v>469.02492999999998</c:v>
                </c:pt>
                <c:pt idx="29">
                  <c:v>465.85288000000003</c:v>
                </c:pt>
                <c:pt idx="30">
                  <c:v>443.70139</c:v>
                </c:pt>
                <c:pt idx="31">
                  <c:v>467.81414000000001</c:v>
                </c:pt>
                <c:pt idx="32">
                  <c:v>466.34406999999999</c:v>
                </c:pt>
                <c:pt idx="33">
                  <c:v>467.35978</c:v>
                </c:pt>
                <c:pt idx="34">
                  <c:v>469.46368000000001</c:v>
                </c:pt>
                <c:pt idx="35">
                  <c:v>472.25337000000002</c:v>
                </c:pt>
                <c:pt idx="36">
                  <c:v>429.26387</c:v>
                </c:pt>
                <c:pt idx="37">
                  <c:v>425.44614000000001</c:v>
                </c:pt>
                <c:pt idx="38">
                  <c:v>461.24660999999998</c:v>
                </c:pt>
                <c:pt idx="39">
                  <c:v>453.68630999999999</c:v>
                </c:pt>
                <c:pt idx="40">
                  <c:v>438.33861000000002</c:v>
                </c:pt>
                <c:pt idx="41">
                  <c:v>462.30529000000001</c:v>
                </c:pt>
                <c:pt idx="42">
                  <c:v>461.97257000000002</c:v>
                </c:pt>
                <c:pt idx="43">
                  <c:v>445.14222000000001</c:v>
                </c:pt>
                <c:pt idx="44">
                  <c:v>463.43633</c:v>
                </c:pt>
                <c:pt idx="45">
                  <c:v>471.53814</c:v>
                </c:pt>
                <c:pt idx="46">
                  <c:v>467.10417000000001</c:v>
                </c:pt>
                <c:pt idx="47">
                  <c:v>450.04903999999999</c:v>
                </c:pt>
              </c:numCache>
            </c:numRef>
          </c:val>
          <c:smooth val="0"/>
          <c:extLst>
            <c:ext xmlns:c16="http://schemas.microsoft.com/office/drawing/2014/chart" uri="{C3380CC4-5D6E-409C-BE32-E72D297353CC}">
              <c16:uniqueId val="{0000000F-AAA7-4789-9C9B-EB2A884DEDDB}"/>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11.8124</c:v>
                </c:pt>
                <c:pt idx="1">
                  <c:v>11.8055</c:v>
                </c:pt>
                <c:pt idx="2">
                  <c:v>11.924099999999999</c:v>
                </c:pt>
                <c:pt idx="3">
                  <c:v>11.8652</c:v>
                </c:pt>
                <c:pt idx="4">
                  <c:v>12.234999999999999</c:v>
                </c:pt>
                <c:pt idx="5">
                  <c:v>12.2028</c:v>
                </c:pt>
                <c:pt idx="6">
                  <c:v>12.186299999999999</c:v>
                </c:pt>
                <c:pt idx="7">
                  <c:v>12.109400000000001</c:v>
                </c:pt>
                <c:pt idx="8">
                  <c:v>11.8254</c:v>
                </c:pt>
                <c:pt idx="9">
                  <c:v>11.4595</c:v>
                </c:pt>
                <c:pt idx="10">
                  <c:v>11.5396</c:v>
                </c:pt>
                <c:pt idx="11">
                  <c:v>11.3736</c:v>
                </c:pt>
                <c:pt idx="12">
                  <c:v>10.840199999999999</c:v>
                </c:pt>
                <c:pt idx="13">
                  <c:v>10.6022</c:v>
                </c:pt>
                <c:pt idx="14">
                  <c:v>10.639799999999999</c:v>
                </c:pt>
                <c:pt idx="15">
                  <c:v>10.964</c:v>
                </c:pt>
                <c:pt idx="16">
                  <c:v>11.071300000000001</c:v>
                </c:pt>
                <c:pt idx="17">
                  <c:v>11.05</c:v>
                </c:pt>
                <c:pt idx="18">
                  <c:v>10.8812</c:v>
                </c:pt>
                <c:pt idx="19">
                  <c:v>11.167199999999999</c:v>
                </c:pt>
                <c:pt idx="20">
                  <c:v>11.5915</c:v>
                </c:pt>
                <c:pt idx="21">
                  <c:v>11.705299999999999</c:v>
                </c:pt>
                <c:pt idx="22">
                  <c:v>11.7338</c:v>
                </c:pt>
                <c:pt idx="23">
                  <c:v>11.847300000000001</c:v>
                </c:pt>
                <c:pt idx="24">
                  <c:v>12.054600000000001</c:v>
                </c:pt>
                <c:pt idx="25">
                  <c:v>11.769600000000001</c:v>
                </c:pt>
                <c:pt idx="26">
                  <c:v>11.3832</c:v>
                </c:pt>
                <c:pt idx="27">
                  <c:v>11.2194</c:v>
                </c:pt>
                <c:pt idx="28">
                  <c:v>11.521599999999999</c:v>
                </c:pt>
                <c:pt idx="29">
                  <c:v>11.6234</c:v>
                </c:pt>
                <c:pt idx="30">
                  <c:v>11.907999999999999</c:v>
                </c:pt>
                <c:pt idx="31">
                  <c:v>12.1487</c:v>
                </c:pt>
                <c:pt idx="32">
                  <c:v>12.125500000000001</c:v>
                </c:pt>
                <c:pt idx="33">
                  <c:v>12.002000000000001</c:v>
                </c:pt>
                <c:pt idx="34">
                  <c:v>11.603400000000001</c:v>
                </c:pt>
                <c:pt idx="35">
                  <c:v>11.0589</c:v>
                </c:pt>
                <c:pt idx="36">
                  <c:v>10.430199999999999</c:v>
                </c:pt>
                <c:pt idx="37">
                  <c:v>10.504200000000001</c:v>
                </c:pt>
                <c:pt idx="38">
                  <c:v>10.693199999999999</c:v>
                </c:pt>
                <c:pt idx="39">
                  <c:v>11.069599999999999</c:v>
                </c:pt>
                <c:pt idx="40">
                  <c:v>11.5084</c:v>
                </c:pt>
                <c:pt idx="41">
                  <c:v>11.521800000000001</c:v>
                </c:pt>
                <c:pt idx="42">
                  <c:v>11.6928</c:v>
                </c:pt>
                <c:pt idx="43">
                  <c:v>12.1243</c:v>
                </c:pt>
                <c:pt idx="44">
                  <c:v>12.188499999999999</c:v>
                </c:pt>
                <c:pt idx="45">
                  <c:v>11.9823</c:v>
                </c:pt>
                <c:pt idx="46">
                  <c:v>11.8626</c:v>
                </c:pt>
                <c:pt idx="47">
                  <c:v>11.986000000000001</c:v>
                </c:pt>
              </c:numCache>
            </c:numRef>
          </c:val>
          <c:smooth val="0"/>
          <c:extLst>
            <c:ext xmlns:c16="http://schemas.microsoft.com/office/drawing/2014/chart" uri="{C3380CC4-5D6E-409C-BE32-E72D297353CC}">
              <c16:uniqueId val="{00000010-AAA7-4789-9C9B-EB2A884DEDDB}"/>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150.8972</c:v>
                </c:pt>
                <c:pt idx="1">
                  <c:v>155.60589999999999</c:v>
                </c:pt>
                <c:pt idx="2">
                  <c:v>149.65559999999999</c:v>
                </c:pt>
                <c:pt idx="3">
                  <c:v>151.2499</c:v>
                </c:pt>
                <c:pt idx="4">
                  <c:v>151.88300000000001</c:v>
                </c:pt>
                <c:pt idx="5">
                  <c:v>151.47900000000001</c:v>
                </c:pt>
                <c:pt idx="6">
                  <c:v>154.09719999999999</c:v>
                </c:pt>
                <c:pt idx="7">
                  <c:v>155.1122</c:v>
                </c:pt>
                <c:pt idx="8">
                  <c:v>149.86359999999999</c:v>
                </c:pt>
                <c:pt idx="9">
                  <c:v>152.91419999999999</c:v>
                </c:pt>
                <c:pt idx="10">
                  <c:v>146.8871</c:v>
                </c:pt>
                <c:pt idx="11">
                  <c:v>150.97640000000001</c:v>
                </c:pt>
                <c:pt idx="12">
                  <c:v>141.75290000000001</c:v>
                </c:pt>
                <c:pt idx="13">
                  <c:v>150.4418</c:v>
                </c:pt>
                <c:pt idx="14">
                  <c:v>150.76400000000001</c:v>
                </c:pt>
                <c:pt idx="15">
                  <c:v>153.17330000000001</c:v>
                </c:pt>
                <c:pt idx="16">
                  <c:v>152.14169999999999</c:v>
                </c:pt>
                <c:pt idx="17">
                  <c:v>150.27889999999999</c:v>
                </c:pt>
                <c:pt idx="18">
                  <c:v>155.37379999999999</c:v>
                </c:pt>
                <c:pt idx="19">
                  <c:v>146.6508</c:v>
                </c:pt>
                <c:pt idx="20">
                  <c:v>148.82589999999999</c:v>
                </c:pt>
                <c:pt idx="21">
                  <c:v>152.05959999999999</c:v>
                </c:pt>
                <c:pt idx="22">
                  <c:v>154.86199999999999</c:v>
                </c:pt>
                <c:pt idx="23">
                  <c:v>155.1183</c:v>
                </c:pt>
                <c:pt idx="24">
                  <c:v>152.47470000000001</c:v>
                </c:pt>
                <c:pt idx="25">
                  <c:v>143.67740000000001</c:v>
                </c:pt>
                <c:pt idx="26">
                  <c:v>151.55439999999999</c:v>
                </c:pt>
                <c:pt idx="27">
                  <c:v>149.07910000000001</c:v>
                </c:pt>
                <c:pt idx="28">
                  <c:v>149.57660000000001</c:v>
                </c:pt>
                <c:pt idx="29">
                  <c:v>149.2765</c:v>
                </c:pt>
                <c:pt idx="30">
                  <c:v>149.32509999999999</c:v>
                </c:pt>
                <c:pt idx="31">
                  <c:v>151.2363</c:v>
                </c:pt>
                <c:pt idx="32">
                  <c:v>149.28389999999999</c:v>
                </c:pt>
                <c:pt idx="33">
                  <c:v>149.6405</c:v>
                </c:pt>
                <c:pt idx="34">
                  <c:v>151.68180000000001</c:v>
                </c:pt>
                <c:pt idx="35">
                  <c:v>149.2039</c:v>
                </c:pt>
                <c:pt idx="36">
                  <c:v>145.71639999999999</c:v>
                </c:pt>
                <c:pt idx="37">
                  <c:v>152.90459999999999</c:v>
                </c:pt>
                <c:pt idx="38">
                  <c:v>142.47730000000001</c:v>
                </c:pt>
                <c:pt idx="39">
                  <c:v>149.5223</c:v>
                </c:pt>
                <c:pt idx="40">
                  <c:v>151.6651</c:v>
                </c:pt>
                <c:pt idx="41">
                  <c:v>150.8991</c:v>
                </c:pt>
                <c:pt idx="42">
                  <c:v>154.12520000000001</c:v>
                </c:pt>
                <c:pt idx="43">
                  <c:v>148.32390000000001</c:v>
                </c:pt>
                <c:pt idx="44">
                  <c:v>148.17140000000001</c:v>
                </c:pt>
                <c:pt idx="45">
                  <c:v>153.98740000000001</c:v>
                </c:pt>
                <c:pt idx="46">
                  <c:v>148.88679999999999</c:v>
                </c:pt>
                <c:pt idx="47">
                  <c:v>152.655</c:v>
                </c:pt>
              </c:numCache>
            </c:numRef>
          </c:val>
          <c:smooth val="0"/>
          <c:extLst>
            <c:ext xmlns:c16="http://schemas.microsoft.com/office/drawing/2014/chart" uri="{C3380CC4-5D6E-409C-BE32-E72D297353CC}">
              <c16:uniqueId val="{00000011-AAA7-4789-9C9B-EB2A884DEDDB}"/>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18.166899999999998</c:v>
                </c:pt>
                <c:pt idx="1">
                  <c:v>18.20532</c:v>
                </c:pt>
                <c:pt idx="2">
                  <c:v>18.215669999999999</c:v>
                </c:pt>
                <c:pt idx="3">
                  <c:v>18.12256</c:v>
                </c:pt>
                <c:pt idx="4">
                  <c:v>18.335139999999999</c:v>
                </c:pt>
                <c:pt idx="5">
                  <c:v>18.319939999999999</c:v>
                </c:pt>
                <c:pt idx="6">
                  <c:v>18.148119999999999</c:v>
                </c:pt>
                <c:pt idx="7">
                  <c:v>18.090440000000001</c:v>
                </c:pt>
                <c:pt idx="8">
                  <c:v>18.032450000000001</c:v>
                </c:pt>
                <c:pt idx="9">
                  <c:v>18.288979999999999</c:v>
                </c:pt>
                <c:pt idx="10">
                  <c:v>18.53979</c:v>
                </c:pt>
                <c:pt idx="11">
                  <c:v>18.076879999999999</c:v>
                </c:pt>
                <c:pt idx="12">
                  <c:v>17.889620000000001</c:v>
                </c:pt>
                <c:pt idx="13">
                  <c:v>17.210249999999998</c:v>
                </c:pt>
                <c:pt idx="14">
                  <c:v>17.301860000000001</c:v>
                </c:pt>
                <c:pt idx="15">
                  <c:v>17.47964</c:v>
                </c:pt>
                <c:pt idx="16">
                  <c:v>17.382819999999999</c:v>
                </c:pt>
                <c:pt idx="17">
                  <c:v>17.649930000000001</c:v>
                </c:pt>
                <c:pt idx="18">
                  <c:v>17.5945</c:v>
                </c:pt>
                <c:pt idx="19">
                  <c:v>17.47325</c:v>
                </c:pt>
                <c:pt idx="20">
                  <c:v>17.59517</c:v>
                </c:pt>
                <c:pt idx="21">
                  <c:v>17.479089999999999</c:v>
                </c:pt>
                <c:pt idx="22">
                  <c:v>17.577220000000001</c:v>
                </c:pt>
                <c:pt idx="23">
                  <c:v>17.791540000000001</c:v>
                </c:pt>
                <c:pt idx="24">
                  <c:v>17.827909999999999</c:v>
                </c:pt>
                <c:pt idx="25">
                  <c:v>17.604209999999998</c:v>
                </c:pt>
                <c:pt idx="26">
                  <c:v>17.44014</c:v>
                </c:pt>
                <c:pt idx="27">
                  <c:v>17.540510000000001</c:v>
                </c:pt>
                <c:pt idx="28">
                  <c:v>17.72316</c:v>
                </c:pt>
                <c:pt idx="29">
                  <c:v>17.659310000000001</c:v>
                </c:pt>
                <c:pt idx="30">
                  <c:v>17.886189999999999</c:v>
                </c:pt>
                <c:pt idx="31">
                  <c:v>17.588229999999999</c:v>
                </c:pt>
                <c:pt idx="32">
                  <c:v>17.435169999999999</c:v>
                </c:pt>
                <c:pt idx="33">
                  <c:v>17.672899999999998</c:v>
                </c:pt>
                <c:pt idx="34">
                  <c:v>17.83379</c:v>
                </c:pt>
                <c:pt idx="35">
                  <c:v>18.223009999999999</c:v>
                </c:pt>
                <c:pt idx="36">
                  <c:v>18.134319999999999</c:v>
                </c:pt>
                <c:pt idx="37">
                  <c:v>17.608979999999999</c:v>
                </c:pt>
                <c:pt idx="38">
                  <c:v>17.885429999999999</c:v>
                </c:pt>
                <c:pt idx="39">
                  <c:v>18.171859999999999</c:v>
                </c:pt>
                <c:pt idx="40">
                  <c:v>18.084810000000001</c:v>
                </c:pt>
                <c:pt idx="41">
                  <c:v>18.061920000000001</c:v>
                </c:pt>
                <c:pt idx="42">
                  <c:v>18.19115</c:v>
                </c:pt>
                <c:pt idx="43">
                  <c:v>17.878869999999999</c:v>
                </c:pt>
                <c:pt idx="44">
                  <c:v>17.718170000000001</c:v>
                </c:pt>
                <c:pt idx="45">
                  <c:v>17.440159999999999</c:v>
                </c:pt>
                <c:pt idx="46">
                  <c:v>17.873940000000001</c:v>
                </c:pt>
                <c:pt idx="47">
                  <c:v>18.157250000000001</c:v>
                </c:pt>
              </c:numCache>
            </c:numRef>
          </c:val>
          <c:smooth val="0"/>
          <c:extLst>
            <c:ext xmlns:c16="http://schemas.microsoft.com/office/drawing/2014/chart" uri="{C3380CC4-5D6E-409C-BE32-E72D297353CC}">
              <c16:uniqueId val="{00000012-AAA7-4789-9C9B-EB2A884DEDDB}"/>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AAA7-4789-9C9B-EB2A884DEDDB}"/>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AAA7-4789-9C9B-EB2A884DEDDB}"/>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15.9696</c:v>
                </c:pt>
                <c:pt idx="1">
                  <c:v>16.896599999999999</c:v>
                </c:pt>
                <c:pt idx="2">
                  <c:v>17.190000000000001</c:v>
                </c:pt>
                <c:pt idx="3">
                  <c:v>17.301400000000001</c:v>
                </c:pt>
                <c:pt idx="4">
                  <c:v>17.174900000000001</c:v>
                </c:pt>
                <c:pt idx="5">
                  <c:v>16.7134</c:v>
                </c:pt>
                <c:pt idx="6">
                  <c:v>17.069299999999998</c:v>
                </c:pt>
                <c:pt idx="7">
                  <c:v>16.669799999999999</c:v>
                </c:pt>
                <c:pt idx="8">
                  <c:v>16.6084</c:v>
                </c:pt>
                <c:pt idx="9">
                  <c:v>16.8078</c:v>
                </c:pt>
                <c:pt idx="10">
                  <c:v>16.2073</c:v>
                </c:pt>
                <c:pt idx="11">
                  <c:v>16.348199999999999</c:v>
                </c:pt>
                <c:pt idx="12">
                  <c:v>16.166899999999998</c:v>
                </c:pt>
                <c:pt idx="13">
                  <c:v>14.9575</c:v>
                </c:pt>
                <c:pt idx="14">
                  <c:v>14.7202</c:v>
                </c:pt>
                <c:pt idx="15">
                  <c:v>14.6509</c:v>
                </c:pt>
                <c:pt idx="16">
                  <c:v>14.458500000000001</c:v>
                </c:pt>
                <c:pt idx="17">
                  <c:v>15.2249</c:v>
                </c:pt>
                <c:pt idx="18">
                  <c:v>15.6488</c:v>
                </c:pt>
                <c:pt idx="19">
                  <c:v>15.446099999999999</c:v>
                </c:pt>
                <c:pt idx="20">
                  <c:v>16.2423</c:v>
                </c:pt>
                <c:pt idx="21">
                  <c:v>16.460899999999999</c:v>
                </c:pt>
                <c:pt idx="22">
                  <c:v>16.6602</c:v>
                </c:pt>
                <c:pt idx="23">
                  <c:v>16.453299999999999</c:v>
                </c:pt>
                <c:pt idx="24">
                  <c:v>15.7859</c:v>
                </c:pt>
                <c:pt idx="25">
                  <c:v>15.8805</c:v>
                </c:pt>
                <c:pt idx="26">
                  <c:v>16.717500000000001</c:v>
                </c:pt>
                <c:pt idx="27">
                  <c:v>16.6478</c:v>
                </c:pt>
                <c:pt idx="28">
                  <c:v>16.912700000000001</c:v>
                </c:pt>
                <c:pt idx="29">
                  <c:v>16.7272</c:v>
                </c:pt>
                <c:pt idx="30">
                  <c:v>16.565000000000001</c:v>
                </c:pt>
                <c:pt idx="31">
                  <c:v>16.352399999999999</c:v>
                </c:pt>
                <c:pt idx="32">
                  <c:v>18.129200000000001</c:v>
                </c:pt>
                <c:pt idx="33">
                  <c:v>18.314900000000002</c:v>
                </c:pt>
                <c:pt idx="34">
                  <c:v>18.982800000000001</c:v>
                </c:pt>
                <c:pt idx="35">
                  <c:v>18.509599999999999</c:v>
                </c:pt>
                <c:pt idx="36">
                  <c:v>18.7852</c:v>
                </c:pt>
                <c:pt idx="37">
                  <c:v>17.795100000000001</c:v>
                </c:pt>
                <c:pt idx="38">
                  <c:v>18.277699999999999</c:v>
                </c:pt>
                <c:pt idx="39">
                  <c:v>18.255099999999999</c:v>
                </c:pt>
                <c:pt idx="40">
                  <c:v>17.939599999999999</c:v>
                </c:pt>
                <c:pt idx="41">
                  <c:v>19.451000000000001</c:v>
                </c:pt>
                <c:pt idx="42">
                  <c:v>19.59</c:v>
                </c:pt>
                <c:pt idx="43">
                  <c:v>19.032599999999999</c:v>
                </c:pt>
                <c:pt idx="44">
                  <c:v>18.542999999999999</c:v>
                </c:pt>
                <c:pt idx="45">
                  <c:v>19.134</c:v>
                </c:pt>
                <c:pt idx="46">
                  <c:v>19.741800000000001</c:v>
                </c:pt>
                <c:pt idx="47">
                  <c:v>20.239899999999999</c:v>
                </c:pt>
              </c:numCache>
            </c:numRef>
          </c:val>
          <c:smooth val="0"/>
          <c:extLst>
            <c:ext xmlns:c16="http://schemas.microsoft.com/office/drawing/2014/chart" uri="{C3380CC4-5D6E-409C-BE32-E72D297353CC}">
              <c16:uniqueId val="{00000015-AAA7-4789-9C9B-EB2A884DEDDB}"/>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5.2777700000000003</c:v>
                </c:pt>
                <c:pt idx="1">
                  <c:v>5.2197899999999997</c:v>
                </c:pt>
                <c:pt idx="2">
                  <c:v>4.8815299999999997</c:v>
                </c:pt>
                <c:pt idx="3">
                  <c:v>4.81149</c:v>
                </c:pt>
                <c:pt idx="4">
                  <c:v>4.79087</c:v>
                </c:pt>
                <c:pt idx="5">
                  <c:v>4.7906199999999997</c:v>
                </c:pt>
                <c:pt idx="6">
                  <c:v>4.9628399999999999</c:v>
                </c:pt>
                <c:pt idx="7">
                  <c:v>5.0129700000000001</c:v>
                </c:pt>
                <c:pt idx="8">
                  <c:v>5.0305299999999997</c:v>
                </c:pt>
                <c:pt idx="9">
                  <c:v>5.0680100000000001</c:v>
                </c:pt>
                <c:pt idx="10">
                  <c:v>5.0813300000000003</c:v>
                </c:pt>
                <c:pt idx="11">
                  <c:v>4.8710199999999997</c:v>
                </c:pt>
                <c:pt idx="12">
                  <c:v>4.6735899999999999</c:v>
                </c:pt>
                <c:pt idx="13">
                  <c:v>4.5673199999999996</c:v>
                </c:pt>
                <c:pt idx="14">
                  <c:v>4.5766200000000001</c:v>
                </c:pt>
                <c:pt idx="15">
                  <c:v>4.5809499999999996</c:v>
                </c:pt>
                <c:pt idx="16">
                  <c:v>4.5824800000000003</c:v>
                </c:pt>
                <c:pt idx="17">
                  <c:v>4.5988100000000003</c:v>
                </c:pt>
                <c:pt idx="18">
                  <c:v>4.7649900000000001</c:v>
                </c:pt>
                <c:pt idx="19">
                  <c:v>4.9178699999999997</c:v>
                </c:pt>
                <c:pt idx="20">
                  <c:v>4.8219700000000003</c:v>
                </c:pt>
                <c:pt idx="21">
                  <c:v>4.8769600000000004</c:v>
                </c:pt>
                <c:pt idx="22">
                  <c:v>4.9025600000000003</c:v>
                </c:pt>
                <c:pt idx="23">
                  <c:v>4.5978599999999998</c:v>
                </c:pt>
                <c:pt idx="24">
                  <c:v>4.68628</c:v>
                </c:pt>
                <c:pt idx="25">
                  <c:v>4.6082999999999998</c:v>
                </c:pt>
                <c:pt idx="26">
                  <c:v>4.6394700000000002</c:v>
                </c:pt>
                <c:pt idx="27">
                  <c:v>4.9326600000000003</c:v>
                </c:pt>
                <c:pt idx="28">
                  <c:v>4.93607</c:v>
                </c:pt>
                <c:pt idx="29">
                  <c:v>4.9706799999999998</c:v>
                </c:pt>
                <c:pt idx="30">
                  <c:v>4.9687299999999999</c:v>
                </c:pt>
                <c:pt idx="31">
                  <c:v>5.0417199999999998</c:v>
                </c:pt>
                <c:pt idx="32">
                  <c:v>5.2442900000000003</c:v>
                </c:pt>
                <c:pt idx="33">
                  <c:v>5.2089600000000003</c:v>
                </c:pt>
                <c:pt idx="34">
                  <c:v>4.9384600000000001</c:v>
                </c:pt>
                <c:pt idx="35">
                  <c:v>4.6878299999999999</c:v>
                </c:pt>
                <c:pt idx="36">
                  <c:v>4.6757900000000001</c:v>
                </c:pt>
                <c:pt idx="37">
                  <c:v>4.6632800000000003</c:v>
                </c:pt>
                <c:pt idx="38">
                  <c:v>4.6451799999999999</c:v>
                </c:pt>
                <c:pt idx="39">
                  <c:v>4.7004599999999996</c:v>
                </c:pt>
                <c:pt idx="40">
                  <c:v>4.6617100000000002</c:v>
                </c:pt>
                <c:pt idx="41">
                  <c:v>4.7458799999999997</c:v>
                </c:pt>
                <c:pt idx="42">
                  <c:v>5.0413500000000004</c:v>
                </c:pt>
                <c:pt idx="43">
                  <c:v>5.02257</c:v>
                </c:pt>
                <c:pt idx="44">
                  <c:v>4.8919800000000002</c:v>
                </c:pt>
                <c:pt idx="45">
                  <c:v>4.7277699999999996</c:v>
                </c:pt>
                <c:pt idx="46">
                  <c:v>5.0043600000000001</c:v>
                </c:pt>
                <c:pt idx="47">
                  <c:v>5.0450400000000002</c:v>
                </c:pt>
              </c:numCache>
            </c:numRef>
          </c:val>
          <c:smooth val="0"/>
          <c:extLst>
            <c:ext xmlns:c16="http://schemas.microsoft.com/office/drawing/2014/chart" uri="{C3380CC4-5D6E-409C-BE32-E72D297353CC}">
              <c16:uniqueId val="{00000016-AAA7-4789-9C9B-EB2A884DEDDB}"/>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AAA7-4789-9C9B-EB2A884DEDDB}"/>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AAA7-4789-9C9B-EB2A884DEDDB}"/>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17.049320000000002</c:v>
                </c:pt>
                <c:pt idx="1">
                  <c:v>16.932659999999998</c:v>
                </c:pt>
                <c:pt idx="2">
                  <c:v>16.526599999999998</c:v>
                </c:pt>
                <c:pt idx="3">
                  <c:v>16.968170000000001</c:v>
                </c:pt>
                <c:pt idx="4">
                  <c:v>16.46941</c:v>
                </c:pt>
                <c:pt idx="5">
                  <c:v>16.821439999999999</c:v>
                </c:pt>
                <c:pt idx="6">
                  <c:v>17.379809999999999</c:v>
                </c:pt>
                <c:pt idx="7">
                  <c:v>17.137509999999999</c:v>
                </c:pt>
                <c:pt idx="8">
                  <c:v>16.885449999999999</c:v>
                </c:pt>
                <c:pt idx="9">
                  <c:v>16.90654</c:v>
                </c:pt>
                <c:pt idx="10">
                  <c:v>15.997490000000001</c:v>
                </c:pt>
                <c:pt idx="11">
                  <c:v>14.486370000000001</c:v>
                </c:pt>
                <c:pt idx="12">
                  <c:v>14.080489999999999</c:v>
                </c:pt>
                <c:pt idx="13">
                  <c:v>12.92573</c:v>
                </c:pt>
                <c:pt idx="14">
                  <c:v>13.217000000000001</c:v>
                </c:pt>
                <c:pt idx="15">
                  <c:v>13.31804</c:v>
                </c:pt>
                <c:pt idx="16">
                  <c:v>14.78181</c:v>
                </c:pt>
                <c:pt idx="17">
                  <c:v>15.22892</c:v>
                </c:pt>
                <c:pt idx="18">
                  <c:v>15.584239999999999</c:v>
                </c:pt>
                <c:pt idx="19">
                  <c:v>15.17554</c:v>
                </c:pt>
                <c:pt idx="20">
                  <c:v>15.77637</c:v>
                </c:pt>
                <c:pt idx="21">
                  <c:v>16.167290000000001</c:v>
                </c:pt>
                <c:pt idx="22">
                  <c:v>15.779590000000001</c:v>
                </c:pt>
                <c:pt idx="23">
                  <c:v>16.408470000000001</c:v>
                </c:pt>
                <c:pt idx="24">
                  <c:v>16.032589999999999</c:v>
                </c:pt>
                <c:pt idx="25">
                  <c:v>16.687709999999999</c:v>
                </c:pt>
                <c:pt idx="26">
                  <c:v>16.345970000000001</c:v>
                </c:pt>
                <c:pt idx="27">
                  <c:v>17.321269999999998</c:v>
                </c:pt>
                <c:pt idx="28">
                  <c:v>17.736940000000001</c:v>
                </c:pt>
                <c:pt idx="29">
                  <c:v>18.00966</c:v>
                </c:pt>
                <c:pt idx="30">
                  <c:v>17.97185</c:v>
                </c:pt>
                <c:pt idx="31">
                  <c:v>17.67351</c:v>
                </c:pt>
                <c:pt idx="32">
                  <c:v>17.44877</c:v>
                </c:pt>
                <c:pt idx="33">
                  <c:v>16.866309999999999</c:v>
                </c:pt>
                <c:pt idx="34">
                  <c:v>15.832739999999999</c:v>
                </c:pt>
                <c:pt idx="35">
                  <c:v>14.02674</c:v>
                </c:pt>
                <c:pt idx="36">
                  <c:v>13.37373</c:v>
                </c:pt>
                <c:pt idx="37">
                  <c:v>12.836399999999999</c:v>
                </c:pt>
                <c:pt idx="38">
                  <c:v>13.672599999999999</c:v>
                </c:pt>
                <c:pt idx="39">
                  <c:v>14.48456</c:v>
                </c:pt>
                <c:pt idx="40">
                  <c:v>15.679500000000001</c:v>
                </c:pt>
                <c:pt idx="41">
                  <c:v>15.7342</c:v>
                </c:pt>
                <c:pt idx="42">
                  <c:v>15.609360000000001</c:v>
                </c:pt>
                <c:pt idx="43">
                  <c:v>16.69828</c:v>
                </c:pt>
                <c:pt idx="44">
                  <c:v>16.608550000000001</c:v>
                </c:pt>
                <c:pt idx="45">
                  <c:v>17.31972</c:v>
                </c:pt>
                <c:pt idx="46">
                  <c:v>17.189540000000001</c:v>
                </c:pt>
                <c:pt idx="47">
                  <c:v>17.108740000000001</c:v>
                </c:pt>
              </c:numCache>
            </c:numRef>
          </c:val>
          <c:smooth val="0"/>
          <c:extLst>
            <c:ext xmlns:c16="http://schemas.microsoft.com/office/drawing/2014/chart" uri="{C3380CC4-5D6E-409C-BE32-E72D297353CC}">
              <c16:uniqueId val="{00000019-AAA7-4789-9C9B-EB2A884DEDDB}"/>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266.81</c:v>
                </c:pt>
                <c:pt idx="1">
                  <c:v>271.38</c:v>
                </c:pt>
                <c:pt idx="2">
                  <c:v>270.85000000000002</c:v>
                </c:pt>
                <c:pt idx="3">
                  <c:v>264.7</c:v>
                </c:pt>
                <c:pt idx="4">
                  <c:v>259.75</c:v>
                </c:pt>
                <c:pt idx="5">
                  <c:v>269.91000000000003</c:v>
                </c:pt>
                <c:pt idx="6">
                  <c:v>258.02</c:v>
                </c:pt>
                <c:pt idx="7">
                  <c:v>262.37</c:v>
                </c:pt>
                <c:pt idx="8">
                  <c:v>267.86</c:v>
                </c:pt>
                <c:pt idx="9">
                  <c:v>267.74</c:v>
                </c:pt>
                <c:pt idx="10">
                  <c:v>264.89</c:v>
                </c:pt>
                <c:pt idx="11">
                  <c:v>264.49</c:v>
                </c:pt>
                <c:pt idx="12">
                  <c:v>263.06</c:v>
                </c:pt>
                <c:pt idx="13">
                  <c:v>253.22</c:v>
                </c:pt>
                <c:pt idx="14">
                  <c:v>249.26</c:v>
                </c:pt>
                <c:pt idx="15">
                  <c:v>243.14</c:v>
                </c:pt>
                <c:pt idx="16">
                  <c:v>246.24</c:v>
                </c:pt>
                <c:pt idx="17">
                  <c:v>259.29000000000002</c:v>
                </c:pt>
                <c:pt idx="18">
                  <c:v>260.26</c:v>
                </c:pt>
                <c:pt idx="19">
                  <c:v>261.55</c:v>
                </c:pt>
                <c:pt idx="20">
                  <c:v>266.74</c:v>
                </c:pt>
                <c:pt idx="21">
                  <c:v>269.62</c:v>
                </c:pt>
                <c:pt idx="22">
                  <c:v>258.88</c:v>
                </c:pt>
                <c:pt idx="23">
                  <c:v>260.33999999999997</c:v>
                </c:pt>
                <c:pt idx="24">
                  <c:v>266.74</c:v>
                </c:pt>
                <c:pt idx="25">
                  <c:v>266.08999999999997</c:v>
                </c:pt>
                <c:pt idx="26">
                  <c:v>246.59</c:v>
                </c:pt>
                <c:pt idx="27">
                  <c:v>266.63</c:v>
                </c:pt>
                <c:pt idx="28">
                  <c:v>265.66000000000003</c:v>
                </c:pt>
                <c:pt idx="29">
                  <c:v>257.23</c:v>
                </c:pt>
                <c:pt idx="30">
                  <c:v>258.62</c:v>
                </c:pt>
                <c:pt idx="31">
                  <c:v>261.3</c:v>
                </c:pt>
                <c:pt idx="32">
                  <c:v>262.47000000000003</c:v>
                </c:pt>
                <c:pt idx="33">
                  <c:v>264.18</c:v>
                </c:pt>
                <c:pt idx="34">
                  <c:v>266.18</c:v>
                </c:pt>
                <c:pt idx="35">
                  <c:v>266.22000000000003</c:v>
                </c:pt>
                <c:pt idx="36">
                  <c:v>270.01</c:v>
                </c:pt>
                <c:pt idx="37">
                  <c:v>272.37</c:v>
                </c:pt>
                <c:pt idx="38">
                  <c:v>266.62</c:v>
                </c:pt>
                <c:pt idx="39">
                  <c:v>266.70999999999998</c:v>
                </c:pt>
                <c:pt idx="40">
                  <c:v>272.18</c:v>
                </c:pt>
                <c:pt idx="41">
                  <c:v>274.33999999999997</c:v>
                </c:pt>
                <c:pt idx="42">
                  <c:v>278.45999999999998</c:v>
                </c:pt>
                <c:pt idx="43">
                  <c:v>273.49</c:v>
                </c:pt>
                <c:pt idx="44">
                  <c:v>275.85000000000002</c:v>
                </c:pt>
                <c:pt idx="45">
                  <c:v>272.76</c:v>
                </c:pt>
                <c:pt idx="46">
                  <c:v>281.85000000000002</c:v>
                </c:pt>
                <c:pt idx="47">
                  <c:v>277.5</c:v>
                </c:pt>
              </c:numCache>
            </c:numRef>
          </c:val>
          <c:smooth val="0"/>
          <c:extLst>
            <c:ext xmlns:c16="http://schemas.microsoft.com/office/drawing/2014/chart" uri="{C3380CC4-5D6E-409C-BE32-E72D297353CC}">
              <c16:uniqueId val="{0000001A-AAA7-4789-9C9B-EB2A884DEDDB}"/>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AAA7-4789-9C9B-EB2A884DEDDB}"/>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36.941000000000003</c:v>
                </c:pt>
                <c:pt idx="1">
                  <c:v>37.478999999999999</c:v>
                </c:pt>
                <c:pt idx="2">
                  <c:v>34.863</c:v>
                </c:pt>
                <c:pt idx="3">
                  <c:v>36.192</c:v>
                </c:pt>
                <c:pt idx="4">
                  <c:v>37.274000000000001</c:v>
                </c:pt>
                <c:pt idx="5">
                  <c:v>40.33</c:v>
                </c:pt>
                <c:pt idx="6">
                  <c:v>40.173999999999999</c:v>
                </c:pt>
                <c:pt idx="7">
                  <c:v>39.923999999999999</c:v>
                </c:pt>
                <c:pt idx="8">
                  <c:v>39.994999999999997</c:v>
                </c:pt>
                <c:pt idx="9">
                  <c:v>40.154000000000003</c:v>
                </c:pt>
                <c:pt idx="10">
                  <c:v>40.802</c:v>
                </c:pt>
                <c:pt idx="11">
                  <c:v>40.691000000000003</c:v>
                </c:pt>
                <c:pt idx="12">
                  <c:v>40.591999999999999</c:v>
                </c:pt>
                <c:pt idx="13">
                  <c:v>39.997999999999998</c:v>
                </c:pt>
                <c:pt idx="14">
                  <c:v>40.152000000000001</c:v>
                </c:pt>
                <c:pt idx="15">
                  <c:v>42.091000000000001</c:v>
                </c:pt>
                <c:pt idx="16">
                  <c:v>42.573</c:v>
                </c:pt>
                <c:pt idx="17">
                  <c:v>43.127000000000002</c:v>
                </c:pt>
                <c:pt idx="18">
                  <c:v>43.332999999999998</c:v>
                </c:pt>
                <c:pt idx="19">
                  <c:v>41.81</c:v>
                </c:pt>
                <c:pt idx="20">
                  <c:v>42.206000000000003</c:v>
                </c:pt>
                <c:pt idx="21">
                  <c:v>42.347000000000001</c:v>
                </c:pt>
                <c:pt idx="22">
                  <c:v>43.018000000000001</c:v>
                </c:pt>
                <c:pt idx="23">
                  <c:v>43.22</c:v>
                </c:pt>
                <c:pt idx="24">
                  <c:v>42.164000000000001</c:v>
                </c:pt>
                <c:pt idx="25">
                  <c:v>41.616999999999997</c:v>
                </c:pt>
                <c:pt idx="26">
                  <c:v>42.798999999999999</c:v>
                </c:pt>
                <c:pt idx="27">
                  <c:v>43.384</c:v>
                </c:pt>
                <c:pt idx="28">
                  <c:v>43.267000000000003</c:v>
                </c:pt>
                <c:pt idx="29">
                  <c:v>39.319000000000003</c:v>
                </c:pt>
                <c:pt idx="30">
                  <c:v>42.26</c:v>
                </c:pt>
                <c:pt idx="31">
                  <c:v>41.115000000000002</c:v>
                </c:pt>
                <c:pt idx="32">
                  <c:v>37.4</c:v>
                </c:pt>
                <c:pt idx="33">
                  <c:v>39.594000000000001</c:v>
                </c:pt>
                <c:pt idx="34">
                  <c:v>42.734999999999999</c:v>
                </c:pt>
                <c:pt idx="35">
                  <c:v>43.01</c:v>
                </c:pt>
                <c:pt idx="36">
                  <c:v>42.828000000000003</c:v>
                </c:pt>
                <c:pt idx="37">
                  <c:v>42.902000000000001</c:v>
                </c:pt>
                <c:pt idx="38">
                  <c:v>42.04</c:v>
                </c:pt>
                <c:pt idx="39">
                  <c:v>41.853999999999999</c:v>
                </c:pt>
                <c:pt idx="40">
                  <c:v>43.136000000000003</c:v>
                </c:pt>
                <c:pt idx="41">
                  <c:v>43.286000000000001</c:v>
                </c:pt>
                <c:pt idx="42">
                  <c:v>42.569000000000003</c:v>
                </c:pt>
                <c:pt idx="43">
                  <c:v>42.185000000000002</c:v>
                </c:pt>
                <c:pt idx="44">
                  <c:v>42.518999999999998</c:v>
                </c:pt>
                <c:pt idx="45">
                  <c:v>41.655999999999999</c:v>
                </c:pt>
                <c:pt idx="46">
                  <c:v>39.933</c:v>
                </c:pt>
                <c:pt idx="47">
                  <c:v>40.225000000000001</c:v>
                </c:pt>
              </c:numCache>
            </c:numRef>
          </c:val>
          <c:smooth val="0"/>
          <c:extLst>
            <c:ext xmlns:c16="http://schemas.microsoft.com/office/drawing/2014/chart" uri="{C3380CC4-5D6E-409C-BE32-E72D297353CC}">
              <c16:uniqueId val="{0000001C-AAA7-4789-9C9B-EB2A884DEDDB}"/>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0.84953000000000001</c:v>
                </c:pt>
                <c:pt idx="1">
                  <c:v>0.78671000000000002</c:v>
                </c:pt>
                <c:pt idx="2">
                  <c:v>0.80142999999999998</c:v>
                </c:pt>
                <c:pt idx="3">
                  <c:v>0.77951000000000004</c:v>
                </c:pt>
                <c:pt idx="4">
                  <c:v>0.83703000000000005</c:v>
                </c:pt>
                <c:pt idx="5">
                  <c:v>0.83855000000000002</c:v>
                </c:pt>
                <c:pt idx="6">
                  <c:v>0.83979999999999999</c:v>
                </c:pt>
                <c:pt idx="7">
                  <c:v>0.81925999999999999</c:v>
                </c:pt>
                <c:pt idx="8">
                  <c:v>0.89022999999999997</c:v>
                </c:pt>
                <c:pt idx="9">
                  <c:v>1.06135</c:v>
                </c:pt>
                <c:pt idx="10">
                  <c:v>1.2035400000000001</c:v>
                </c:pt>
                <c:pt idx="11">
                  <c:v>1.22288</c:v>
                </c:pt>
                <c:pt idx="12">
                  <c:v>1.27024</c:v>
                </c:pt>
                <c:pt idx="13">
                  <c:v>1.2598100000000001</c:v>
                </c:pt>
                <c:pt idx="14">
                  <c:v>1.2432300000000001</c:v>
                </c:pt>
                <c:pt idx="15">
                  <c:v>1.1426499999999999</c:v>
                </c:pt>
                <c:pt idx="16">
                  <c:v>1.25698</c:v>
                </c:pt>
                <c:pt idx="17">
                  <c:v>1.24579</c:v>
                </c:pt>
                <c:pt idx="18">
                  <c:v>1.04627</c:v>
                </c:pt>
                <c:pt idx="19">
                  <c:v>1.06494</c:v>
                </c:pt>
                <c:pt idx="20">
                  <c:v>1.13737</c:v>
                </c:pt>
                <c:pt idx="21">
                  <c:v>1.2511099999999999</c:v>
                </c:pt>
                <c:pt idx="22">
                  <c:v>1.2910299999999999</c:v>
                </c:pt>
                <c:pt idx="23">
                  <c:v>1.0826499999999999</c:v>
                </c:pt>
                <c:pt idx="24">
                  <c:v>0.81532000000000004</c:v>
                </c:pt>
                <c:pt idx="25">
                  <c:v>0.89959999999999996</c:v>
                </c:pt>
                <c:pt idx="26">
                  <c:v>0.83257000000000003</c:v>
                </c:pt>
                <c:pt idx="27">
                  <c:v>0.59626999999999997</c:v>
                </c:pt>
                <c:pt idx="28">
                  <c:v>0.56118999999999997</c:v>
                </c:pt>
                <c:pt idx="29">
                  <c:v>0.57271000000000005</c:v>
                </c:pt>
                <c:pt idx="30">
                  <c:v>0.59852000000000005</c:v>
                </c:pt>
                <c:pt idx="31">
                  <c:v>0.73951</c:v>
                </c:pt>
                <c:pt idx="32">
                  <c:v>0.81933999999999996</c:v>
                </c:pt>
                <c:pt idx="33">
                  <c:v>0.79366000000000003</c:v>
                </c:pt>
                <c:pt idx="34">
                  <c:v>0.83877000000000002</c:v>
                </c:pt>
                <c:pt idx="35">
                  <c:v>0.77847</c:v>
                </c:pt>
                <c:pt idx="36">
                  <c:v>0.81198000000000004</c:v>
                </c:pt>
                <c:pt idx="37">
                  <c:v>0.77739000000000003</c:v>
                </c:pt>
                <c:pt idx="38">
                  <c:v>0.81801000000000001</c:v>
                </c:pt>
                <c:pt idx="39">
                  <c:v>0.83847000000000005</c:v>
                </c:pt>
                <c:pt idx="40">
                  <c:v>0.97302</c:v>
                </c:pt>
                <c:pt idx="41">
                  <c:v>1.0274700000000001</c:v>
                </c:pt>
                <c:pt idx="42">
                  <c:v>1.1237900000000001</c:v>
                </c:pt>
                <c:pt idx="43">
                  <c:v>1.33491</c:v>
                </c:pt>
                <c:pt idx="44">
                  <c:v>1.72098</c:v>
                </c:pt>
                <c:pt idx="45">
                  <c:v>1.9464699999999999</c:v>
                </c:pt>
                <c:pt idx="46">
                  <c:v>2.1608999999999998</c:v>
                </c:pt>
                <c:pt idx="47">
                  <c:v>2.1871200000000002</c:v>
                </c:pt>
              </c:numCache>
            </c:numRef>
          </c:val>
          <c:smooth val="0"/>
          <c:extLst>
            <c:ext xmlns:c16="http://schemas.microsoft.com/office/drawing/2014/chart" uri="{C3380CC4-5D6E-409C-BE32-E72D297353CC}">
              <c16:uniqueId val="{0000001D-AAA7-4789-9C9B-EB2A884DEDDB}"/>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24.003</c:v>
                </c:pt>
                <c:pt idx="1">
                  <c:v>20.782</c:v>
                </c:pt>
                <c:pt idx="2">
                  <c:v>21.309000000000001</c:v>
                </c:pt>
                <c:pt idx="3">
                  <c:v>23.786999999999999</c:v>
                </c:pt>
                <c:pt idx="4">
                  <c:v>23.85</c:v>
                </c:pt>
                <c:pt idx="5">
                  <c:v>23.800999999999998</c:v>
                </c:pt>
                <c:pt idx="6">
                  <c:v>23.756</c:v>
                </c:pt>
                <c:pt idx="7">
                  <c:v>23.526</c:v>
                </c:pt>
                <c:pt idx="8">
                  <c:v>23.8</c:v>
                </c:pt>
                <c:pt idx="9">
                  <c:v>23.904</c:v>
                </c:pt>
                <c:pt idx="10">
                  <c:v>23.876000000000001</c:v>
                </c:pt>
                <c:pt idx="11">
                  <c:v>27.242000000000001</c:v>
                </c:pt>
                <c:pt idx="12">
                  <c:v>28.507999999999999</c:v>
                </c:pt>
                <c:pt idx="13">
                  <c:v>28.542000000000002</c:v>
                </c:pt>
                <c:pt idx="14">
                  <c:v>25.937999999999999</c:v>
                </c:pt>
                <c:pt idx="15">
                  <c:v>25.920999999999999</c:v>
                </c:pt>
                <c:pt idx="16">
                  <c:v>25.809000000000001</c:v>
                </c:pt>
                <c:pt idx="17">
                  <c:v>23.497</c:v>
                </c:pt>
                <c:pt idx="18">
                  <c:v>18.097000000000001</c:v>
                </c:pt>
                <c:pt idx="19">
                  <c:v>16.452999999999999</c:v>
                </c:pt>
                <c:pt idx="20">
                  <c:v>10.393000000000001</c:v>
                </c:pt>
                <c:pt idx="21">
                  <c:v>6.625</c:v>
                </c:pt>
                <c:pt idx="22">
                  <c:v>11.180999999999999</c:v>
                </c:pt>
                <c:pt idx="23">
                  <c:v>8.4540000000000006</c:v>
                </c:pt>
                <c:pt idx="24">
                  <c:v>11.564</c:v>
                </c:pt>
                <c:pt idx="25">
                  <c:v>7.0389999999999997</c:v>
                </c:pt>
                <c:pt idx="26">
                  <c:v>9.6140000000000008</c:v>
                </c:pt>
                <c:pt idx="27">
                  <c:v>24.597000000000001</c:v>
                </c:pt>
                <c:pt idx="28">
                  <c:v>30.824000000000002</c:v>
                </c:pt>
                <c:pt idx="29">
                  <c:v>16.103000000000002</c:v>
                </c:pt>
                <c:pt idx="30">
                  <c:v>16.166</c:v>
                </c:pt>
                <c:pt idx="31">
                  <c:v>22.552</c:v>
                </c:pt>
                <c:pt idx="32">
                  <c:v>26.619</c:v>
                </c:pt>
                <c:pt idx="33">
                  <c:v>30.43</c:v>
                </c:pt>
                <c:pt idx="34">
                  <c:v>31.579000000000001</c:v>
                </c:pt>
                <c:pt idx="35">
                  <c:v>30.09</c:v>
                </c:pt>
                <c:pt idx="36">
                  <c:v>26.579000000000001</c:v>
                </c:pt>
                <c:pt idx="37">
                  <c:v>23.067</c:v>
                </c:pt>
                <c:pt idx="38">
                  <c:v>23.105</c:v>
                </c:pt>
                <c:pt idx="39">
                  <c:v>23.515000000000001</c:v>
                </c:pt>
                <c:pt idx="40">
                  <c:v>23.26</c:v>
                </c:pt>
                <c:pt idx="41">
                  <c:v>23.602</c:v>
                </c:pt>
                <c:pt idx="42">
                  <c:v>21.87</c:v>
                </c:pt>
                <c:pt idx="43">
                  <c:v>17.684999999999999</c:v>
                </c:pt>
                <c:pt idx="44">
                  <c:v>17.879000000000001</c:v>
                </c:pt>
                <c:pt idx="45">
                  <c:v>18.901</c:v>
                </c:pt>
                <c:pt idx="46">
                  <c:v>23.648</c:v>
                </c:pt>
                <c:pt idx="47">
                  <c:v>23.658999999999999</c:v>
                </c:pt>
              </c:numCache>
            </c:numRef>
          </c:val>
          <c:smooth val="0"/>
          <c:extLst>
            <c:ext xmlns:c16="http://schemas.microsoft.com/office/drawing/2014/chart" uri="{C3380CC4-5D6E-409C-BE32-E72D297353CC}">
              <c16:uniqueId val="{0000001E-AAA7-4789-9C9B-EB2A884DEDD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866</c:v>
                </c:pt>
                <c:pt idx="1">
                  <c:v>856.2</c:v>
                </c:pt>
                <c:pt idx="2">
                  <c:v>834</c:v>
                </c:pt>
                <c:pt idx="3">
                  <c:v>845.4</c:v>
                </c:pt>
                <c:pt idx="4">
                  <c:v>842.6</c:v>
                </c:pt>
                <c:pt idx="5">
                  <c:v>836.9</c:v>
                </c:pt>
                <c:pt idx="6">
                  <c:v>842.4</c:v>
                </c:pt>
                <c:pt idx="7">
                  <c:v>842.4</c:v>
                </c:pt>
                <c:pt idx="8">
                  <c:v>855.1</c:v>
                </c:pt>
                <c:pt idx="9">
                  <c:v>853.1</c:v>
                </c:pt>
                <c:pt idx="10">
                  <c:v>855.4</c:v>
                </c:pt>
                <c:pt idx="11">
                  <c:v>856.4</c:v>
                </c:pt>
                <c:pt idx="12">
                  <c:v>846.7</c:v>
                </c:pt>
                <c:pt idx="13">
                  <c:v>854.5</c:v>
                </c:pt>
                <c:pt idx="14">
                  <c:v>838.2</c:v>
                </c:pt>
                <c:pt idx="15">
                  <c:v>845.3</c:v>
                </c:pt>
                <c:pt idx="16">
                  <c:v>848.5</c:v>
                </c:pt>
                <c:pt idx="17">
                  <c:v>826.2</c:v>
                </c:pt>
                <c:pt idx="18">
                  <c:v>832.8</c:v>
                </c:pt>
                <c:pt idx="19">
                  <c:v>825.7</c:v>
                </c:pt>
                <c:pt idx="20">
                  <c:v>810.8</c:v>
                </c:pt>
                <c:pt idx="21">
                  <c:v>816.5</c:v>
                </c:pt>
                <c:pt idx="22">
                  <c:v>813.1</c:v>
                </c:pt>
                <c:pt idx="23">
                  <c:v>831.9</c:v>
                </c:pt>
                <c:pt idx="24">
                  <c:v>826.1</c:v>
                </c:pt>
                <c:pt idx="25">
                  <c:v>818.9</c:v>
                </c:pt>
                <c:pt idx="26">
                  <c:v>818.4</c:v>
                </c:pt>
                <c:pt idx="27">
                  <c:v>815.5</c:v>
                </c:pt>
                <c:pt idx="28">
                  <c:v>794.4</c:v>
                </c:pt>
                <c:pt idx="29">
                  <c:v>808.4</c:v>
                </c:pt>
                <c:pt idx="30">
                  <c:v>815.9</c:v>
                </c:pt>
                <c:pt idx="31">
                  <c:v>807.7</c:v>
                </c:pt>
                <c:pt idx="32">
                  <c:v>816.4</c:v>
                </c:pt>
                <c:pt idx="33">
                  <c:v>828.7</c:v>
                </c:pt>
                <c:pt idx="34">
                  <c:v>831.8</c:v>
                </c:pt>
                <c:pt idx="35">
                  <c:v>839</c:v>
                </c:pt>
                <c:pt idx="36">
                  <c:v>870.5</c:v>
                </c:pt>
                <c:pt idx="37">
                  <c:v>874.7</c:v>
                </c:pt>
                <c:pt idx="38">
                  <c:v>876.6</c:v>
                </c:pt>
                <c:pt idx="39">
                  <c:v>868.2</c:v>
                </c:pt>
                <c:pt idx="40">
                  <c:v>878.3</c:v>
                </c:pt>
                <c:pt idx="41">
                  <c:v>866.4</c:v>
                </c:pt>
                <c:pt idx="42">
                  <c:v>875</c:v>
                </c:pt>
                <c:pt idx="43">
                  <c:v>871.9</c:v>
                </c:pt>
                <c:pt idx="44">
                  <c:v>838.7</c:v>
                </c:pt>
                <c:pt idx="45">
                  <c:v>836.1</c:v>
                </c:pt>
                <c:pt idx="46">
                  <c:v>832.6</c:v>
                </c:pt>
                <c:pt idx="47">
                  <c:v>826.9</c:v>
                </c:pt>
              </c:numCache>
            </c:numRef>
          </c:val>
          <c:extLst>
            <c:ext xmlns:c16="http://schemas.microsoft.com/office/drawing/2014/chart" uri="{C3380CC4-5D6E-409C-BE32-E72D297353CC}">
              <c16:uniqueId val="{00000000-7464-4A32-8BBA-97D151EDDDB5}"/>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1916.3</c:v>
                </c:pt>
                <c:pt idx="1">
                  <c:v>1863.1</c:v>
                </c:pt>
                <c:pt idx="2">
                  <c:v>1722.2</c:v>
                </c:pt>
                <c:pt idx="3">
                  <c:v>1686</c:v>
                </c:pt>
                <c:pt idx="4">
                  <c:v>1611.9</c:v>
                </c:pt>
                <c:pt idx="5">
                  <c:v>1610.7</c:v>
                </c:pt>
                <c:pt idx="6">
                  <c:v>1659</c:v>
                </c:pt>
                <c:pt idx="7">
                  <c:v>1751.6</c:v>
                </c:pt>
                <c:pt idx="8">
                  <c:v>1844.3</c:v>
                </c:pt>
                <c:pt idx="9">
                  <c:v>1746.4</c:v>
                </c:pt>
                <c:pt idx="10">
                  <c:v>1873.6</c:v>
                </c:pt>
                <c:pt idx="11">
                  <c:v>1832.6</c:v>
                </c:pt>
                <c:pt idx="12">
                  <c:v>1635.1</c:v>
                </c:pt>
                <c:pt idx="13">
                  <c:v>1482.9</c:v>
                </c:pt>
                <c:pt idx="14">
                  <c:v>1618.5</c:v>
                </c:pt>
                <c:pt idx="15">
                  <c:v>1626.9</c:v>
                </c:pt>
                <c:pt idx="16">
                  <c:v>1526.9</c:v>
                </c:pt>
                <c:pt idx="17">
                  <c:v>1560.5</c:v>
                </c:pt>
                <c:pt idx="18">
                  <c:v>1629.7</c:v>
                </c:pt>
                <c:pt idx="19">
                  <c:v>1571.5</c:v>
                </c:pt>
                <c:pt idx="20">
                  <c:v>1510.7</c:v>
                </c:pt>
                <c:pt idx="21">
                  <c:v>1670.2</c:v>
                </c:pt>
                <c:pt idx="22">
                  <c:v>1611.1</c:v>
                </c:pt>
                <c:pt idx="23">
                  <c:v>1491.9</c:v>
                </c:pt>
                <c:pt idx="24">
                  <c:v>1489.9</c:v>
                </c:pt>
                <c:pt idx="25">
                  <c:v>1448.6</c:v>
                </c:pt>
                <c:pt idx="26">
                  <c:v>1638.1</c:v>
                </c:pt>
                <c:pt idx="27">
                  <c:v>1542.6</c:v>
                </c:pt>
                <c:pt idx="28">
                  <c:v>1432.6</c:v>
                </c:pt>
                <c:pt idx="29">
                  <c:v>1540.1</c:v>
                </c:pt>
                <c:pt idx="30">
                  <c:v>1579.6</c:v>
                </c:pt>
                <c:pt idx="31">
                  <c:v>1564.3</c:v>
                </c:pt>
                <c:pt idx="32">
                  <c:v>1578.6</c:v>
                </c:pt>
                <c:pt idx="33">
                  <c:v>1633.3</c:v>
                </c:pt>
                <c:pt idx="34">
                  <c:v>1773.3</c:v>
                </c:pt>
                <c:pt idx="35">
                  <c:v>1989.8</c:v>
                </c:pt>
                <c:pt idx="36">
                  <c:v>2342.1</c:v>
                </c:pt>
                <c:pt idx="37">
                  <c:v>2432.6</c:v>
                </c:pt>
                <c:pt idx="38">
                  <c:v>2601.8000000000002</c:v>
                </c:pt>
                <c:pt idx="39">
                  <c:v>2511.3000000000002</c:v>
                </c:pt>
                <c:pt idx="40">
                  <c:v>2448.1999999999998</c:v>
                </c:pt>
                <c:pt idx="41">
                  <c:v>2315.6</c:v>
                </c:pt>
                <c:pt idx="42">
                  <c:v>2264.3000000000002</c:v>
                </c:pt>
                <c:pt idx="43">
                  <c:v>2030.3</c:v>
                </c:pt>
                <c:pt idx="44">
                  <c:v>1913.2</c:v>
                </c:pt>
                <c:pt idx="45">
                  <c:v>1883.5</c:v>
                </c:pt>
                <c:pt idx="46">
                  <c:v>1793.82</c:v>
                </c:pt>
                <c:pt idx="47">
                  <c:v>1681.56</c:v>
                </c:pt>
              </c:numCache>
            </c:numRef>
          </c:val>
          <c:extLst>
            <c:ext xmlns:c16="http://schemas.microsoft.com/office/drawing/2014/chart" uri="{C3380CC4-5D6E-409C-BE32-E72D297353CC}">
              <c16:uniqueId val="{00000001-7464-4A32-8BBA-97D151EDDDB5}"/>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3542.1</c:v>
                </c:pt>
                <c:pt idx="1">
                  <c:v>3485.2</c:v>
                </c:pt>
                <c:pt idx="2">
                  <c:v>3490.3</c:v>
                </c:pt>
                <c:pt idx="3">
                  <c:v>3493.5</c:v>
                </c:pt>
                <c:pt idx="4">
                  <c:v>3489.6</c:v>
                </c:pt>
                <c:pt idx="5">
                  <c:v>3403.7</c:v>
                </c:pt>
                <c:pt idx="6">
                  <c:v>3391.3</c:v>
                </c:pt>
                <c:pt idx="7">
                  <c:v>3225.5</c:v>
                </c:pt>
                <c:pt idx="8">
                  <c:v>3174.3</c:v>
                </c:pt>
                <c:pt idx="9">
                  <c:v>3181.3</c:v>
                </c:pt>
                <c:pt idx="10">
                  <c:v>3184.1</c:v>
                </c:pt>
                <c:pt idx="11">
                  <c:v>3170.3</c:v>
                </c:pt>
                <c:pt idx="12">
                  <c:v>3060.2</c:v>
                </c:pt>
                <c:pt idx="13">
                  <c:v>3055.4</c:v>
                </c:pt>
                <c:pt idx="14">
                  <c:v>3032.7</c:v>
                </c:pt>
                <c:pt idx="15">
                  <c:v>3024.4</c:v>
                </c:pt>
                <c:pt idx="16">
                  <c:v>2944.2</c:v>
                </c:pt>
                <c:pt idx="17">
                  <c:v>3028.9</c:v>
                </c:pt>
                <c:pt idx="18">
                  <c:v>3032</c:v>
                </c:pt>
                <c:pt idx="19">
                  <c:v>3114.5</c:v>
                </c:pt>
                <c:pt idx="20">
                  <c:v>3108.8</c:v>
                </c:pt>
                <c:pt idx="21">
                  <c:v>3104.2</c:v>
                </c:pt>
                <c:pt idx="22">
                  <c:v>3108.2</c:v>
                </c:pt>
                <c:pt idx="23">
                  <c:v>3095.2</c:v>
                </c:pt>
                <c:pt idx="24">
                  <c:v>3096.6</c:v>
                </c:pt>
                <c:pt idx="25">
                  <c:v>3076.2</c:v>
                </c:pt>
                <c:pt idx="26">
                  <c:v>3063.7</c:v>
                </c:pt>
                <c:pt idx="27">
                  <c:v>3073.2</c:v>
                </c:pt>
                <c:pt idx="28">
                  <c:v>3074.1</c:v>
                </c:pt>
                <c:pt idx="29">
                  <c:v>3075.6</c:v>
                </c:pt>
                <c:pt idx="30">
                  <c:v>3085.8</c:v>
                </c:pt>
                <c:pt idx="31">
                  <c:v>3109.8</c:v>
                </c:pt>
                <c:pt idx="32">
                  <c:v>3141.3</c:v>
                </c:pt>
                <c:pt idx="33">
                  <c:v>3153.1</c:v>
                </c:pt>
                <c:pt idx="34">
                  <c:v>3163.3</c:v>
                </c:pt>
                <c:pt idx="35">
                  <c:v>3159.2</c:v>
                </c:pt>
                <c:pt idx="36">
                  <c:v>3160.6</c:v>
                </c:pt>
                <c:pt idx="37">
                  <c:v>3149.3</c:v>
                </c:pt>
                <c:pt idx="38">
                  <c:v>3156.8</c:v>
                </c:pt>
                <c:pt idx="39">
                  <c:v>3156.1</c:v>
                </c:pt>
                <c:pt idx="40">
                  <c:v>3160.8</c:v>
                </c:pt>
                <c:pt idx="41">
                  <c:v>3152.5</c:v>
                </c:pt>
                <c:pt idx="42">
                  <c:v>3157.9</c:v>
                </c:pt>
                <c:pt idx="43">
                  <c:v>3155</c:v>
                </c:pt>
                <c:pt idx="44">
                  <c:v>3164.8</c:v>
                </c:pt>
                <c:pt idx="45">
                  <c:v>2991</c:v>
                </c:pt>
                <c:pt idx="46">
                  <c:v>2882.1</c:v>
                </c:pt>
                <c:pt idx="47">
                  <c:v>2882.4</c:v>
                </c:pt>
              </c:numCache>
            </c:numRef>
          </c:val>
          <c:extLst>
            <c:ext xmlns:c16="http://schemas.microsoft.com/office/drawing/2014/chart" uri="{C3380CC4-5D6E-409C-BE32-E72D297353CC}">
              <c16:uniqueId val="{00000002-7464-4A32-8BBA-97D151EDDDB5}"/>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47.5</c:v>
                </c:pt>
                <c:pt idx="1">
                  <c:v>47.6</c:v>
                </c:pt>
                <c:pt idx="2">
                  <c:v>47.5</c:v>
                </c:pt>
                <c:pt idx="3">
                  <c:v>32.200000000000003</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44.6</c:v>
                </c:pt>
                <c:pt idx="33">
                  <c:v>45.7</c:v>
                </c:pt>
                <c:pt idx="34">
                  <c:v>46.9</c:v>
                </c:pt>
                <c:pt idx="35">
                  <c:v>46.6</c:v>
                </c:pt>
                <c:pt idx="36">
                  <c:v>47.3</c:v>
                </c:pt>
                <c:pt idx="37">
                  <c:v>47.1</c:v>
                </c:pt>
                <c:pt idx="38">
                  <c:v>47.5</c:v>
                </c:pt>
                <c:pt idx="39">
                  <c:v>47.2</c:v>
                </c:pt>
                <c:pt idx="40">
                  <c:v>47.5</c:v>
                </c:pt>
                <c:pt idx="41">
                  <c:v>47.3</c:v>
                </c:pt>
                <c:pt idx="42">
                  <c:v>47.2</c:v>
                </c:pt>
                <c:pt idx="43">
                  <c:v>47.6</c:v>
                </c:pt>
                <c:pt idx="44">
                  <c:v>47</c:v>
                </c:pt>
                <c:pt idx="45">
                  <c:v>47.5</c:v>
                </c:pt>
                <c:pt idx="46">
                  <c:v>47.2</c:v>
                </c:pt>
                <c:pt idx="47">
                  <c:v>47.7</c:v>
                </c:pt>
              </c:numCache>
            </c:numRef>
          </c:val>
          <c:extLst>
            <c:ext xmlns:c16="http://schemas.microsoft.com/office/drawing/2014/chart" uri="{C3380CC4-5D6E-409C-BE32-E72D297353CC}">
              <c16:uniqueId val="{00000003-7464-4A32-8BBA-97D151EDDDB5}"/>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26.2</c:v>
                </c:pt>
                <c:pt idx="1">
                  <c:v>26.4</c:v>
                </c:pt>
                <c:pt idx="2">
                  <c:v>26.1</c:v>
                </c:pt>
                <c:pt idx="3">
                  <c:v>26.2</c:v>
                </c:pt>
                <c:pt idx="4">
                  <c:v>25.8</c:v>
                </c:pt>
                <c:pt idx="5">
                  <c:v>26.1</c:v>
                </c:pt>
                <c:pt idx="6">
                  <c:v>25.6</c:v>
                </c:pt>
                <c:pt idx="7">
                  <c:v>28</c:v>
                </c:pt>
                <c:pt idx="8">
                  <c:v>26.4</c:v>
                </c:pt>
                <c:pt idx="9">
                  <c:v>26.4</c:v>
                </c:pt>
                <c:pt idx="10">
                  <c:v>26</c:v>
                </c:pt>
                <c:pt idx="11">
                  <c:v>26.3</c:v>
                </c:pt>
                <c:pt idx="12">
                  <c:v>26.5</c:v>
                </c:pt>
                <c:pt idx="13">
                  <c:v>27.1</c:v>
                </c:pt>
                <c:pt idx="14">
                  <c:v>26.5</c:v>
                </c:pt>
                <c:pt idx="15">
                  <c:v>14.9</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7464-4A32-8BBA-97D151EDDDB5}"/>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62.3</c:v>
                </c:pt>
                <c:pt idx="1">
                  <c:v>59.6</c:v>
                </c:pt>
                <c:pt idx="2">
                  <c:v>61</c:v>
                </c:pt>
                <c:pt idx="3">
                  <c:v>56</c:v>
                </c:pt>
                <c:pt idx="4">
                  <c:v>55.1</c:v>
                </c:pt>
                <c:pt idx="5">
                  <c:v>54.6</c:v>
                </c:pt>
                <c:pt idx="6">
                  <c:v>57.3</c:v>
                </c:pt>
                <c:pt idx="7">
                  <c:v>56.5</c:v>
                </c:pt>
                <c:pt idx="8">
                  <c:v>56.9</c:v>
                </c:pt>
                <c:pt idx="9">
                  <c:v>55.6</c:v>
                </c:pt>
                <c:pt idx="10">
                  <c:v>57.2</c:v>
                </c:pt>
                <c:pt idx="11">
                  <c:v>56.4</c:v>
                </c:pt>
                <c:pt idx="12">
                  <c:v>55.2</c:v>
                </c:pt>
                <c:pt idx="13">
                  <c:v>54.6</c:v>
                </c:pt>
                <c:pt idx="14">
                  <c:v>53.5</c:v>
                </c:pt>
                <c:pt idx="15">
                  <c:v>55.1</c:v>
                </c:pt>
                <c:pt idx="16">
                  <c:v>51.9</c:v>
                </c:pt>
                <c:pt idx="17">
                  <c:v>53.8</c:v>
                </c:pt>
                <c:pt idx="18">
                  <c:v>53.7</c:v>
                </c:pt>
                <c:pt idx="19">
                  <c:v>52.7</c:v>
                </c:pt>
                <c:pt idx="20">
                  <c:v>52.6</c:v>
                </c:pt>
                <c:pt idx="21">
                  <c:v>56.2</c:v>
                </c:pt>
                <c:pt idx="22">
                  <c:v>56.9</c:v>
                </c:pt>
                <c:pt idx="23">
                  <c:v>56.7</c:v>
                </c:pt>
                <c:pt idx="24">
                  <c:v>56.4</c:v>
                </c:pt>
                <c:pt idx="25">
                  <c:v>56.6</c:v>
                </c:pt>
                <c:pt idx="26">
                  <c:v>55.7</c:v>
                </c:pt>
                <c:pt idx="27">
                  <c:v>56.6</c:v>
                </c:pt>
                <c:pt idx="28">
                  <c:v>57.6</c:v>
                </c:pt>
                <c:pt idx="29">
                  <c:v>58.7</c:v>
                </c:pt>
                <c:pt idx="30">
                  <c:v>54.7</c:v>
                </c:pt>
                <c:pt idx="31">
                  <c:v>56.3</c:v>
                </c:pt>
                <c:pt idx="32">
                  <c:v>55.9</c:v>
                </c:pt>
                <c:pt idx="33">
                  <c:v>53.9</c:v>
                </c:pt>
                <c:pt idx="34">
                  <c:v>54.4</c:v>
                </c:pt>
                <c:pt idx="35">
                  <c:v>56.2</c:v>
                </c:pt>
                <c:pt idx="36">
                  <c:v>54.4</c:v>
                </c:pt>
                <c:pt idx="37">
                  <c:v>56.5</c:v>
                </c:pt>
                <c:pt idx="38">
                  <c:v>58.4</c:v>
                </c:pt>
                <c:pt idx="39">
                  <c:v>57.9</c:v>
                </c:pt>
                <c:pt idx="40">
                  <c:v>57.9</c:v>
                </c:pt>
                <c:pt idx="41">
                  <c:v>57.3</c:v>
                </c:pt>
                <c:pt idx="42">
                  <c:v>54.7</c:v>
                </c:pt>
                <c:pt idx="43">
                  <c:v>55.3</c:v>
                </c:pt>
                <c:pt idx="44">
                  <c:v>55.6</c:v>
                </c:pt>
                <c:pt idx="45">
                  <c:v>55.7</c:v>
                </c:pt>
                <c:pt idx="46">
                  <c:v>55.5</c:v>
                </c:pt>
                <c:pt idx="47">
                  <c:v>56.1</c:v>
                </c:pt>
              </c:numCache>
            </c:numRef>
          </c:val>
          <c:extLst>
            <c:ext xmlns:c16="http://schemas.microsoft.com/office/drawing/2014/chart" uri="{C3380CC4-5D6E-409C-BE32-E72D297353CC}">
              <c16:uniqueId val="{00000005-7464-4A32-8BBA-97D151EDDDB5}"/>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9.4</c:v>
                </c:pt>
                <c:pt idx="1">
                  <c:v>9.4</c:v>
                </c:pt>
                <c:pt idx="2">
                  <c:v>9.4</c:v>
                </c:pt>
                <c:pt idx="3">
                  <c:v>9.4</c:v>
                </c:pt>
                <c:pt idx="4">
                  <c:v>9.4</c:v>
                </c:pt>
                <c:pt idx="5">
                  <c:v>9.4</c:v>
                </c:pt>
                <c:pt idx="6">
                  <c:v>9.4</c:v>
                </c:pt>
                <c:pt idx="7">
                  <c:v>9.4</c:v>
                </c:pt>
                <c:pt idx="8">
                  <c:v>9.4</c:v>
                </c:pt>
                <c:pt idx="9">
                  <c:v>9.4</c:v>
                </c:pt>
                <c:pt idx="10">
                  <c:v>9.4</c:v>
                </c:pt>
                <c:pt idx="11">
                  <c:v>9.4</c:v>
                </c:pt>
                <c:pt idx="12">
                  <c:v>9.4</c:v>
                </c:pt>
                <c:pt idx="13">
                  <c:v>9.4</c:v>
                </c:pt>
                <c:pt idx="14">
                  <c:v>9.4</c:v>
                </c:pt>
                <c:pt idx="15">
                  <c:v>9.4</c:v>
                </c:pt>
                <c:pt idx="16">
                  <c:v>9.4</c:v>
                </c:pt>
                <c:pt idx="17">
                  <c:v>9.4</c:v>
                </c:pt>
                <c:pt idx="18">
                  <c:v>9.3000000000000007</c:v>
                </c:pt>
                <c:pt idx="19">
                  <c:v>9.3000000000000007</c:v>
                </c:pt>
                <c:pt idx="20">
                  <c:v>9.3000000000000007</c:v>
                </c:pt>
                <c:pt idx="21">
                  <c:v>9.3000000000000007</c:v>
                </c:pt>
                <c:pt idx="22">
                  <c:v>9.3000000000000007</c:v>
                </c:pt>
                <c:pt idx="23">
                  <c:v>9.3000000000000007</c:v>
                </c:pt>
                <c:pt idx="24">
                  <c:v>9.3000000000000007</c:v>
                </c:pt>
                <c:pt idx="25">
                  <c:v>9.3000000000000007</c:v>
                </c:pt>
                <c:pt idx="26">
                  <c:v>9.3000000000000007</c:v>
                </c:pt>
                <c:pt idx="27">
                  <c:v>9.3000000000000007</c:v>
                </c:pt>
                <c:pt idx="28">
                  <c:v>9.1999999999999993</c:v>
                </c:pt>
                <c:pt idx="29">
                  <c:v>9.1999999999999993</c:v>
                </c:pt>
                <c:pt idx="30">
                  <c:v>9.1999999999999993</c:v>
                </c:pt>
                <c:pt idx="31">
                  <c:v>9.1999999999999993</c:v>
                </c:pt>
                <c:pt idx="32">
                  <c:v>9.1999999999999993</c:v>
                </c:pt>
                <c:pt idx="33">
                  <c:v>9.1999999999999993</c:v>
                </c:pt>
                <c:pt idx="34">
                  <c:v>9.1999999999999993</c:v>
                </c:pt>
                <c:pt idx="35">
                  <c:v>9.1999999999999993</c:v>
                </c:pt>
                <c:pt idx="36">
                  <c:v>9.4</c:v>
                </c:pt>
                <c:pt idx="37">
                  <c:v>9.4</c:v>
                </c:pt>
                <c:pt idx="38">
                  <c:v>9.4</c:v>
                </c:pt>
                <c:pt idx="39">
                  <c:v>9.4</c:v>
                </c:pt>
                <c:pt idx="40">
                  <c:v>9.4</c:v>
                </c:pt>
                <c:pt idx="41">
                  <c:v>9.4</c:v>
                </c:pt>
                <c:pt idx="42">
                  <c:v>9.4</c:v>
                </c:pt>
                <c:pt idx="43">
                  <c:v>9.4</c:v>
                </c:pt>
                <c:pt idx="44">
                  <c:v>9.4</c:v>
                </c:pt>
                <c:pt idx="45">
                  <c:v>9.4</c:v>
                </c:pt>
                <c:pt idx="46">
                  <c:v>9.4</c:v>
                </c:pt>
                <c:pt idx="47">
                  <c:v>9.4</c:v>
                </c:pt>
              </c:numCache>
            </c:numRef>
          </c:val>
          <c:extLst>
            <c:ext xmlns:c16="http://schemas.microsoft.com/office/drawing/2014/chart" uri="{C3380CC4-5D6E-409C-BE32-E72D297353CC}">
              <c16:uniqueId val="{00000006-7464-4A32-8BBA-97D151EDDDB5}"/>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2.7</c:v>
                </c:pt>
                <c:pt idx="12">
                  <c:v>21.876049999999999</c:v>
                </c:pt>
                <c:pt idx="13">
                  <c:v>58.483159999999998</c:v>
                </c:pt>
                <c:pt idx="14">
                  <c:v>138.66256000000001</c:v>
                </c:pt>
                <c:pt idx="15">
                  <c:v>205.57051999999999</c:v>
                </c:pt>
                <c:pt idx="16">
                  <c:v>320.73527999999999</c:v>
                </c:pt>
                <c:pt idx="17">
                  <c:v>364.77492000000001</c:v>
                </c:pt>
                <c:pt idx="18">
                  <c:v>426.57294000000002</c:v>
                </c:pt>
                <c:pt idx="19">
                  <c:v>500.72595999999999</c:v>
                </c:pt>
                <c:pt idx="20">
                  <c:v>577.35108000000002</c:v>
                </c:pt>
                <c:pt idx="21">
                  <c:v>472.80563999999998</c:v>
                </c:pt>
                <c:pt idx="22">
                  <c:v>556.38628000000006</c:v>
                </c:pt>
                <c:pt idx="23">
                  <c:v>577.31593999999996</c:v>
                </c:pt>
                <c:pt idx="24">
                  <c:v>515.29178000000002</c:v>
                </c:pt>
                <c:pt idx="25">
                  <c:v>504.37286999999998</c:v>
                </c:pt>
                <c:pt idx="26">
                  <c:v>400.87450999999999</c:v>
                </c:pt>
                <c:pt idx="27">
                  <c:v>510.03919000000002</c:v>
                </c:pt>
                <c:pt idx="28">
                  <c:v>446.40346</c:v>
                </c:pt>
                <c:pt idx="29">
                  <c:v>306.46589</c:v>
                </c:pt>
                <c:pt idx="30">
                  <c:v>264.66052999999999</c:v>
                </c:pt>
                <c:pt idx="31">
                  <c:v>116.44204000000001</c:v>
                </c:pt>
                <c:pt idx="32">
                  <c:v>145.00032999999999</c:v>
                </c:pt>
                <c:pt idx="33">
                  <c:v>102.93612</c:v>
                </c:pt>
                <c:pt idx="34">
                  <c:v>15.27619</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7464-4A32-8BBA-97D151EDDDB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20156.600000000002</c:v>
                </c:pt>
                <c:pt idx="1">
                  <c:v>42741.340000000004</c:v>
                </c:pt>
                <c:pt idx="2">
                  <c:v>75690.55</c:v>
                </c:pt>
                <c:pt idx="3">
                  <c:v>463.35000000000008</c:v>
                </c:pt>
                <c:pt idx="4">
                  <c:v>205.25</c:v>
                </c:pt>
                <c:pt idx="5">
                  <c:v>0</c:v>
                </c:pt>
                <c:pt idx="6">
                  <c:v>0</c:v>
                </c:pt>
                <c:pt idx="7">
                  <c:v>686.25000000000011</c:v>
                </c:pt>
                <c:pt idx="8">
                  <c:v>0</c:v>
                </c:pt>
                <c:pt idx="9">
                  <c:v>1344.8500000000004</c:v>
                </c:pt>
                <c:pt idx="10">
                  <c:v>224.2999999999999</c:v>
                </c:pt>
                <c:pt idx="11">
                  <c:v>3775.8616199999997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11D-43CB-9C63-05EBEEACEEEE}"/>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RER'!$C$7:$BQ$7</c:f>
              <c:strCache>
                <c:ptCount val="67"/>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3">
                  <c:v>C.H. RONCADOR</c:v>
                </c:pt>
                <c:pt idx="46">
                  <c:v>C.H. CANA BRAVA</c:v>
                </c:pt>
                <c:pt idx="47">
                  <c:v>C.H. CARHUAQUERO4</c:v>
                </c:pt>
                <c:pt idx="52">
                  <c:v>C.H. HER 1</c:v>
                </c:pt>
                <c:pt idx="56">
                  <c:v>C.H. MANTA</c:v>
                </c:pt>
                <c:pt idx="57">
                  <c:v>C.T. HUAYCOLORO</c:v>
                </c:pt>
                <c:pt idx="58">
                  <c:v>C.T. LA GRINGA V</c:v>
                </c:pt>
                <c:pt idx="59">
                  <c:v>CTB CALLAO</c:v>
                </c:pt>
                <c:pt idx="60">
                  <c:v>CTB. DONA CATALINA</c:v>
                </c:pt>
                <c:pt idx="62">
                  <c:v>C.H. TUPURI</c:v>
                </c:pt>
                <c:pt idx="63">
                  <c:v>C.H. CHANCAY</c:v>
                </c:pt>
                <c:pt idx="64">
                  <c:v>C.H. POECHOS2</c:v>
                </c:pt>
                <c:pt idx="66">
                  <c:v>C.H. ANASHIRONI</c:v>
                </c:pt>
              </c:strCache>
            </c:strRef>
          </c:cat>
          <c:val>
            <c:numRef>
              <c:f>'GENERACION RER'!$C$56:$BQ$56</c:f>
              <c:numCache>
                <c:formatCode>#,##0.00</c:formatCode>
                <c:ptCount val="67"/>
                <c:pt idx="0">
                  <c:v>353.35</c:v>
                </c:pt>
                <c:pt idx="1">
                  <c:v>437.1</c:v>
                </c:pt>
                <c:pt idx="2">
                  <c:v>182.35</c:v>
                </c:pt>
                <c:pt idx="3">
                  <c:v>152.1</c:v>
                </c:pt>
                <c:pt idx="4">
                  <c:v>325.89999999999998</c:v>
                </c:pt>
                <c:pt idx="5">
                  <c:v>21.4</c:v>
                </c:pt>
                <c:pt idx="6">
                  <c:v>0</c:v>
                </c:pt>
                <c:pt idx="7">
                  <c:v>219.95</c:v>
                </c:pt>
                <c:pt idx="8">
                  <c:v>9.25</c:v>
                </c:pt>
                <c:pt idx="9">
                  <c:v>184.3</c:v>
                </c:pt>
                <c:pt idx="10">
                  <c:v>0</c:v>
                </c:pt>
                <c:pt idx="11">
                  <c:v>125.7</c:v>
                </c:pt>
                <c:pt idx="12">
                  <c:v>97.5</c:v>
                </c:pt>
                <c:pt idx="13">
                  <c:v>54.25</c:v>
                </c:pt>
                <c:pt idx="14">
                  <c:v>42.1</c:v>
                </c:pt>
                <c:pt idx="15">
                  <c:v>108.85</c:v>
                </c:pt>
                <c:pt idx="16">
                  <c:v>239.9</c:v>
                </c:pt>
                <c:pt idx="17">
                  <c:v>464.1</c:v>
                </c:pt>
                <c:pt idx="18">
                  <c:v>80.900000000000006</c:v>
                </c:pt>
                <c:pt idx="19">
                  <c:v>62.1</c:v>
                </c:pt>
                <c:pt idx="20">
                  <c:v>646.04999999999995</c:v>
                </c:pt>
                <c:pt idx="21">
                  <c:v>1387.15</c:v>
                </c:pt>
                <c:pt idx="22">
                  <c:v>1769.75</c:v>
                </c:pt>
                <c:pt idx="23">
                  <c:v>214.65</c:v>
                </c:pt>
                <c:pt idx="24">
                  <c:v>1668.9</c:v>
                </c:pt>
                <c:pt idx="25">
                  <c:v>1894.05</c:v>
                </c:pt>
                <c:pt idx="26">
                  <c:v>271.5</c:v>
                </c:pt>
                <c:pt idx="27">
                  <c:v>199.2</c:v>
                </c:pt>
                <c:pt idx="28">
                  <c:v>240.25</c:v>
                </c:pt>
                <c:pt idx="29">
                  <c:v>88.6</c:v>
                </c:pt>
                <c:pt idx="30">
                  <c:v>225.65</c:v>
                </c:pt>
                <c:pt idx="31">
                  <c:v>230.75</c:v>
                </c:pt>
                <c:pt idx="32">
                  <c:v>222.8</c:v>
                </c:pt>
                <c:pt idx="33">
                  <c:v>184.55</c:v>
                </c:pt>
                <c:pt idx="34">
                  <c:v>411.45</c:v>
                </c:pt>
                <c:pt idx="35">
                  <c:v>194.8</c:v>
                </c:pt>
                <c:pt idx="36">
                  <c:v>232.75</c:v>
                </c:pt>
                <c:pt idx="37">
                  <c:v>82.55</c:v>
                </c:pt>
                <c:pt idx="38">
                  <c:v>438.3</c:v>
                </c:pt>
                <c:pt idx="39">
                  <c:v>0</c:v>
                </c:pt>
                <c:pt idx="40">
                  <c:v>1324.2</c:v>
                </c:pt>
                <c:pt idx="41">
                  <c:v>230.41162</c:v>
                </c:pt>
                <c:pt idx="42">
                  <c:v>2.8</c:v>
                </c:pt>
                <c:pt idx="43">
                  <c:v>27.5</c:v>
                </c:pt>
                <c:pt idx="44">
                  <c:v>95.65</c:v>
                </c:pt>
                <c:pt idx="45">
                  <c:v>85.75</c:v>
                </c:pt>
                <c:pt idx="46">
                  <c:v>13.35</c:v>
                </c:pt>
                <c:pt idx="47">
                  <c:v>152.85</c:v>
                </c:pt>
                <c:pt idx="48">
                  <c:v>1989.45</c:v>
                </c:pt>
                <c:pt idx="49">
                  <c:v>630.75</c:v>
                </c:pt>
                <c:pt idx="50">
                  <c:v>1712</c:v>
                </c:pt>
                <c:pt idx="51">
                  <c:v>480.8</c:v>
                </c:pt>
                <c:pt idx="52">
                  <c:v>14.4</c:v>
                </c:pt>
                <c:pt idx="53">
                  <c:v>104.2</c:v>
                </c:pt>
                <c:pt idx="54">
                  <c:v>437.3</c:v>
                </c:pt>
                <c:pt idx="55">
                  <c:v>1319.95</c:v>
                </c:pt>
                <c:pt idx="56">
                  <c:v>112.2</c:v>
                </c:pt>
                <c:pt idx="57">
                  <c:v>85.5</c:v>
                </c:pt>
                <c:pt idx="58">
                  <c:v>55.1</c:v>
                </c:pt>
                <c:pt idx="59">
                  <c:v>57.6</c:v>
                </c:pt>
                <c:pt idx="60">
                  <c:v>26.1</c:v>
                </c:pt>
                <c:pt idx="61">
                  <c:v>90</c:v>
                </c:pt>
                <c:pt idx="62">
                  <c:v>9.9</c:v>
                </c:pt>
                <c:pt idx="63">
                  <c:v>454.9</c:v>
                </c:pt>
                <c:pt idx="64">
                  <c:v>182.35</c:v>
                </c:pt>
                <c:pt idx="65">
                  <c:v>95.95</c:v>
                </c:pt>
                <c:pt idx="66">
                  <c:v>69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4C7-43D4-BC8A-F2605B29D844}"/>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23624.762</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1569.15</c:v>
                </c:pt>
                <c:pt idx="1">
                  <c:v>3775.8616200000001</c:v>
                </c:pt>
                <c:pt idx="2">
                  <c:v>4556.8999999999996</c:v>
                </c:pt>
                <c:pt idx="3">
                  <c:v>13722.85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0D1-4C66-99D1-D37A4A6B68AD}"/>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14.7</c:v>
                </c:pt>
                <c:pt idx="1">
                  <c:v>15.2</c:v>
                </c:pt>
                <c:pt idx="2">
                  <c:v>15</c:v>
                </c:pt>
                <c:pt idx="3">
                  <c:v>14.8</c:v>
                </c:pt>
                <c:pt idx="4">
                  <c:v>14.7</c:v>
                </c:pt>
                <c:pt idx="5">
                  <c:v>14.8</c:v>
                </c:pt>
                <c:pt idx="6">
                  <c:v>14.7</c:v>
                </c:pt>
                <c:pt idx="7">
                  <c:v>14.7</c:v>
                </c:pt>
                <c:pt idx="8">
                  <c:v>14.8</c:v>
                </c:pt>
                <c:pt idx="9">
                  <c:v>14.4</c:v>
                </c:pt>
                <c:pt idx="10">
                  <c:v>14.4</c:v>
                </c:pt>
                <c:pt idx="11">
                  <c:v>14.5</c:v>
                </c:pt>
                <c:pt idx="12">
                  <c:v>14.5</c:v>
                </c:pt>
                <c:pt idx="13">
                  <c:v>14.5</c:v>
                </c:pt>
                <c:pt idx="14">
                  <c:v>14.6</c:v>
                </c:pt>
                <c:pt idx="15">
                  <c:v>14.7</c:v>
                </c:pt>
                <c:pt idx="16">
                  <c:v>14.5</c:v>
                </c:pt>
                <c:pt idx="17">
                  <c:v>14.5</c:v>
                </c:pt>
                <c:pt idx="18">
                  <c:v>14.5</c:v>
                </c:pt>
                <c:pt idx="19">
                  <c:v>14.5</c:v>
                </c:pt>
                <c:pt idx="20">
                  <c:v>14</c:v>
                </c:pt>
                <c:pt idx="21">
                  <c:v>14.7</c:v>
                </c:pt>
                <c:pt idx="22">
                  <c:v>15</c:v>
                </c:pt>
                <c:pt idx="23">
                  <c:v>14.7</c:v>
                </c:pt>
                <c:pt idx="24">
                  <c:v>14.4</c:v>
                </c:pt>
                <c:pt idx="25">
                  <c:v>14.2</c:v>
                </c:pt>
                <c:pt idx="26">
                  <c:v>14.5</c:v>
                </c:pt>
                <c:pt idx="27">
                  <c:v>14.4</c:v>
                </c:pt>
                <c:pt idx="28">
                  <c:v>15.5</c:v>
                </c:pt>
                <c:pt idx="29">
                  <c:v>15.5</c:v>
                </c:pt>
                <c:pt idx="30">
                  <c:v>15.4</c:v>
                </c:pt>
                <c:pt idx="31">
                  <c:v>15.2</c:v>
                </c:pt>
                <c:pt idx="32">
                  <c:v>14.9</c:v>
                </c:pt>
                <c:pt idx="33">
                  <c:v>13</c:v>
                </c:pt>
                <c:pt idx="34">
                  <c:v>14.9</c:v>
                </c:pt>
                <c:pt idx="35">
                  <c:v>15.2</c:v>
                </c:pt>
                <c:pt idx="36">
                  <c:v>14.9</c:v>
                </c:pt>
                <c:pt idx="37">
                  <c:v>15.1</c:v>
                </c:pt>
                <c:pt idx="38">
                  <c:v>15</c:v>
                </c:pt>
                <c:pt idx="39">
                  <c:v>15</c:v>
                </c:pt>
                <c:pt idx="40">
                  <c:v>15</c:v>
                </c:pt>
                <c:pt idx="41">
                  <c:v>14.8</c:v>
                </c:pt>
                <c:pt idx="42">
                  <c:v>14.6</c:v>
                </c:pt>
                <c:pt idx="43">
                  <c:v>14.7</c:v>
                </c:pt>
                <c:pt idx="44">
                  <c:v>14.8</c:v>
                </c:pt>
                <c:pt idx="45">
                  <c:v>14.5</c:v>
                </c:pt>
                <c:pt idx="46">
                  <c:v>14.8</c:v>
                </c:pt>
                <c:pt idx="47">
                  <c:v>15</c:v>
                </c:pt>
              </c:numCache>
            </c:numRef>
          </c:val>
          <c:extLst>
            <c:ext xmlns:c16="http://schemas.microsoft.com/office/drawing/2014/chart" uri="{C3380CC4-5D6E-409C-BE32-E72D297353CC}">
              <c16:uniqueId val="{00000000-FA62-4788-9190-A99A67516D5A}"/>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18.3</c:v>
                </c:pt>
                <c:pt idx="1">
                  <c:v>17.100000000000001</c:v>
                </c:pt>
                <c:pt idx="2">
                  <c:v>17.2</c:v>
                </c:pt>
                <c:pt idx="3">
                  <c:v>17.2</c:v>
                </c:pt>
                <c:pt idx="4">
                  <c:v>18</c:v>
                </c:pt>
                <c:pt idx="5">
                  <c:v>18.3</c:v>
                </c:pt>
                <c:pt idx="6">
                  <c:v>18.3</c:v>
                </c:pt>
                <c:pt idx="7">
                  <c:v>18.3</c:v>
                </c:pt>
                <c:pt idx="8">
                  <c:v>18.3</c:v>
                </c:pt>
                <c:pt idx="9">
                  <c:v>18.3</c:v>
                </c:pt>
                <c:pt idx="10">
                  <c:v>18.399999999999999</c:v>
                </c:pt>
                <c:pt idx="11">
                  <c:v>18.2</c:v>
                </c:pt>
                <c:pt idx="12">
                  <c:v>18.3</c:v>
                </c:pt>
                <c:pt idx="13">
                  <c:v>18.3</c:v>
                </c:pt>
                <c:pt idx="14">
                  <c:v>18.3</c:v>
                </c:pt>
                <c:pt idx="15">
                  <c:v>18.399999999999999</c:v>
                </c:pt>
                <c:pt idx="16">
                  <c:v>18.3</c:v>
                </c:pt>
                <c:pt idx="17">
                  <c:v>18.399999999999999</c:v>
                </c:pt>
                <c:pt idx="18">
                  <c:v>18.399999999999999</c:v>
                </c:pt>
                <c:pt idx="19">
                  <c:v>18.399999999999999</c:v>
                </c:pt>
                <c:pt idx="20">
                  <c:v>18.399999999999999</c:v>
                </c:pt>
                <c:pt idx="21">
                  <c:v>18.399999999999999</c:v>
                </c:pt>
                <c:pt idx="22">
                  <c:v>18.399999999999999</c:v>
                </c:pt>
                <c:pt idx="23">
                  <c:v>18.399999999999999</c:v>
                </c:pt>
                <c:pt idx="24">
                  <c:v>18.399999999999999</c:v>
                </c:pt>
                <c:pt idx="25">
                  <c:v>18.399999999999999</c:v>
                </c:pt>
                <c:pt idx="26">
                  <c:v>18.399999999999999</c:v>
                </c:pt>
                <c:pt idx="27">
                  <c:v>18.399999999999999</c:v>
                </c:pt>
                <c:pt idx="28">
                  <c:v>18.399999999999999</c:v>
                </c:pt>
                <c:pt idx="29">
                  <c:v>18.3</c:v>
                </c:pt>
                <c:pt idx="30">
                  <c:v>18.3</c:v>
                </c:pt>
                <c:pt idx="31">
                  <c:v>18.3</c:v>
                </c:pt>
                <c:pt idx="32">
                  <c:v>18.3</c:v>
                </c:pt>
                <c:pt idx="33">
                  <c:v>18.3</c:v>
                </c:pt>
                <c:pt idx="34">
                  <c:v>18</c:v>
                </c:pt>
                <c:pt idx="35">
                  <c:v>18.3</c:v>
                </c:pt>
                <c:pt idx="36">
                  <c:v>17.8</c:v>
                </c:pt>
                <c:pt idx="37">
                  <c:v>18.3</c:v>
                </c:pt>
                <c:pt idx="38">
                  <c:v>18.3</c:v>
                </c:pt>
                <c:pt idx="39">
                  <c:v>18.3</c:v>
                </c:pt>
                <c:pt idx="40">
                  <c:v>18.3</c:v>
                </c:pt>
                <c:pt idx="41">
                  <c:v>18.3</c:v>
                </c:pt>
                <c:pt idx="42">
                  <c:v>17.3</c:v>
                </c:pt>
                <c:pt idx="43">
                  <c:v>18.3</c:v>
                </c:pt>
                <c:pt idx="44">
                  <c:v>18.3</c:v>
                </c:pt>
                <c:pt idx="45">
                  <c:v>18.3</c:v>
                </c:pt>
                <c:pt idx="46">
                  <c:v>18.3</c:v>
                </c:pt>
                <c:pt idx="47">
                  <c:v>18.3</c:v>
                </c:pt>
              </c:numCache>
            </c:numRef>
          </c:val>
          <c:extLst>
            <c:ext xmlns:c16="http://schemas.microsoft.com/office/drawing/2014/chart" uri="{C3380CC4-5D6E-409C-BE32-E72D297353CC}">
              <c16:uniqueId val="{00000001-FA62-4788-9190-A99A67516D5A}"/>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9</c:v>
                </c:pt>
                <c:pt idx="1">
                  <c:v>6.8</c:v>
                </c:pt>
                <c:pt idx="2">
                  <c:v>8.4</c:v>
                </c:pt>
                <c:pt idx="3">
                  <c:v>8.6</c:v>
                </c:pt>
                <c:pt idx="4">
                  <c:v>6.3</c:v>
                </c:pt>
                <c:pt idx="5">
                  <c:v>5.6</c:v>
                </c:pt>
                <c:pt idx="6">
                  <c:v>8.3000000000000007</c:v>
                </c:pt>
                <c:pt idx="7">
                  <c:v>7.6</c:v>
                </c:pt>
                <c:pt idx="8">
                  <c:v>7.7</c:v>
                </c:pt>
                <c:pt idx="9">
                  <c:v>7</c:v>
                </c:pt>
                <c:pt idx="10">
                  <c:v>8.5</c:v>
                </c:pt>
                <c:pt idx="11">
                  <c:v>8.1999999999999993</c:v>
                </c:pt>
                <c:pt idx="12">
                  <c:v>6.3</c:v>
                </c:pt>
                <c:pt idx="13">
                  <c:v>6</c:v>
                </c:pt>
                <c:pt idx="14">
                  <c:v>5.4</c:v>
                </c:pt>
                <c:pt idx="15">
                  <c:v>7.3</c:v>
                </c:pt>
                <c:pt idx="16">
                  <c:v>6.5</c:v>
                </c:pt>
                <c:pt idx="17">
                  <c:v>8.1999999999999993</c:v>
                </c:pt>
                <c:pt idx="18">
                  <c:v>8.3000000000000007</c:v>
                </c:pt>
                <c:pt idx="19">
                  <c:v>7.3</c:v>
                </c:pt>
                <c:pt idx="20">
                  <c:v>7.4</c:v>
                </c:pt>
                <c:pt idx="21">
                  <c:v>7.9</c:v>
                </c:pt>
                <c:pt idx="22">
                  <c:v>8.1</c:v>
                </c:pt>
                <c:pt idx="23">
                  <c:v>8.1999999999999993</c:v>
                </c:pt>
                <c:pt idx="24">
                  <c:v>8.1999999999999993</c:v>
                </c:pt>
                <c:pt idx="25">
                  <c:v>8.6</c:v>
                </c:pt>
                <c:pt idx="26">
                  <c:v>8.5</c:v>
                </c:pt>
                <c:pt idx="27">
                  <c:v>8.1999999999999993</c:v>
                </c:pt>
                <c:pt idx="28">
                  <c:v>8.3000000000000007</c:v>
                </c:pt>
                <c:pt idx="29">
                  <c:v>9</c:v>
                </c:pt>
                <c:pt idx="30">
                  <c:v>7.2</c:v>
                </c:pt>
                <c:pt idx="31">
                  <c:v>8.9</c:v>
                </c:pt>
                <c:pt idx="32">
                  <c:v>8.5</c:v>
                </c:pt>
                <c:pt idx="33">
                  <c:v>8.8000000000000007</c:v>
                </c:pt>
                <c:pt idx="34">
                  <c:v>7.1</c:v>
                </c:pt>
                <c:pt idx="35">
                  <c:v>8.5</c:v>
                </c:pt>
                <c:pt idx="36">
                  <c:v>7.5</c:v>
                </c:pt>
                <c:pt idx="37">
                  <c:v>8.1999999999999993</c:v>
                </c:pt>
                <c:pt idx="38">
                  <c:v>9</c:v>
                </c:pt>
                <c:pt idx="39">
                  <c:v>8.6999999999999993</c:v>
                </c:pt>
                <c:pt idx="40">
                  <c:v>7.8</c:v>
                </c:pt>
                <c:pt idx="41">
                  <c:v>7.6</c:v>
                </c:pt>
                <c:pt idx="42">
                  <c:v>6.3</c:v>
                </c:pt>
                <c:pt idx="43">
                  <c:v>6.5</c:v>
                </c:pt>
                <c:pt idx="44">
                  <c:v>6.1</c:v>
                </c:pt>
                <c:pt idx="45">
                  <c:v>6.4</c:v>
                </c:pt>
                <c:pt idx="46">
                  <c:v>5.8</c:v>
                </c:pt>
                <c:pt idx="47">
                  <c:v>6.1</c:v>
                </c:pt>
              </c:numCache>
            </c:numRef>
          </c:val>
          <c:extLst>
            <c:ext xmlns:c16="http://schemas.microsoft.com/office/drawing/2014/chart" uri="{C3380CC4-5D6E-409C-BE32-E72D297353CC}">
              <c16:uniqueId val="{00000002-FA62-4788-9190-A99A67516D5A}"/>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c:v>
                </c:pt>
                <c:pt idx="1">
                  <c:v>11</c:v>
                </c:pt>
                <c:pt idx="2">
                  <c:v>11</c:v>
                </c:pt>
                <c:pt idx="3">
                  <c:v>6.5</c:v>
                </c:pt>
                <c:pt idx="4">
                  <c:v>6.5</c:v>
                </c:pt>
                <c:pt idx="5">
                  <c:v>6.5</c:v>
                </c:pt>
                <c:pt idx="6">
                  <c:v>6.5</c:v>
                </c:pt>
                <c:pt idx="7">
                  <c:v>6.5</c:v>
                </c:pt>
                <c:pt idx="8">
                  <c:v>6.5</c:v>
                </c:pt>
                <c:pt idx="9">
                  <c:v>6.5</c:v>
                </c:pt>
                <c:pt idx="10">
                  <c:v>6.5</c:v>
                </c:pt>
                <c:pt idx="11">
                  <c:v>6.5</c:v>
                </c:pt>
                <c:pt idx="12">
                  <c:v>6.5</c:v>
                </c:pt>
                <c:pt idx="13">
                  <c:v>6.5</c:v>
                </c:pt>
                <c:pt idx="14">
                  <c:v>5.8</c:v>
                </c:pt>
                <c:pt idx="15">
                  <c:v>5.9</c:v>
                </c:pt>
                <c:pt idx="16">
                  <c:v>3.7</c:v>
                </c:pt>
                <c:pt idx="17">
                  <c:v>3.6</c:v>
                </c:pt>
                <c:pt idx="18">
                  <c:v>3.5</c:v>
                </c:pt>
                <c:pt idx="19">
                  <c:v>3.4</c:v>
                </c:pt>
                <c:pt idx="20">
                  <c:v>3.5</c:v>
                </c:pt>
                <c:pt idx="21">
                  <c:v>5.9</c:v>
                </c:pt>
                <c:pt idx="22">
                  <c:v>5.8</c:v>
                </c:pt>
                <c:pt idx="23">
                  <c:v>5.8</c:v>
                </c:pt>
                <c:pt idx="24">
                  <c:v>5.8</c:v>
                </c:pt>
                <c:pt idx="25">
                  <c:v>5.9</c:v>
                </c:pt>
                <c:pt idx="26">
                  <c:v>5.7</c:v>
                </c:pt>
                <c:pt idx="27">
                  <c:v>6</c:v>
                </c:pt>
                <c:pt idx="28">
                  <c:v>6</c:v>
                </c:pt>
                <c:pt idx="29">
                  <c:v>6.1</c:v>
                </c:pt>
                <c:pt idx="30">
                  <c:v>5.8</c:v>
                </c:pt>
                <c:pt idx="31">
                  <c:v>6</c:v>
                </c:pt>
                <c:pt idx="32">
                  <c:v>5.9</c:v>
                </c:pt>
                <c:pt idx="33">
                  <c:v>5.9</c:v>
                </c:pt>
                <c:pt idx="34">
                  <c:v>5.9</c:v>
                </c:pt>
                <c:pt idx="35">
                  <c:v>5.8</c:v>
                </c:pt>
                <c:pt idx="36">
                  <c:v>5.8</c:v>
                </c:pt>
                <c:pt idx="37">
                  <c:v>6.6</c:v>
                </c:pt>
                <c:pt idx="38">
                  <c:v>7</c:v>
                </c:pt>
                <c:pt idx="39">
                  <c:v>7</c:v>
                </c:pt>
                <c:pt idx="40">
                  <c:v>7</c:v>
                </c:pt>
                <c:pt idx="41">
                  <c:v>6.9</c:v>
                </c:pt>
                <c:pt idx="42">
                  <c:v>6.9</c:v>
                </c:pt>
                <c:pt idx="43">
                  <c:v>7</c:v>
                </c:pt>
                <c:pt idx="44">
                  <c:v>7</c:v>
                </c:pt>
                <c:pt idx="45">
                  <c:v>6.9</c:v>
                </c:pt>
                <c:pt idx="46">
                  <c:v>7</c:v>
                </c:pt>
                <c:pt idx="47">
                  <c:v>6.9</c:v>
                </c:pt>
              </c:numCache>
            </c:numRef>
          </c:val>
          <c:extLst>
            <c:ext xmlns:c16="http://schemas.microsoft.com/office/drawing/2014/chart" uri="{C3380CC4-5D6E-409C-BE32-E72D297353CC}">
              <c16:uniqueId val="{00000003-FA62-4788-9190-A99A67516D5A}"/>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9.3000000000000007</c:v>
                </c:pt>
                <c:pt idx="1">
                  <c:v>9.5</c:v>
                </c:pt>
                <c:pt idx="2">
                  <c:v>9.4</c:v>
                </c:pt>
                <c:pt idx="3">
                  <c:v>8.9</c:v>
                </c:pt>
                <c:pt idx="4">
                  <c:v>9.6</c:v>
                </c:pt>
                <c:pt idx="5">
                  <c:v>9.4</c:v>
                </c:pt>
                <c:pt idx="6">
                  <c:v>9.5</c:v>
                </c:pt>
                <c:pt idx="7">
                  <c:v>9.4</c:v>
                </c:pt>
                <c:pt idx="8">
                  <c:v>9.6</c:v>
                </c:pt>
                <c:pt idx="9">
                  <c:v>9.4</c:v>
                </c:pt>
                <c:pt idx="10">
                  <c:v>9.4</c:v>
                </c:pt>
                <c:pt idx="11">
                  <c:v>9</c:v>
                </c:pt>
                <c:pt idx="12">
                  <c:v>9.6</c:v>
                </c:pt>
                <c:pt idx="13">
                  <c:v>9.3000000000000007</c:v>
                </c:pt>
                <c:pt idx="14">
                  <c:v>9.4</c:v>
                </c:pt>
                <c:pt idx="15">
                  <c:v>8.8000000000000007</c:v>
                </c:pt>
                <c:pt idx="16">
                  <c:v>8.9</c:v>
                </c:pt>
                <c:pt idx="17">
                  <c:v>9.1</c:v>
                </c:pt>
                <c:pt idx="18">
                  <c:v>9</c:v>
                </c:pt>
                <c:pt idx="19">
                  <c:v>9.1</c:v>
                </c:pt>
                <c:pt idx="20">
                  <c:v>9.3000000000000007</c:v>
                </c:pt>
                <c:pt idx="21">
                  <c:v>9.3000000000000007</c:v>
                </c:pt>
                <c:pt idx="22">
                  <c:v>9.6</c:v>
                </c:pt>
                <c:pt idx="23">
                  <c:v>9.6</c:v>
                </c:pt>
                <c:pt idx="24">
                  <c:v>9.6</c:v>
                </c:pt>
                <c:pt idx="25">
                  <c:v>9.5</c:v>
                </c:pt>
                <c:pt idx="26">
                  <c:v>8.6</c:v>
                </c:pt>
                <c:pt idx="27">
                  <c:v>9.6</c:v>
                </c:pt>
                <c:pt idx="28">
                  <c:v>9.4</c:v>
                </c:pt>
                <c:pt idx="29">
                  <c:v>9.8000000000000007</c:v>
                </c:pt>
                <c:pt idx="30">
                  <c:v>8</c:v>
                </c:pt>
                <c:pt idx="31">
                  <c:v>7.9</c:v>
                </c:pt>
                <c:pt idx="32">
                  <c:v>8.3000000000000007</c:v>
                </c:pt>
                <c:pt idx="33">
                  <c:v>7.9</c:v>
                </c:pt>
                <c:pt idx="34">
                  <c:v>8.5</c:v>
                </c:pt>
                <c:pt idx="35">
                  <c:v>8.4</c:v>
                </c:pt>
                <c:pt idx="36">
                  <c:v>8.4</c:v>
                </c:pt>
                <c:pt idx="37">
                  <c:v>8.3000000000000007</c:v>
                </c:pt>
                <c:pt idx="38">
                  <c:v>9.1</c:v>
                </c:pt>
                <c:pt idx="39">
                  <c:v>8.9</c:v>
                </c:pt>
                <c:pt idx="40">
                  <c:v>9.8000000000000007</c:v>
                </c:pt>
                <c:pt idx="41">
                  <c:v>9.6999999999999993</c:v>
                </c:pt>
                <c:pt idx="42">
                  <c:v>9.6</c:v>
                </c:pt>
                <c:pt idx="43">
                  <c:v>8.8000000000000007</c:v>
                </c:pt>
                <c:pt idx="44">
                  <c:v>9.4</c:v>
                </c:pt>
                <c:pt idx="45">
                  <c:v>9.6</c:v>
                </c:pt>
                <c:pt idx="46">
                  <c:v>9.6</c:v>
                </c:pt>
                <c:pt idx="47">
                  <c:v>9.8000000000000007</c:v>
                </c:pt>
              </c:numCache>
            </c:numRef>
          </c:val>
          <c:extLst>
            <c:ext xmlns:c16="http://schemas.microsoft.com/office/drawing/2014/chart" uri="{C3380CC4-5D6E-409C-BE32-E72D297353CC}">
              <c16:uniqueId val="{00000004-FA62-4788-9190-A99A67516D5A}"/>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28.4</c:v>
                </c:pt>
                <c:pt idx="1">
                  <c:v>29</c:v>
                </c:pt>
                <c:pt idx="2">
                  <c:v>29.1</c:v>
                </c:pt>
                <c:pt idx="3">
                  <c:v>28.5</c:v>
                </c:pt>
                <c:pt idx="4">
                  <c:v>28.3</c:v>
                </c:pt>
                <c:pt idx="5">
                  <c:v>28.6</c:v>
                </c:pt>
                <c:pt idx="6">
                  <c:v>28.1</c:v>
                </c:pt>
                <c:pt idx="7">
                  <c:v>27.7</c:v>
                </c:pt>
                <c:pt idx="8">
                  <c:v>28</c:v>
                </c:pt>
                <c:pt idx="9">
                  <c:v>27.3</c:v>
                </c:pt>
                <c:pt idx="10">
                  <c:v>28.3</c:v>
                </c:pt>
                <c:pt idx="11">
                  <c:v>28.8</c:v>
                </c:pt>
                <c:pt idx="12">
                  <c:v>32</c:v>
                </c:pt>
                <c:pt idx="13">
                  <c:v>32.200000000000003</c:v>
                </c:pt>
                <c:pt idx="14">
                  <c:v>32.200000000000003</c:v>
                </c:pt>
                <c:pt idx="15">
                  <c:v>32.200000000000003</c:v>
                </c:pt>
                <c:pt idx="16">
                  <c:v>32.799999999999997</c:v>
                </c:pt>
                <c:pt idx="17">
                  <c:v>28.2</c:v>
                </c:pt>
                <c:pt idx="18">
                  <c:v>27.6</c:v>
                </c:pt>
                <c:pt idx="19">
                  <c:v>27.7</c:v>
                </c:pt>
                <c:pt idx="20">
                  <c:v>28.5</c:v>
                </c:pt>
                <c:pt idx="21">
                  <c:v>28.3</c:v>
                </c:pt>
                <c:pt idx="22">
                  <c:v>27.4</c:v>
                </c:pt>
                <c:pt idx="23">
                  <c:v>27.6</c:v>
                </c:pt>
                <c:pt idx="24">
                  <c:v>27.8</c:v>
                </c:pt>
                <c:pt idx="25">
                  <c:v>28.4</c:v>
                </c:pt>
                <c:pt idx="26">
                  <c:v>28.3</c:v>
                </c:pt>
                <c:pt idx="27">
                  <c:v>28</c:v>
                </c:pt>
                <c:pt idx="28">
                  <c:v>28.2</c:v>
                </c:pt>
                <c:pt idx="29">
                  <c:v>28.1</c:v>
                </c:pt>
                <c:pt idx="30">
                  <c:v>28.7</c:v>
                </c:pt>
                <c:pt idx="31">
                  <c:v>27.9</c:v>
                </c:pt>
                <c:pt idx="32">
                  <c:v>27.6</c:v>
                </c:pt>
                <c:pt idx="33">
                  <c:v>27</c:v>
                </c:pt>
                <c:pt idx="34">
                  <c:v>27.5</c:v>
                </c:pt>
                <c:pt idx="35">
                  <c:v>27.8</c:v>
                </c:pt>
                <c:pt idx="36">
                  <c:v>28</c:v>
                </c:pt>
                <c:pt idx="37">
                  <c:v>27.8</c:v>
                </c:pt>
                <c:pt idx="38">
                  <c:v>27.7</c:v>
                </c:pt>
                <c:pt idx="39">
                  <c:v>28</c:v>
                </c:pt>
                <c:pt idx="40">
                  <c:v>28.4</c:v>
                </c:pt>
                <c:pt idx="41">
                  <c:v>28.4</c:v>
                </c:pt>
                <c:pt idx="42">
                  <c:v>29.1</c:v>
                </c:pt>
                <c:pt idx="43">
                  <c:v>29.2</c:v>
                </c:pt>
                <c:pt idx="44">
                  <c:v>28.5</c:v>
                </c:pt>
                <c:pt idx="45">
                  <c:v>28.8</c:v>
                </c:pt>
                <c:pt idx="46">
                  <c:v>28.1</c:v>
                </c:pt>
                <c:pt idx="47">
                  <c:v>28.4</c:v>
                </c:pt>
              </c:numCache>
            </c:numRef>
          </c:val>
          <c:extLst>
            <c:ext xmlns:c16="http://schemas.microsoft.com/office/drawing/2014/chart" uri="{C3380CC4-5D6E-409C-BE32-E72D297353CC}">
              <c16:uniqueId val="{00000005-FA62-4788-9190-A99A67516D5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EVO_PRO_ENE!$I$191:$I$255</c:f>
              <c:strCache>
                <c:ptCount val="65"/>
                <c:pt idx="0">
                  <c:v>KALLPA GENERACION S.A.</c:v>
                </c:pt>
                <c:pt idx="1">
                  <c:v>ENGIE</c:v>
                </c:pt>
                <c:pt idx="2">
                  <c:v>ORYGEN PERU S.A.A.</c:v>
                </c:pt>
                <c:pt idx="3">
                  <c:v>ELECTROPERU</c:v>
                </c:pt>
                <c:pt idx="4">
                  <c:v>FENIX POWER PERÚ</c:v>
                </c:pt>
                <c:pt idx="5">
                  <c:v>STATKRAFT S.A</c:v>
                </c:pt>
                <c:pt idx="6">
                  <c:v>TERMOCHILCA S.A.C.</c:v>
                </c:pt>
                <c:pt idx="7">
                  <c:v>EGEMSA</c:v>
                </c:pt>
                <c:pt idx="8">
                  <c:v>EGASA</c:v>
                </c:pt>
                <c:pt idx="9">
                  <c:v>CELEPSA</c:v>
                </c:pt>
                <c:pt idx="10">
                  <c:v>ORAZUL ENERGY PERÚ</c:v>
                </c:pt>
                <c:pt idx="11">
                  <c:v>JOYA SOLAR S.A.C.</c:v>
                </c:pt>
                <c:pt idx="12">
                  <c:v>SAN GABAN</c:v>
                </c:pt>
                <c:pt idx="13">
                  <c:v>ENERGIA RENOVABLE DEL SUR S.A.</c:v>
                </c:pt>
                <c:pt idx="14">
                  <c:v>CHINANGO S.A.C.</c:v>
                </c:pt>
                <c:pt idx="15">
                  <c:v>ENERGÍA EÓLICA S.A.</c:v>
                </c:pt>
                <c:pt idx="16">
                  <c:v>EMPRESA DE GENERACION HUALLAGA</c:v>
                </c:pt>
                <c:pt idx="17">
                  <c:v>EMPRESA DE GENERACION HUANZA</c:v>
                </c:pt>
                <c:pt idx="18">
                  <c:v>PARQUE EOLICO TRES HERMANAS S.A.C.</c:v>
                </c:pt>
                <c:pt idx="19">
                  <c:v>INLAND ENERGY SAC</c:v>
                </c:pt>
                <c:pt idx="20">
                  <c:v>GM OPERACIONES S.A.C.</c:v>
                </c:pt>
                <c:pt idx="21">
                  <c:v>ENEL GENERACION PIURA S.A.</c:v>
                </c:pt>
                <c:pt idx="22">
                  <c:v>LA VIRGEN</c:v>
                </c:pt>
                <c:pt idx="23">
                  <c:v>SINERSA</c:v>
                </c:pt>
                <c:pt idx="24">
                  <c:v>GR CORTARRAMA SOCIEDAD ANONIMA CERRADA</c:v>
                </c:pt>
                <c:pt idx="25">
                  <c:v>GENERADORA DE ENERGÍA DEL PERÚ</c:v>
                </c:pt>
                <c:pt idx="26">
                  <c:v>HYDRO GLOBAL PERÚ S.A.C.</c:v>
                </c:pt>
                <c:pt idx="27">
                  <c:v>EMPRESA DE GENERACION ELECTRICA SANTA ANA S.A.C.</c:v>
                </c:pt>
                <c:pt idx="28">
                  <c:v>PARQUE EOLICO MARCONA S.A.C.</c:v>
                </c:pt>
                <c:pt idx="29">
                  <c:v>HIDROELECTRICA HUANCHOR S.A.C.</c:v>
                </c:pt>
                <c:pt idx="30">
                  <c:v>HUAURA POWER GROUP S.A.</c:v>
                </c:pt>
                <c:pt idx="31">
                  <c:v>EGEJUNIN</c:v>
                </c:pt>
                <c:pt idx="32">
                  <c:v>AGROAURORA S.A.C.</c:v>
                </c:pt>
                <c:pt idx="33">
                  <c:v>ANDEAN POWER S.A.C.</c:v>
                </c:pt>
                <c:pt idx="34">
                  <c:v>EGESUR</c:v>
                </c:pt>
                <c:pt idx="35">
                  <c:v>CELEPSA RENOVABLES S.R.L.</c:v>
                </c:pt>
                <c:pt idx="36">
                  <c:v>PETRAMAS</c:v>
                </c:pt>
                <c:pt idx="37">
                  <c:v>TERMOSELVA</c:v>
                </c:pt>
                <c:pt idx="38">
                  <c:v>GR TARUCA SOCIEDAD ANONIMA CERRADA</c:v>
                </c:pt>
                <c:pt idx="39">
                  <c:v>EMPRESA DE GENERACION ELECTRICA RIO BAÑOS S.A.C.</c:v>
                </c:pt>
                <c:pt idx="40">
                  <c:v>AGROLMOS SOCIEDAD ANONIMA - AGROLMOS S.A.</c:v>
                </c:pt>
                <c:pt idx="41">
                  <c:v>AGRO INDUSTRIAL PARAMONGA S.A.</c:v>
                </c:pt>
                <c:pt idx="42">
                  <c:v>GENERACIÓN ANDINA S.A.C.</c:v>
                </c:pt>
                <c:pt idx="43">
                  <c:v>GR PAINO SOCIEDAD ANONIMA CERRADA</c:v>
                </c:pt>
                <c:pt idx="44">
                  <c:v>AGROINDUSTRIAS SAN JACINTO S.A.A.</c:v>
                </c:pt>
                <c:pt idx="45">
                  <c:v>PANAMERICANA  SOLAR SAC.</c:v>
                </c:pt>
                <c:pt idx="46">
                  <c:v>BIOENERGIA DEL CHIRA S.A.</c:v>
                </c:pt>
                <c:pt idx="47">
                  <c:v>TACNA SOLAR SAC.</c:v>
                </c:pt>
                <c:pt idx="48">
                  <c:v>MOQUEGUA FV S.A.C.</c:v>
                </c:pt>
                <c:pt idx="49">
                  <c:v>MAJES ARCUS S.A.C.</c:v>
                </c:pt>
                <c:pt idx="50">
                  <c:v>REPARTICIÓN ARCUS S.A.C.</c:v>
                </c:pt>
                <c:pt idx="51">
                  <c:v>PERUANA DE INVERSIONES EN ENERGIAS RENOVABLES S.A.</c:v>
                </c:pt>
                <c:pt idx="52">
                  <c:v>EMPRESA DE GENERACION ELECTRICA CANCHAYLLO SAC</c:v>
                </c:pt>
                <c:pt idx="53">
                  <c:v>EMPRESA ELECTRICA AGUA AZUL</c:v>
                </c:pt>
                <c:pt idx="54">
                  <c:v>HIDROCAÑETE S.A.</c:v>
                </c:pt>
                <c:pt idx="55">
                  <c:v>EMPRESA ELECTRICA RIO DOBLE</c:v>
                </c:pt>
                <c:pt idx="56">
                  <c:v>ELECTRICA YANAPAMPA SAC</c:v>
                </c:pt>
                <c:pt idx="57">
                  <c:v>MAJA ENERGIA S.A.C.</c:v>
                </c:pt>
                <c:pt idx="58">
                  <c:v>ASOCIACIÓN SANTA LUCIA DE CHACAS</c:v>
                </c:pt>
                <c:pt idx="59">
                  <c:v>VARI ENERGIA S.A.C.</c:v>
                </c:pt>
                <c:pt idx="60">
                  <c:v>INVERSIONES SHAQSHA S.A.C.</c:v>
                </c:pt>
                <c:pt idx="61">
                  <c:v>COLCA SOLAR S.A.C.</c:v>
                </c:pt>
                <c:pt idx="62">
                  <c:v>ATRIA ENERGIA S.A.C.</c:v>
                </c:pt>
                <c:pt idx="63">
                  <c:v>KONDU SAC</c:v>
                </c:pt>
                <c:pt idx="64">
                  <c:v>INFRAESTRUCTURAS Y ENERGIAS DEL PERU S.A.C.</c:v>
                </c:pt>
              </c:strCache>
            </c:strRef>
          </c:cat>
          <c:val>
            <c:numRef>
              <c:f>EVO_PRO_ENE!$J$191:$J$255</c:f>
              <c:numCache>
                <c:formatCode>General</c:formatCode>
                <c:ptCount val="65"/>
                <c:pt idx="0">
                  <c:v>242287.667835</c:v>
                </c:pt>
                <c:pt idx="1">
                  <c:v>191948.35</c:v>
                </c:pt>
                <c:pt idx="2">
                  <c:v>181132.4</c:v>
                </c:pt>
                <c:pt idx="3">
                  <c:v>137478</c:v>
                </c:pt>
                <c:pt idx="4">
                  <c:v>91249.05</c:v>
                </c:pt>
                <c:pt idx="5">
                  <c:v>30252.65</c:v>
                </c:pt>
                <c:pt idx="6">
                  <c:v>29952.5</c:v>
                </c:pt>
                <c:pt idx="7">
                  <c:v>20295.099999999999</c:v>
                </c:pt>
                <c:pt idx="8">
                  <c:v>17474.5</c:v>
                </c:pt>
                <c:pt idx="9">
                  <c:v>16589.599999999999</c:v>
                </c:pt>
                <c:pt idx="10">
                  <c:v>15968.15</c:v>
                </c:pt>
                <c:pt idx="11">
                  <c:v>14825.95</c:v>
                </c:pt>
                <c:pt idx="12">
                  <c:v>13187.3</c:v>
                </c:pt>
                <c:pt idx="13">
                  <c:v>12407</c:v>
                </c:pt>
                <c:pt idx="14">
                  <c:v>12372.5</c:v>
                </c:pt>
                <c:pt idx="15">
                  <c:v>10944.15</c:v>
                </c:pt>
                <c:pt idx="16">
                  <c:v>10731.3</c:v>
                </c:pt>
                <c:pt idx="17">
                  <c:v>10335.790000000001</c:v>
                </c:pt>
                <c:pt idx="18">
                  <c:v>10061.4</c:v>
                </c:pt>
                <c:pt idx="19">
                  <c:v>9766.9500000000007</c:v>
                </c:pt>
                <c:pt idx="20">
                  <c:v>7203.65</c:v>
                </c:pt>
                <c:pt idx="21">
                  <c:v>5583.45</c:v>
                </c:pt>
                <c:pt idx="22">
                  <c:v>5159.1000000000004</c:v>
                </c:pt>
                <c:pt idx="23">
                  <c:v>4447.1000000000004</c:v>
                </c:pt>
                <c:pt idx="24">
                  <c:v>4420.05</c:v>
                </c:pt>
                <c:pt idx="25">
                  <c:v>4386.7</c:v>
                </c:pt>
                <c:pt idx="26">
                  <c:v>3569.35</c:v>
                </c:pt>
                <c:pt idx="27">
                  <c:v>3288.7</c:v>
                </c:pt>
                <c:pt idx="28">
                  <c:v>3275.55</c:v>
                </c:pt>
                <c:pt idx="29">
                  <c:v>3085.1</c:v>
                </c:pt>
                <c:pt idx="30">
                  <c:v>3046.7</c:v>
                </c:pt>
                <c:pt idx="31">
                  <c:v>2910.05</c:v>
                </c:pt>
                <c:pt idx="32">
                  <c:v>2846.05</c:v>
                </c:pt>
                <c:pt idx="33">
                  <c:v>2343.9499999999998</c:v>
                </c:pt>
                <c:pt idx="34">
                  <c:v>1854.5335</c:v>
                </c:pt>
                <c:pt idx="35">
                  <c:v>1837.8</c:v>
                </c:pt>
                <c:pt idx="36">
                  <c:v>1728.7</c:v>
                </c:pt>
                <c:pt idx="37">
                  <c:v>1725.25</c:v>
                </c:pt>
                <c:pt idx="38">
                  <c:v>1708.75</c:v>
                </c:pt>
                <c:pt idx="39">
                  <c:v>1679.35</c:v>
                </c:pt>
                <c:pt idx="40">
                  <c:v>1606.2</c:v>
                </c:pt>
                <c:pt idx="41">
                  <c:v>1590.75</c:v>
                </c:pt>
                <c:pt idx="42">
                  <c:v>1589.5</c:v>
                </c:pt>
                <c:pt idx="43">
                  <c:v>1452.85</c:v>
                </c:pt>
                <c:pt idx="44">
                  <c:v>1223.8050000000001</c:v>
                </c:pt>
                <c:pt idx="45">
                  <c:v>1031.7</c:v>
                </c:pt>
                <c:pt idx="46">
                  <c:v>980.9</c:v>
                </c:pt>
                <c:pt idx="47">
                  <c:v>899.45</c:v>
                </c:pt>
                <c:pt idx="48">
                  <c:v>859.25</c:v>
                </c:pt>
                <c:pt idx="49">
                  <c:v>848.55</c:v>
                </c:pt>
                <c:pt idx="50">
                  <c:v>845</c:v>
                </c:pt>
                <c:pt idx="51">
                  <c:v>786.05</c:v>
                </c:pt>
                <c:pt idx="52">
                  <c:v>764.5</c:v>
                </c:pt>
                <c:pt idx="53">
                  <c:v>612.54999999999995</c:v>
                </c:pt>
                <c:pt idx="54">
                  <c:v>572.54999999999995</c:v>
                </c:pt>
                <c:pt idx="55">
                  <c:v>418.92500000000001</c:v>
                </c:pt>
                <c:pt idx="56">
                  <c:v>310.64999999999998</c:v>
                </c:pt>
                <c:pt idx="57">
                  <c:v>231.6</c:v>
                </c:pt>
                <c:pt idx="58">
                  <c:v>175.45</c:v>
                </c:pt>
                <c:pt idx="59">
                  <c:v>69</c:v>
                </c:pt>
                <c:pt idx="60">
                  <c:v>65.144999999999996</c:v>
                </c:pt>
                <c:pt idx="61">
                  <c:v>61.9</c:v>
                </c:pt>
                <c:pt idx="62">
                  <c:v>27.95</c:v>
                </c:pt>
                <c:pt idx="63">
                  <c:v>18.45</c:v>
                </c:pt>
                <c:pt idx="64">
                  <c:v>3.3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50C-4FC2-B972-651FB290F50D}"/>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274.60000000000002</c:v>
                </c:pt>
                <c:pt idx="1">
                  <c:v>270.2</c:v>
                </c:pt>
                <c:pt idx="2">
                  <c:v>271.7</c:v>
                </c:pt>
                <c:pt idx="3">
                  <c:v>252</c:v>
                </c:pt>
                <c:pt idx="4">
                  <c:v>210</c:v>
                </c:pt>
                <c:pt idx="5">
                  <c:v>212</c:v>
                </c:pt>
                <c:pt idx="6">
                  <c:v>217.7</c:v>
                </c:pt>
                <c:pt idx="7">
                  <c:v>230</c:v>
                </c:pt>
                <c:pt idx="8">
                  <c:v>229.4</c:v>
                </c:pt>
                <c:pt idx="9">
                  <c:v>237.6</c:v>
                </c:pt>
                <c:pt idx="10">
                  <c:v>233.3</c:v>
                </c:pt>
                <c:pt idx="11">
                  <c:v>230.8</c:v>
                </c:pt>
                <c:pt idx="12">
                  <c:v>233.1</c:v>
                </c:pt>
                <c:pt idx="13">
                  <c:v>247</c:v>
                </c:pt>
                <c:pt idx="14">
                  <c:v>263.89999999999998</c:v>
                </c:pt>
                <c:pt idx="15">
                  <c:v>275.8</c:v>
                </c:pt>
                <c:pt idx="16">
                  <c:v>283.10000000000002</c:v>
                </c:pt>
                <c:pt idx="17">
                  <c:v>289.89999999999998</c:v>
                </c:pt>
                <c:pt idx="18">
                  <c:v>281.39999999999998</c:v>
                </c:pt>
                <c:pt idx="19">
                  <c:v>281.89999999999998</c:v>
                </c:pt>
                <c:pt idx="20">
                  <c:v>292.8</c:v>
                </c:pt>
                <c:pt idx="21">
                  <c:v>313.60000000000002</c:v>
                </c:pt>
                <c:pt idx="22">
                  <c:v>319.5</c:v>
                </c:pt>
                <c:pt idx="23">
                  <c:v>335.8</c:v>
                </c:pt>
                <c:pt idx="24">
                  <c:v>337.7</c:v>
                </c:pt>
                <c:pt idx="25">
                  <c:v>341.1</c:v>
                </c:pt>
                <c:pt idx="26">
                  <c:v>335.9</c:v>
                </c:pt>
                <c:pt idx="27">
                  <c:v>336.9</c:v>
                </c:pt>
                <c:pt idx="28">
                  <c:v>333.8</c:v>
                </c:pt>
                <c:pt idx="29">
                  <c:v>336.4</c:v>
                </c:pt>
                <c:pt idx="30">
                  <c:v>329.9</c:v>
                </c:pt>
                <c:pt idx="31">
                  <c:v>333.3</c:v>
                </c:pt>
                <c:pt idx="32">
                  <c:v>383.7</c:v>
                </c:pt>
                <c:pt idx="33">
                  <c:v>380.2</c:v>
                </c:pt>
                <c:pt idx="34">
                  <c:v>379.5</c:v>
                </c:pt>
                <c:pt idx="35">
                  <c:v>379.1</c:v>
                </c:pt>
                <c:pt idx="36">
                  <c:v>382</c:v>
                </c:pt>
                <c:pt idx="37">
                  <c:v>394.4</c:v>
                </c:pt>
                <c:pt idx="38">
                  <c:v>391.7</c:v>
                </c:pt>
                <c:pt idx="39">
                  <c:v>388.4</c:v>
                </c:pt>
                <c:pt idx="40">
                  <c:v>390.3</c:v>
                </c:pt>
                <c:pt idx="41">
                  <c:v>384.6</c:v>
                </c:pt>
                <c:pt idx="42">
                  <c:v>379.9</c:v>
                </c:pt>
                <c:pt idx="43">
                  <c:v>376.2</c:v>
                </c:pt>
                <c:pt idx="44">
                  <c:v>329.9</c:v>
                </c:pt>
                <c:pt idx="45">
                  <c:v>330.6</c:v>
                </c:pt>
                <c:pt idx="46">
                  <c:v>326.7</c:v>
                </c:pt>
                <c:pt idx="47">
                  <c:v>313.7</c:v>
                </c:pt>
              </c:numCache>
            </c:numRef>
          </c:val>
          <c:extLst>
            <c:ext xmlns:c16="http://schemas.microsoft.com/office/drawing/2014/chart" uri="{C3380CC4-5D6E-409C-BE32-E72D297353CC}">
              <c16:uniqueId val="{00000000-3BA7-40E4-A260-C1BBB39D3AAD}"/>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6007.9</c:v>
                </c:pt>
                <c:pt idx="1">
                  <c:v>5904.5</c:v>
                </c:pt>
                <c:pt idx="2">
                  <c:v>5796.1</c:v>
                </c:pt>
                <c:pt idx="3">
                  <c:v>5803.1</c:v>
                </c:pt>
                <c:pt idx="4">
                  <c:v>5739.8</c:v>
                </c:pt>
                <c:pt idx="5">
                  <c:v>5660.7</c:v>
                </c:pt>
                <c:pt idx="6">
                  <c:v>5699.8</c:v>
                </c:pt>
                <c:pt idx="7">
                  <c:v>5614.5</c:v>
                </c:pt>
                <c:pt idx="8">
                  <c:v>5588.3</c:v>
                </c:pt>
                <c:pt idx="9">
                  <c:v>5452.3</c:v>
                </c:pt>
                <c:pt idx="10">
                  <c:v>5561.5</c:v>
                </c:pt>
                <c:pt idx="11">
                  <c:v>5503.7</c:v>
                </c:pt>
                <c:pt idx="12">
                  <c:v>5211.3999999999996</c:v>
                </c:pt>
                <c:pt idx="13">
                  <c:v>5042.8</c:v>
                </c:pt>
                <c:pt idx="14">
                  <c:v>5175.5</c:v>
                </c:pt>
                <c:pt idx="15">
                  <c:v>5212.8999999999996</c:v>
                </c:pt>
                <c:pt idx="16">
                  <c:v>5109.3</c:v>
                </c:pt>
                <c:pt idx="17">
                  <c:v>5249.1</c:v>
                </c:pt>
                <c:pt idx="18">
                  <c:v>5321</c:v>
                </c:pt>
                <c:pt idx="19">
                  <c:v>5349.5</c:v>
                </c:pt>
                <c:pt idx="20">
                  <c:v>5247.8</c:v>
                </c:pt>
                <c:pt idx="21">
                  <c:v>5468.7</c:v>
                </c:pt>
                <c:pt idx="22">
                  <c:v>5438.2</c:v>
                </c:pt>
                <c:pt idx="23">
                  <c:v>5386.9</c:v>
                </c:pt>
                <c:pt idx="24">
                  <c:v>5396.7</c:v>
                </c:pt>
                <c:pt idx="25">
                  <c:v>5408.9</c:v>
                </c:pt>
                <c:pt idx="26">
                  <c:v>5582.5</c:v>
                </c:pt>
                <c:pt idx="27">
                  <c:v>5541.8</c:v>
                </c:pt>
                <c:pt idx="28">
                  <c:v>5463.9</c:v>
                </c:pt>
                <c:pt idx="29">
                  <c:v>5597.1</c:v>
                </c:pt>
                <c:pt idx="30">
                  <c:v>5644.5</c:v>
                </c:pt>
                <c:pt idx="31">
                  <c:v>5657.7</c:v>
                </c:pt>
                <c:pt idx="32">
                  <c:v>5736.4</c:v>
                </c:pt>
                <c:pt idx="33">
                  <c:v>5779.7</c:v>
                </c:pt>
                <c:pt idx="34">
                  <c:v>5970.1</c:v>
                </c:pt>
                <c:pt idx="35">
                  <c:v>6215.7</c:v>
                </c:pt>
                <c:pt idx="36">
                  <c:v>6506.5</c:v>
                </c:pt>
                <c:pt idx="37">
                  <c:v>6570.9</c:v>
                </c:pt>
                <c:pt idx="38">
                  <c:v>6694.7</c:v>
                </c:pt>
                <c:pt idx="39">
                  <c:v>6616.3</c:v>
                </c:pt>
                <c:pt idx="40">
                  <c:v>6602.7</c:v>
                </c:pt>
                <c:pt idx="41">
                  <c:v>6503.4</c:v>
                </c:pt>
                <c:pt idx="42">
                  <c:v>6461.1</c:v>
                </c:pt>
                <c:pt idx="43">
                  <c:v>6258.7</c:v>
                </c:pt>
                <c:pt idx="44">
                  <c:v>6140.9</c:v>
                </c:pt>
                <c:pt idx="45">
                  <c:v>5960.7</c:v>
                </c:pt>
                <c:pt idx="46">
                  <c:v>5766.92</c:v>
                </c:pt>
                <c:pt idx="47">
                  <c:v>5640.66</c:v>
                </c:pt>
              </c:numCache>
            </c:numRef>
          </c:val>
          <c:extLst>
            <c:ext xmlns:c16="http://schemas.microsoft.com/office/drawing/2014/chart" uri="{C3380CC4-5D6E-409C-BE32-E72D297353CC}">
              <c16:uniqueId val="{00000001-3BA7-40E4-A260-C1BBB39D3AAD}"/>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447.2</c:v>
                </c:pt>
                <c:pt idx="1">
                  <c:v>436.3</c:v>
                </c:pt>
                <c:pt idx="2">
                  <c:v>380.8</c:v>
                </c:pt>
                <c:pt idx="3">
                  <c:v>384</c:v>
                </c:pt>
                <c:pt idx="4">
                  <c:v>381.5</c:v>
                </c:pt>
                <c:pt idx="5">
                  <c:v>396.5</c:v>
                </c:pt>
                <c:pt idx="6">
                  <c:v>400.8</c:v>
                </c:pt>
                <c:pt idx="7">
                  <c:v>404.7</c:v>
                </c:pt>
                <c:pt idx="8">
                  <c:v>447.7</c:v>
                </c:pt>
                <c:pt idx="9">
                  <c:v>446.5</c:v>
                </c:pt>
                <c:pt idx="10">
                  <c:v>447.1</c:v>
                </c:pt>
                <c:pt idx="11">
                  <c:v>450.1</c:v>
                </c:pt>
                <c:pt idx="12">
                  <c:v>464.87605000000002</c:v>
                </c:pt>
                <c:pt idx="13">
                  <c:v>501.68315999999999</c:v>
                </c:pt>
                <c:pt idx="14">
                  <c:v>579.66255999999998</c:v>
                </c:pt>
                <c:pt idx="15">
                  <c:v>653.47051999999996</c:v>
                </c:pt>
                <c:pt idx="16">
                  <c:v>771.73527999999999</c:v>
                </c:pt>
                <c:pt idx="17">
                  <c:v>766.87491999999997</c:v>
                </c:pt>
                <c:pt idx="18">
                  <c:v>830.37293999999997</c:v>
                </c:pt>
                <c:pt idx="19">
                  <c:v>904.62595999999996</c:v>
                </c:pt>
                <c:pt idx="20">
                  <c:v>979.25108</c:v>
                </c:pt>
                <c:pt idx="21">
                  <c:v>874.40563999999995</c:v>
                </c:pt>
                <c:pt idx="22">
                  <c:v>953.78628000000003</c:v>
                </c:pt>
                <c:pt idx="23">
                  <c:v>988.01594</c:v>
                </c:pt>
                <c:pt idx="24">
                  <c:v>912.69177999999999</c:v>
                </c:pt>
                <c:pt idx="25">
                  <c:v>898.67286999999999</c:v>
                </c:pt>
                <c:pt idx="26">
                  <c:v>800.57451000000003</c:v>
                </c:pt>
                <c:pt idx="27">
                  <c:v>908.43919000000005</c:v>
                </c:pt>
                <c:pt idx="28">
                  <c:v>835.10346000000004</c:v>
                </c:pt>
                <c:pt idx="29">
                  <c:v>705.26589000000001</c:v>
                </c:pt>
                <c:pt idx="30">
                  <c:v>669.36053000000004</c:v>
                </c:pt>
                <c:pt idx="31">
                  <c:v>514.34204</c:v>
                </c:pt>
                <c:pt idx="32">
                  <c:v>541.30033000000003</c:v>
                </c:pt>
                <c:pt idx="33">
                  <c:v>503.43612000000002</c:v>
                </c:pt>
                <c:pt idx="34">
                  <c:v>419.17619000000002</c:v>
                </c:pt>
                <c:pt idx="35">
                  <c:v>403.9</c:v>
                </c:pt>
                <c:pt idx="36">
                  <c:v>469.9</c:v>
                </c:pt>
                <c:pt idx="37">
                  <c:v>472.8</c:v>
                </c:pt>
                <c:pt idx="38">
                  <c:v>473.4</c:v>
                </c:pt>
                <c:pt idx="39">
                  <c:v>471.2</c:v>
                </c:pt>
                <c:pt idx="40">
                  <c:v>476.9</c:v>
                </c:pt>
                <c:pt idx="41">
                  <c:v>467</c:v>
                </c:pt>
                <c:pt idx="42">
                  <c:v>473</c:v>
                </c:pt>
                <c:pt idx="43">
                  <c:v>432.5</c:v>
                </c:pt>
                <c:pt idx="44">
                  <c:v>437.2</c:v>
                </c:pt>
                <c:pt idx="45">
                  <c:v>434.5</c:v>
                </c:pt>
                <c:pt idx="46">
                  <c:v>432.7</c:v>
                </c:pt>
                <c:pt idx="47">
                  <c:v>430.3</c:v>
                </c:pt>
              </c:numCache>
            </c:numRef>
          </c:val>
          <c:extLst>
            <c:ext xmlns:c16="http://schemas.microsoft.com/office/drawing/2014/chart" uri="{C3380CC4-5D6E-409C-BE32-E72D297353CC}">
              <c16:uniqueId val="{00000002-3BA7-40E4-A260-C1BBB39D3AA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2782.3</c:v>
                </c:pt>
                <c:pt idx="1">
                  <c:v>2719.3</c:v>
                </c:pt>
                <c:pt idx="2">
                  <c:v>2556.1999999999998</c:v>
                </c:pt>
                <c:pt idx="3">
                  <c:v>2531.4</c:v>
                </c:pt>
                <c:pt idx="4">
                  <c:v>2454.5</c:v>
                </c:pt>
                <c:pt idx="5">
                  <c:v>2447.6</c:v>
                </c:pt>
                <c:pt idx="6">
                  <c:v>2501.4</c:v>
                </c:pt>
                <c:pt idx="7">
                  <c:v>2594</c:v>
                </c:pt>
                <c:pt idx="8">
                  <c:v>2699.4</c:v>
                </c:pt>
                <c:pt idx="9">
                  <c:v>2599.5</c:v>
                </c:pt>
                <c:pt idx="10">
                  <c:v>2729</c:v>
                </c:pt>
                <c:pt idx="11">
                  <c:v>2689</c:v>
                </c:pt>
                <c:pt idx="12">
                  <c:v>2481.8000000000002</c:v>
                </c:pt>
                <c:pt idx="13">
                  <c:v>2337.4</c:v>
                </c:pt>
                <c:pt idx="14">
                  <c:v>2456.6999999999998</c:v>
                </c:pt>
                <c:pt idx="15">
                  <c:v>2472.1999999999998</c:v>
                </c:pt>
                <c:pt idx="16">
                  <c:v>2375.4</c:v>
                </c:pt>
                <c:pt idx="17">
                  <c:v>2386.6999999999998</c:v>
                </c:pt>
                <c:pt idx="18">
                  <c:v>2462.5</c:v>
                </c:pt>
                <c:pt idx="19">
                  <c:v>2397.1999999999998</c:v>
                </c:pt>
                <c:pt idx="20">
                  <c:v>2321.5</c:v>
                </c:pt>
                <c:pt idx="21">
                  <c:v>2486.6999999999998</c:v>
                </c:pt>
                <c:pt idx="22">
                  <c:v>2424.1999999999998</c:v>
                </c:pt>
                <c:pt idx="23">
                  <c:v>2323.8000000000002</c:v>
                </c:pt>
                <c:pt idx="24">
                  <c:v>2316</c:v>
                </c:pt>
                <c:pt idx="25">
                  <c:v>2267.5</c:v>
                </c:pt>
                <c:pt idx="26">
                  <c:v>2456.5</c:v>
                </c:pt>
                <c:pt idx="27">
                  <c:v>2358.1</c:v>
                </c:pt>
                <c:pt idx="28">
                  <c:v>2227</c:v>
                </c:pt>
                <c:pt idx="29">
                  <c:v>2348.5</c:v>
                </c:pt>
                <c:pt idx="30">
                  <c:v>2395.5</c:v>
                </c:pt>
                <c:pt idx="31">
                  <c:v>2372</c:v>
                </c:pt>
                <c:pt idx="32">
                  <c:v>2395</c:v>
                </c:pt>
                <c:pt idx="33">
                  <c:v>2462</c:v>
                </c:pt>
                <c:pt idx="34">
                  <c:v>2605.1</c:v>
                </c:pt>
                <c:pt idx="35">
                  <c:v>2828.8</c:v>
                </c:pt>
                <c:pt idx="36">
                  <c:v>3212.6</c:v>
                </c:pt>
                <c:pt idx="37">
                  <c:v>3307.3</c:v>
                </c:pt>
                <c:pt idx="38">
                  <c:v>3478.4</c:v>
                </c:pt>
                <c:pt idx="39">
                  <c:v>3379.5</c:v>
                </c:pt>
                <c:pt idx="40">
                  <c:v>3326.5</c:v>
                </c:pt>
                <c:pt idx="41">
                  <c:v>3182</c:v>
                </c:pt>
                <c:pt idx="42">
                  <c:v>3139.3</c:v>
                </c:pt>
                <c:pt idx="43">
                  <c:v>2902.2</c:v>
                </c:pt>
                <c:pt idx="44">
                  <c:v>2751.9</c:v>
                </c:pt>
                <c:pt idx="45">
                  <c:v>2719.6</c:v>
                </c:pt>
                <c:pt idx="46">
                  <c:v>2626.42</c:v>
                </c:pt>
                <c:pt idx="47">
                  <c:v>2508.46</c:v>
                </c:pt>
              </c:numCache>
            </c:numRef>
          </c:val>
          <c:extLst>
            <c:ext xmlns:c16="http://schemas.microsoft.com/office/drawing/2014/chart" uri="{C3380CC4-5D6E-409C-BE32-E72D297353CC}">
              <c16:uniqueId val="{00000000-E0B6-440E-8651-516F05D7F6A7}"/>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3715.9</c:v>
                </c:pt>
                <c:pt idx="1">
                  <c:v>3657.2</c:v>
                </c:pt>
                <c:pt idx="2">
                  <c:v>3663.4</c:v>
                </c:pt>
                <c:pt idx="3">
                  <c:v>3645.8</c:v>
                </c:pt>
                <c:pt idx="4">
                  <c:v>3608.2</c:v>
                </c:pt>
                <c:pt idx="5">
                  <c:v>3522.4</c:v>
                </c:pt>
                <c:pt idx="6">
                  <c:v>3511.7</c:v>
                </c:pt>
                <c:pt idx="7">
                  <c:v>3347.1</c:v>
                </c:pt>
                <c:pt idx="8">
                  <c:v>3295</c:v>
                </c:pt>
                <c:pt idx="9">
                  <c:v>3300</c:v>
                </c:pt>
                <c:pt idx="10">
                  <c:v>3305</c:v>
                </c:pt>
                <c:pt idx="11">
                  <c:v>3291.2</c:v>
                </c:pt>
                <c:pt idx="12">
                  <c:v>3183.3</c:v>
                </c:pt>
                <c:pt idx="13">
                  <c:v>3178.7</c:v>
                </c:pt>
                <c:pt idx="14">
                  <c:v>3154.3</c:v>
                </c:pt>
                <c:pt idx="15">
                  <c:v>3136</c:v>
                </c:pt>
                <c:pt idx="16">
                  <c:v>3038.3</c:v>
                </c:pt>
                <c:pt idx="17">
                  <c:v>3120.3</c:v>
                </c:pt>
                <c:pt idx="18">
                  <c:v>3122.6</c:v>
                </c:pt>
                <c:pt idx="19">
                  <c:v>3204.2</c:v>
                </c:pt>
                <c:pt idx="20">
                  <c:v>3199.2</c:v>
                </c:pt>
                <c:pt idx="21">
                  <c:v>3198</c:v>
                </c:pt>
                <c:pt idx="22">
                  <c:v>3201.8</c:v>
                </c:pt>
                <c:pt idx="23">
                  <c:v>3188.8</c:v>
                </c:pt>
                <c:pt idx="24">
                  <c:v>3190.1</c:v>
                </c:pt>
                <c:pt idx="25">
                  <c:v>3170.5</c:v>
                </c:pt>
                <c:pt idx="26">
                  <c:v>3157</c:v>
                </c:pt>
                <c:pt idx="27">
                  <c:v>3167.1</c:v>
                </c:pt>
                <c:pt idx="28">
                  <c:v>3169.1</c:v>
                </c:pt>
                <c:pt idx="29">
                  <c:v>3171.6</c:v>
                </c:pt>
                <c:pt idx="30">
                  <c:v>3178.4</c:v>
                </c:pt>
                <c:pt idx="31">
                  <c:v>3203.2</c:v>
                </c:pt>
                <c:pt idx="32">
                  <c:v>3278.6</c:v>
                </c:pt>
                <c:pt idx="33">
                  <c:v>3288.9</c:v>
                </c:pt>
                <c:pt idx="34">
                  <c:v>3301.3</c:v>
                </c:pt>
                <c:pt idx="35">
                  <c:v>3299</c:v>
                </c:pt>
                <c:pt idx="36">
                  <c:v>3299.7</c:v>
                </c:pt>
                <c:pt idx="37">
                  <c:v>3290.1</c:v>
                </c:pt>
                <c:pt idx="38">
                  <c:v>3299.8</c:v>
                </c:pt>
                <c:pt idx="39">
                  <c:v>3298.6</c:v>
                </c:pt>
                <c:pt idx="40">
                  <c:v>3304</c:v>
                </c:pt>
                <c:pt idx="41">
                  <c:v>3294.9</c:v>
                </c:pt>
                <c:pt idx="42">
                  <c:v>3298.3</c:v>
                </c:pt>
                <c:pt idx="43">
                  <c:v>3296.5</c:v>
                </c:pt>
                <c:pt idx="44">
                  <c:v>3305.3</c:v>
                </c:pt>
                <c:pt idx="45">
                  <c:v>3132.4</c:v>
                </c:pt>
                <c:pt idx="46">
                  <c:v>3022.3</c:v>
                </c:pt>
                <c:pt idx="47">
                  <c:v>3024</c:v>
                </c:pt>
              </c:numCache>
            </c:numRef>
          </c:val>
          <c:extLst>
            <c:ext xmlns:c16="http://schemas.microsoft.com/office/drawing/2014/chart" uri="{C3380CC4-5D6E-409C-BE32-E72D297353CC}">
              <c16:uniqueId val="{00000001-E0B6-440E-8651-516F05D7F6A7}"/>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2.7</c:v>
                </c:pt>
                <c:pt idx="12">
                  <c:v>21.876049999999999</c:v>
                </c:pt>
                <c:pt idx="13">
                  <c:v>58.483159999999998</c:v>
                </c:pt>
                <c:pt idx="14">
                  <c:v>138.66256000000001</c:v>
                </c:pt>
                <c:pt idx="15">
                  <c:v>205.57051999999999</c:v>
                </c:pt>
                <c:pt idx="16">
                  <c:v>320.73527999999999</c:v>
                </c:pt>
                <c:pt idx="17">
                  <c:v>364.77492000000001</c:v>
                </c:pt>
                <c:pt idx="18">
                  <c:v>426.57294000000002</c:v>
                </c:pt>
                <c:pt idx="19">
                  <c:v>500.72595999999999</c:v>
                </c:pt>
                <c:pt idx="20">
                  <c:v>577.35108000000002</c:v>
                </c:pt>
                <c:pt idx="21">
                  <c:v>472.80563999999998</c:v>
                </c:pt>
                <c:pt idx="22">
                  <c:v>556.38628000000006</c:v>
                </c:pt>
                <c:pt idx="23">
                  <c:v>577.31593999999996</c:v>
                </c:pt>
                <c:pt idx="24">
                  <c:v>515.29178000000002</c:v>
                </c:pt>
                <c:pt idx="25">
                  <c:v>504.37286999999998</c:v>
                </c:pt>
                <c:pt idx="26">
                  <c:v>400.87450999999999</c:v>
                </c:pt>
                <c:pt idx="27">
                  <c:v>510.03919000000002</c:v>
                </c:pt>
                <c:pt idx="28">
                  <c:v>446.40346</c:v>
                </c:pt>
                <c:pt idx="29">
                  <c:v>306.46589</c:v>
                </c:pt>
                <c:pt idx="30">
                  <c:v>264.66052999999999</c:v>
                </c:pt>
                <c:pt idx="31">
                  <c:v>116.44204000000001</c:v>
                </c:pt>
                <c:pt idx="32">
                  <c:v>145.00032999999999</c:v>
                </c:pt>
                <c:pt idx="33">
                  <c:v>102.93612</c:v>
                </c:pt>
                <c:pt idx="34">
                  <c:v>15.27619</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E0B6-440E-8651-516F05D7F6A7}"/>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231.5</c:v>
                </c:pt>
                <c:pt idx="1">
                  <c:v>234.5</c:v>
                </c:pt>
                <c:pt idx="2">
                  <c:v>229</c:v>
                </c:pt>
                <c:pt idx="3">
                  <c:v>261.89999999999998</c:v>
                </c:pt>
                <c:pt idx="4">
                  <c:v>268.60000000000002</c:v>
                </c:pt>
                <c:pt idx="5">
                  <c:v>299.2</c:v>
                </c:pt>
                <c:pt idx="6">
                  <c:v>305.2</c:v>
                </c:pt>
                <c:pt idx="7">
                  <c:v>308.10000000000002</c:v>
                </c:pt>
                <c:pt idx="8">
                  <c:v>271</c:v>
                </c:pt>
                <c:pt idx="9">
                  <c:v>236.9</c:v>
                </c:pt>
                <c:pt idx="10">
                  <c:v>207.9</c:v>
                </c:pt>
                <c:pt idx="11">
                  <c:v>201.7</c:v>
                </c:pt>
                <c:pt idx="12">
                  <c:v>222.4</c:v>
                </c:pt>
                <c:pt idx="13">
                  <c:v>216.9</c:v>
                </c:pt>
                <c:pt idx="14">
                  <c:v>269.39999999999998</c:v>
                </c:pt>
                <c:pt idx="15">
                  <c:v>328.4</c:v>
                </c:pt>
                <c:pt idx="16">
                  <c:v>429.7</c:v>
                </c:pt>
                <c:pt idx="17">
                  <c:v>434.1</c:v>
                </c:pt>
                <c:pt idx="18">
                  <c:v>421.1</c:v>
                </c:pt>
                <c:pt idx="19">
                  <c:v>433.9</c:v>
                </c:pt>
                <c:pt idx="20">
                  <c:v>421.8</c:v>
                </c:pt>
                <c:pt idx="21">
                  <c:v>499.2</c:v>
                </c:pt>
                <c:pt idx="22">
                  <c:v>529.1</c:v>
                </c:pt>
                <c:pt idx="23">
                  <c:v>620.79999999999995</c:v>
                </c:pt>
                <c:pt idx="24">
                  <c:v>625.70000000000005</c:v>
                </c:pt>
                <c:pt idx="25">
                  <c:v>706.3</c:v>
                </c:pt>
                <c:pt idx="26">
                  <c:v>704.6</c:v>
                </c:pt>
                <c:pt idx="27">
                  <c:v>751.9</c:v>
                </c:pt>
                <c:pt idx="28">
                  <c:v>790.3</c:v>
                </c:pt>
                <c:pt idx="29">
                  <c:v>812.2</c:v>
                </c:pt>
                <c:pt idx="30">
                  <c:v>805.2</c:v>
                </c:pt>
                <c:pt idx="31">
                  <c:v>813.7</c:v>
                </c:pt>
                <c:pt idx="32">
                  <c:v>842.8</c:v>
                </c:pt>
                <c:pt idx="33">
                  <c:v>809.5</c:v>
                </c:pt>
                <c:pt idx="34">
                  <c:v>847.1</c:v>
                </c:pt>
                <c:pt idx="35">
                  <c:v>870.9</c:v>
                </c:pt>
                <c:pt idx="36">
                  <c:v>846.1</c:v>
                </c:pt>
                <c:pt idx="37">
                  <c:v>840.7</c:v>
                </c:pt>
                <c:pt idx="38">
                  <c:v>781.6</c:v>
                </c:pt>
                <c:pt idx="39">
                  <c:v>797.8</c:v>
                </c:pt>
                <c:pt idx="40">
                  <c:v>839.4</c:v>
                </c:pt>
                <c:pt idx="41">
                  <c:v>878.1</c:v>
                </c:pt>
                <c:pt idx="42">
                  <c:v>876.4</c:v>
                </c:pt>
                <c:pt idx="43">
                  <c:v>868.7</c:v>
                </c:pt>
                <c:pt idx="44">
                  <c:v>850.8</c:v>
                </c:pt>
                <c:pt idx="45">
                  <c:v>873.8</c:v>
                </c:pt>
                <c:pt idx="46">
                  <c:v>877.6</c:v>
                </c:pt>
                <c:pt idx="47">
                  <c:v>852.2</c:v>
                </c:pt>
              </c:numCache>
            </c:numRef>
          </c:val>
          <c:extLst>
            <c:ext xmlns:c16="http://schemas.microsoft.com/office/drawing/2014/chart" uri="{C3380CC4-5D6E-409C-BE32-E72D297353CC}">
              <c16:uniqueId val="{00000003-E0B6-440E-8651-516F05D7F6A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185.1</c:v>
                </c:pt>
                <c:pt idx="1">
                  <c:v>186.6</c:v>
                </c:pt>
                <c:pt idx="2">
                  <c:v>185.3</c:v>
                </c:pt>
                <c:pt idx="3">
                  <c:v>185.6</c:v>
                </c:pt>
                <c:pt idx="4">
                  <c:v>182.3</c:v>
                </c:pt>
                <c:pt idx="5">
                  <c:v>183.1</c:v>
                </c:pt>
                <c:pt idx="6">
                  <c:v>183.1</c:v>
                </c:pt>
                <c:pt idx="7">
                  <c:v>182.3</c:v>
                </c:pt>
                <c:pt idx="8">
                  <c:v>182</c:v>
                </c:pt>
                <c:pt idx="9">
                  <c:v>186.4</c:v>
                </c:pt>
                <c:pt idx="10">
                  <c:v>185.2</c:v>
                </c:pt>
                <c:pt idx="11">
                  <c:v>181</c:v>
                </c:pt>
                <c:pt idx="12">
                  <c:v>178.8</c:v>
                </c:pt>
                <c:pt idx="13">
                  <c:v>187.8</c:v>
                </c:pt>
                <c:pt idx="14">
                  <c:v>193.1</c:v>
                </c:pt>
                <c:pt idx="15">
                  <c:v>193.9</c:v>
                </c:pt>
                <c:pt idx="16">
                  <c:v>194.6</c:v>
                </c:pt>
                <c:pt idx="17">
                  <c:v>196.7</c:v>
                </c:pt>
                <c:pt idx="18">
                  <c:v>200.6</c:v>
                </c:pt>
                <c:pt idx="19">
                  <c:v>193.3</c:v>
                </c:pt>
                <c:pt idx="20">
                  <c:v>179.2</c:v>
                </c:pt>
                <c:pt idx="21">
                  <c:v>183.4</c:v>
                </c:pt>
                <c:pt idx="22">
                  <c:v>184.5</c:v>
                </c:pt>
                <c:pt idx="23">
                  <c:v>190</c:v>
                </c:pt>
                <c:pt idx="24">
                  <c:v>193.5</c:v>
                </c:pt>
                <c:pt idx="25">
                  <c:v>191.5</c:v>
                </c:pt>
                <c:pt idx="26">
                  <c:v>192.5</c:v>
                </c:pt>
                <c:pt idx="27">
                  <c:v>192</c:v>
                </c:pt>
                <c:pt idx="28">
                  <c:v>181.8</c:v>
                </c:pt>
                <c:pt idx="29">
                  <c:v>183.9</c:v>
                </c:pt>
                <c:pt idx="30">
                  <c:v>184.6</c:v>
                </c:pt>
                <c:pt idx="31">
                  <c:v>183.7</c:v>
                </c:pt>
                <c:pt idx="32">
                  <c:v>187.2</c:v>
                </c:pt>
                <c:pt idx="33">
                  <c:v>186.3</c:v>
                </c:pt>
                <c:pt idx="34">
                  <c:v>186.2</c:v>
                </c:pt>
                <c:pt idx="35">
                  <c:v>188.6</c:v>
                </c:pt>
                <c:pt idx="36">
                  <c:v>200.6</c:v>
                </c:pt>
                <c:pt idx="37">
                  <c:v>202.6</c:v>
                </c:pt>
                <c:pt idx="38">
                  <c:v>204.7</c:v>
                </c:pt>
                <c:pt idx="39">
                  <c:v>204.6</c:v>
                </c:pt>
                <c:pt idx="40">
                  <c:v>205.6</c:v>
                </c:pt>
                <c:pt idx="41">
                  <c:v>205.2</c:v>
                </c:pt>
                <c:pt idx="42">
                  <c:v>205.3</c:v>
                </c:pt>
                <c:pt idx="43">
                  <c:v>204.7</c:v>
                </c:pt>
                <c:pt idx="44">
                  <c:v>189.1</c:v>
                </c:pt>
                <c:pt idx="45">
                  <c:v>185.7</c:v>
                </c:pt>
                <c:pt idx="46">
                  <c:v>185</c:v>
                </c:pt>
                <c:pt idx="47">
                  <c:v>185</c:v>
                </c:pt>
              </c:numCache>
            </c:numRef>
          </c:val>
          <c:extLst>
            <c:ext xmlns:c16="http://schemas.microsoft.com/office/drawing/2014/chart" uri="{C3380CC4-5D6E-409C-BE32-E72D297353CC}">
              <c16:uniqueId val="{00000000-5AF4-40E0-8F9B-E1E287517916}"/>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71.7</c:v>
                </c:pt>
                <c:pt idx="1">
                  <c:v>69</c:v>
                </c:pt>
                <c:pt idx="2">
                  <c:v>70.400000000000006</c:v>
                </c:pt>
                <c:pt idx="3">
                  <c:v>65.400000000000006</c:v>
                </c:pt>
                <c:pt idx="4">
                  <c:v>64.5</c:v>
                </c:pt>
                <c:pt idx="5">
                  <c:v>64</c:v>
                </c:pt>
                <c:pt idx="6">
                  <c:v>66.7</c:v>
                </c:pt>
                <c:pt idx="7">
                  <c:v>65.900000000000006</c:v>
                </c:pt>
                <c:pt idx="8">
                  <c:v>66.3</c:v>
                </c:pt>
                <c:pt idx="9">
                  <c:v>65</c:v>
                </c:pt>
                <c:pt idx="10">
                  <c:v>66.599999999999994</c:v>
                </c:pt>
                <c:pt idx="11">
                  <c:v>65.8</c:v>
                </c:pt>
                <c:pt idx="12">
                  <c:v>64.599999999999994</c:v>
                </c:pt>
                <c:pt idx="13">
                  <c:v>64</c:v>
                </c:pt>
                <c:pt idx="14">
                  <c:v>62.9</c:v>
                </c:pt>
                <c:pt idx="15">
                  <c:v>64.5</c:v>
                </c:pt>
                <c:pt idx="16">
                  <c:v>61.3</c:v>
                </c:pt>
                <c:pt idx="17">
                  <c:v>63.2</c:v>
                </c:pt>
                <c:pt idx="18">
                  <c:v>63</c:v>
                </c:pt>
                <c:pt idx="19">
                  <c:v>62</c:v>
                </c:pt>
                <c:pt idx="20">
                  <c:v>61.9</c:v>
                </c:pt>
                <c:pt idx="21">
                  <c:v>65.5</c:v>
                </c:pt>
                <c:pt idx="22">
                  <c:v>66.2</c:v>
                </c:pt>
                <c:pt idx="23">
                  <c:v>66</c:v>
                </c:pt>
                <c:pt idx="24">
                  <c:v>65.7</c:v>
                </c:pt>
                <c:pt idx="25">
                  <c:v>65.900000000000006</c:v>
                </c:pt>
                <c:pt idx="26">
                  <c:v>65</c:v>
                </c:pt>
                <c:pt idx="27">
                  <c:v>65.900000000000006</c:v>
                </c:pt>
                <c:pt idx="28">
                  <c:v>66.8</c:v>
                </c:pt>
                <c:pt idx="29">
                  <c:v>67.900000000000006</c:v>
                </c:pt>
                <c:pt idx="30">
                  <c:v>63.9</c:v>
                </c:pt>
                <c:pt idx="31">
                  <c:v>65.5</c:v>
                </c:pt>
                <c:pt idx="32">
                  <c:v>65.099999999999994</c:v>
                </c:pt>
                <c:pt idx="33">
                  <c:v>63.1</c:v>
                </c:pt>
                <c:pt idx="34">
                  <c:v>63.6</c:v>
                </c:pt>
                <c:pt idx="35">
                  <c:v>65.400000000000006</c:v>
                </c:pt>
                <c:pt idx="36">
                  <c:v>63.8</c:v>
                </c:pt>
                <c:pt idx="37">
                  <c:v>65.900000000000006</c:v>
                </c:pt>
                <c:pt idx="38">
                  <c:v>67.8</c:v>
                </c:pt>
                <c:pt idx="39">
                  <c:v>67.3</c:v>
                </c:pt>
                <c:pt idx="40">
                  <c:v>67.3</c:v>
                </c:pt>
                <c:pt idx="41">
                  <c:v>66.7</c:v>
                </c:pt>
                <c:pt idx="42">
                  <c:v>64.099999999999994</c:v>
                </c:pt>
                <c:pt idx="43">
                  <c:v>64.7</c:v>
                </c:pt>
                <c:pt idx="44">
                  <c:v>65</c:v>
                </c:pt>
                <c:pt idx="45">
                  <c:v>65.099999999999994</c:v>
                </c:pt>
                <c:pt idx="46">
                  <c:v>64.900000000000006</c:v>
                </c:pt>
                <c:pt idx="47">
                  <c:v>65.5</c:v>
                </c:pt>
              </c:numCache>
            </c:numRef>
          </c:val>
          <c:extLst>
            <c:ext xmlns:c16="http://schemas.microsoft.com/office/drawing/2014/chart" uri="{C3380CC4-5D6E-409C-BE32-E72D297353CC}">
              <c16:uniqueId val="{00000001-5AF4-40E0-8F9B-E1E287517916}"/>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2.7</c:v>
                </c:pt>
                <c:pt idx="12">
                  <c:v>21.876049999999999</c:v>
                </c:pt>
                <c:pt idx="13">
                  <c:v>58.483159999999998</c:v>
                </c:pt>
                <c:pt idx="14">
                  <c:v>138.66256000000001</c:v>
                </c:pt>
                <c:pt idx="15">
                  <c:v>205.57051999999999</c:v>
                </c:pt>
                <c:pt idx="16">
                  <c:v>320.73527999999999</c:v>
                </c:pt>
                <c:pt idx="17">
                  <c:v>364.77492000000001</c:v>
                </c:pt>
                <c:pt idx="18">
                  <c:v>426.57294000000002</c:v>
                </c:pt>
                <c:pt idx="19">
                  <c:v>500.72595999999999</c:v>
                </c:pt>
                <c:pt idx="20">
                  <c:v>577.35108000000002</c:v>
                </c:pt>
                <c:pt idx="21">
                  <c:v>472.80563999999998</c:v>
                </c:pt>
                <c:pt idx="22">
                  <c:v>556.38628000000006</c:v>
                </c:pt>
                <c:pt idx="23">
                  <c:v>577.31593999999996</c:v>
                </c:pt>
                <c:pt idx="24">
                  <c:v>515.29178000000002</c:v>
                </c:pt>
                <c:pt idx="25">
                  <c:v>504.37286999999998</c:v>
                </c:pt>
                <c:pt idx="26">
                  <c:v>400.87450999999999</c:v>
                </c:pt>
                <c:pt idx="27">
                  <c:v>510.03919000000002</c:v>
                </c:pt>
                <c:pt idx="28">
                  <c:v>446.40346</c:v>
                </c:pt>
                <c:pt idx="29">
                  <c:v>306.46589</c:v>
                </c:pt>
                <c:pt idx="30">
                  <c:v>264.66052999999999</c:v>
                </c:pt>
                <c:pt idx="31">
                  <c:v>116.44204000000001</c:v>
                </c:pt>
                <c:pt idx="32">
                  <c:v>145.00032999999999</c:v>
                </c:pt>
                <c:pt idx="33">
                  <c:v>102.93612</c:v>
                </c:pt>
                <c:pt idx="34">
                  <c:v>15.27619</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5AF4-40E0-8F9B-E1E287517916}"/>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231.5</c:v>
                </c:pt>
                <c:pt idx="1">
                  <c:v>234.5</c:v>
                </c:pt>
                <c:pt idx="2">
                  <c:v>229</c:v>
                </c:pt>
                <c:pt idx="3">
                  <c:v>261.89999999999998</c:v>
                </c:pt>
                <c:pt idx="4">
                  <c:v>268.60000000000002</c:v>
                </c:pt>
                <c:pt idx="5">
                  <c:v>299.2</c:v>
                </c:pt>
                <c:pt idx="6">
                  <c:v>305.2</c:v>
                </c:pt>
                <c:pt idx="7">
                  <c:v>308.10000000000002</c:v>
                </c:pt>
                <c:pt idx="8">
                  <c:v>271</c:v>
                </c:pt>
                <c:pt idx="9">
                  <c:v>236.9</c:v>
                </c:pt>
                <c:pt idx="10">
                  <c:v>207.9</c:v>
                </c:pt>
                <c:pt idx="11">
                  <c:v>201.7</c:v>
                </c:pt>
                <c:pt idx="12">
                  <c:v>222.4</c:v>
                </c:pt>
                <c:pt idx="13">
                  <c:v>216.9</c:v>
                </c:pt>
                <c:pt idx="14">
                  <c:v>269.39999999999998</c:v>
                </c:pt>
                <c:pt idx="15">
                  <c:v>328.4</c:v>
                </c:pt>
                <c:pt idx="16">
                  <c:v>429.7</c:v>
                </c:pt>
                <c:pt idx="17">
                  <c:v>434.1</c:v>
                </c:pt>
                <c:pt idx="18">
                  <c:v>421.1</c:v>
                </c:pt>
                <c:pt idx="19">
                  <c:v>433.9</c:v>
                </c:pt>
                <c:pt idx="20">
                  <c:v>421.8</c:v>
                </c:pt>
                <c:pt idx="21">
                  <c:v>499.2</c:v>
                </c:pt>
                <c:pt idx="22">
                  <c:v>529.1</c:v>
                </c:pt>
                <c:pt idx="23">
                  <c:v>620.79999999999995</c:v>
                </c:pt>
                <c:pt idx="24">
                  <c:v>625.70000000000005</c:v>
                </c:pt>
                <c:pt idx="25">
                  <c:v>706.3</c:v>
                </c:pt>
                <c:pt idx="26">
                  <c:v>704.6</c:v>
                </c:pt>
                <c:pt idx="27">
                  <c:v>751.9</c:v>
                </c:pt>
                <c:pt idx="28">
                  <c:v>790.3</c:v>
                </c:pt>
                <c:pt idx="29">
                  <c:v>812.2</c:v>
                </c:pt>
                <c:pt idx="30">
                  <c:v>805.2</c:v>
                </c:pt>
                <c:pt idx="31">
                  <c:v>813.7</c:v>
                </c:pt>
                <c:pt idx="32">
                  <c:v>842.8</c:v>
                </c:pt>
                <c:pt idx="33">
                  <c:v>809.5</c:v>
                </c:pt>
                <c:pt idx="34">
                  <c:v>847.1</c:v>
                </c:pt>
                <c:pt idx="35">
                  <c:v>870.9</c:v>
                </c:pt>
                <c:pt idx="36">
                  <c:v>846.1</c:v>
                </c:pt>
                <c:pt idx="37">
                  <c:v>840.7</c:v>
                </c:pt>
                <c:pt idx="38">
                  <c:v>781.6</c:v>
                </c:pt>
                <c:pt idx="39">
                  <c:v>797.8</c:v>
                </c:pt>
                <c:pt idx="40">
                  <c:v>839.4</c:v>
                </c:pt>
                <c:pt idx="41">
                  <c:v>878.1</c:v>
                </c:pt>
                <c:pt idx="42">
                  <c:v>876.4</c:v>
                </c:pt>
                <c:pt idx="43">
                  <c:v>868.7</c:v>
                </c:pt>
                <c:pt idx="44">
                  <c:v>850.8</c:v>
                </c:pt>
                <c:pt idx="45">
                  <c:v>873.8</c:v>
                </c:pt>
                <c:pt idx="46">
                  <c:v>877.6</c:v>
                </c:pt>
                <c:pt idx="47">
                  <c:v>852.2</c:v>
                </c:pt>
              </c:numCache>
            </c:numRef>
          </c:val>
          <c:extLst>
            <c:ext xmlns:c16="http://schemas.microsoft.com/office/drawing/2014/chart" uri="{C3380CC4-5D6E-409C-BE32-E72D297353CC}">
              <c16:uniqueId val="{00000003-5AF4-40E0-8F9B-E1E28751791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54.41</c:v>
                </c:pt>
                <c:pt idx="1">
                  <c:v>51.48</c:v>
                </c:pt>
                <c:pt idx="2">
                  <c:v>49.23</c:v>
                </c:pt>
                <c:pt idx="3">
                  <c:v>49.79</c:v>
                </c:pt>
                <c:pt idx="4">
                  <c:v>48.42</c:v>
                </c:pt>
                <c:pt idx="5">
                  <c:v>51.89</c:v>
                </c:pt>
                <c:pt idx="6">
                  <c:v>50.57</c:v>
                </c:pt>
                <c:pt idx="7">
                  <c:v>51.01</c:v>
                </c:pt>
                <c:pt idx="8">
                  <c:v>52.25</c:v>
                </c:pt>
                <c:pt idx="9">
                  <c:v>48.37</c:v>
                </c:pt>
                <c:pt idx="10">
                  <c:v>48.37</c:v>
                </c:pt>
                <c:pt idx="11">
                  <c:v>48.37</c:v>
                </c:pt>
                <c:pt idx="12">
                  <c:v>48.37</c:v>
                </c:pt>
                <c:pt idx="13">
                  <c:v>48.37</c:v>
                </c:pt>
                <c:pt idx="14">
                  <c:v>48.37</c:v>
                </c:pt>
                <c:pt idx="15">
                  <c:v>48.37</c:v>
                </c:pt>
                <c:pt idx="16">
                  <c:v>48.37</c:v>
                </c:pt>
                <c:pt idx="17">
                  <c:v>48.37</c:v>
                </c:pt>
                <c:pt idx="18">
                  <c:v>48.37</c:v>
                </c:pt>
                <c:pt idx="19">
                  <c:v>43.91</c:v>
                </c:pt>
                <c:pt idx="20">
                  <c:v>43.91</c:v>
                </c:pt>
                <c:pt idx="21">
                  <c:v>42.64</c:v>
                </c:pt>
                <c:pt idx="22">
                  <c:v>40.119999999999997</c:v>
                </c:pt>
                <c:pt idx="23">
                  <c:v>40.26</c:v>
                </c:pt>
                <c:pt idx="24">
                  <c:v>39.950000000000003</c:v>
                </c:pt>
                <c:pt idx="25">
                  <c:v>39.08</c:v>
                </c:pt>
                <c:pt idx="26">
                  <c:v>35.99</c:v>
                </c:pt>
                <c:pt idx="27">
                  <c:v>39.46</c:v>
                </c:pt>
                <c:pt idx="28">
                  <c:v>33.94</c:v>
                </c:pt>
                <c:pt idx="29">
                  <c:v>35.79</c:v>
                </c:pt>
                <c:pt idx="30">
                  <c:v>37.69</c:v>
                </c:pt>
                <c:pt idx="31">
                  <c:v>34.549999999999997</c:v>
                </c:pt>
                <c:pt idx="32">
                  <c:v>35.69</c:v>
                </c:pt>
                <c:pt idx="33">
                  <c:v>34.4</c:v>
                </c:pt>
                <c:pt idx="34">
                  <c:v>41.07</c:v>
                </c:pt>
                <c:pt idx="35">
                  <c:v>42.12</c:v>
                </c:pt>
                <c:pt idx="36">
                  <c:v>56.8</c:v>
                </c:pt>
                <c:pt idx="37">
                  <c:v>64.91</c:v>
                </c:pt>
                <c:pt idx="38">
                  <c:v>69.180000000000007</c:v>
                </c:pt>
                <c:pt idx="39">
                  <c:v>63.8</c:v>
                </c:pt>
                <c:pt idx="40">
                  <c:v>65.87</c:v>
                </c:pt>
                <c:pt idx="41">
                  <c:v>51.72</c:v>
                </c:pt>
                <c:pt idx="42">
                  <c:v>52.66</c:v>
                </c:pt>
                <c:pt idx="43">
                  <c:v>43.99</c:v>
                </c:pt>
                <c:pt idx="44">
                  <c:v>46.34</c:v>
                </c:pt>
                <c:pt idx="45">
                  <c:v>43.35</c:v>
                </c:pt>
                <c:pt idx="46">
                  <c:v>38.33</c:v>
                </c:pt>
                <c:pt idx="47">
                  <c:v>38.86</c:v>
                </c:pt>
              </c:numCache>
            </c:numRef>
          </c:val>
          <c:extLst>
            <c:ext xmlns:c16="http://schemas.microsoft.com/office/drawing/2014/chart" uri="{C3380CC4-5D6E-409C-BE32-E72D297353CC}">
              <c16:uniqueId val="{00000000-CBFE-44E9-861B-EF3B16D20B51}"/>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54.86</c:v>
                </c:pt>
                <c:pt idx="1">
                  <c:v>51.71</c:v>
                </c:pt>
                <c:pt idx="2">
                  <c:v>49.4</c:v>
                </c:pt>
                <c:pt idx="3">
                  <c:v>49.93</c:v>
                </c:pt>
                <c:pt idx="4">
                  <c:v>49.05</c:v>
                </c:pt>
                <c:pt idx="5">
                  <c:v>52.3</c:v>
                </c:pt>
                <c:pt idx="6">
                  <c:v>50.8</c:v>
                </c:pt>
                <c:pt idx="7">
                  <c:v>51.49</c:v>
                </c:pt>
                <c:pt idx="8">
                  <c:v>52.42</c:v>
                </c:pt>
                <c:pt idx="9">
                  <c:v>46.96</c:v>
                </c:pt>
                <c:pt idx="10">
                  <c:v>51.84</c:v>
                </c:pt>
                <c:pt idx="11">
                  <c:v>50.06</c:v>
                </c:pt>
                <c:pt idx="12">
                  <c:v>53.42</c:v>
                </c:pt>
                <c:pt idx="13">
                  <c:v>45.69</c:v>
                </c:pt>
                <c:pt idx="14">
                  <c:v>41.45</c:v>
                </c:pt>
                <c:pt idx="15">
                  <c:v>42.99</c:v>
                </c:pt>
                <c:pt idx="16">
                  <c:v>39.380000000000003</c:v>
                </c:pt>
                <c:pt idx="17">
                  <c:v>41.73</c:v>
                </c:pt>
                <c:pt idx="18">
                  <c:v>40.71</c:v>
                </c:pt>
                <c:pt idx="19">
                  <c:v>43.42</c:v>
                </c:pt>
                <c:pt idx="20">
                  <c:v>43.42</c:v>
                </c:pt>
                <c:pt idx="21">
                  <c:v>43.79</c:v>
                </c:pt>
                <c:pt idx="22">
                  <c:v>40.24</c:v>
                </c:pt>
                <c:pt idx="23">
                  <c:v>40.51</c:v>
                </c:pt>
                <c:pt idx="24">
                  <c:v>40.06</c:v>
                </c:pt>
                <c:pt idx="25">
                  <c:v>40.25</c:v>
                </c:pt>
                <c:pt idx="26">
                  <c:v>36.229999999999997</c:v>
                </c:pt>
                <c:pt idx="27">
                  <c:v>37.659999999999997</c:v>
                </c:pt>
                <c:pt idx="28">
                  <c:v>34.159999999999997</c:v>
                </c:pt>
                <c:pt idx="29">
                  <c:v>35.450000000000003</c:v>
                </c:pt>
                <c:pt idx="30">
                  <c:v>37.72</c:v>
                </c:pt>
                <c:pt idx="31">
                  <c:v>34.82</c:v>
                </c:pt>
                <c:pt idx="32">
                  <c:v>35.74</c:v>
                </c:pt>
                <c:pt idx="33">
                  <c:v>34.65</c:v>
                </c:pt>
                <c:pt idx="34">
                  <c:v>41</c:v>
                </c:pt>
                <c:pt idx="35">
                  <c:v>42.32</c:v>
                </c:pt>
                <c:pt idx="36">
                  <c:v>57.1</c:v>
                </c:pt>
                <c:pt idx="37">
                  <c:v>65.44</c:v>
                </c:pt>
                <c:pt idx="38">
                  <c:v>69.75</c:v>
                </c:pt>
                <c:pt idx="39">
                  <c:v>64.489999999999995</c:v>
                </c:pt>
                <c:pt idx="40">
                  <c:v>66.34</c:v>
                </c:pt>
                <c:pt idx="41">
                  <c:v>51.6</c:v>
                </c:pt>
                <c:pt idx="42">
                  <c:v>52.6</c:v>
                </c:pt>
                <c:pt idx="43">
                  <c:v>44.21</c:v>
                </c:pt>
                <c:pt idx="44">
                  <c:v>46.66</c:v>
                </c:pt>
                <c:pt idx="45">
                  <c:v>43.55</c:v>
                </c:pt>
                <c:pt idx="46">
                  <c:v>38.21</c:v>
                </c:pt>
                <c:pt idx="47">
                  <c:v>39.590000000000003</c:v>
                </c:pt>
              </c:numCache>
            </c:numRef>
          </c:val>
          <c:extLst>
            <c:ext xmlns:c16="http://schemas.microsoft.com/office/drawing/2014/chart" uri="{C3380CC4-5D6E-409C-BE32-E72D297353CC}">
              <c16:uniqueId val="{00000001-CBFE-44E9-861B-EF3B16D20B51}"/>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44.742400000000004</c:v>
                </c:pt>
                <c:pt idx="1">
                  <c:v>41.259399999999999</c:v>
                </c:pt>
                <c:pt idx="2">
                  <c:v>42.331099999999999</c:v>
                </c:pt>
                <c:pt idx="3">
                  <c:v>41.795299999999997</c:v>
                </c:pt>
                <c:pt idx="4">
                  <c:v>40.3217</c:v>
                </c:pt>
                <c:pt idx="5">
                  <c:v>41.3934</c:v>
                </c:pt>
                <c:pt idx="6">
                  <c:v>44.608400000000003</c:v>
                </c:pt>
                <c:pt idx="7">
                  <c:v>46.617800000000003</c:v>
                </c:pt>
                <c:pt idx="8">
                  <c:v>49.0291</c:v>
                </c:pt>
                <c:pt idx="9">
                  <c:v>40.723599999999998</c:v>
                </c:pt>
                <c:pt idx="10">
                  <c:v>44.608400000000003</c:v>
                </c:pt>
                <c:pt idx="11">
                  <c:v>38.446300000000001</c:v>
                </c:pt>
                <c:pt idx="12">
                  <c:v>38.714199999999998</c:v>
                </c:pt>
                <c:pt idx="13">
                  <c:v>34.427500000000002</c:v>
                </c:pt>
                <c:pt idx="14">
                  <c:v>31.078499999999998</c:v>
                </c:pt>
                <c:pt idx="15">
                  <c:v>32.82</c:v>
                </c:pt>
                <c:pt idx="16">
                  <c:v>29.471</c:v>
                </c:pt>
                <c:pt idx="17">
                  <c:v>32.686</c:v>
                </c:pt>
                <c:pt idx="18">
                  <c:v>34.025599999999997</c:v>
                </c:pt>
                <c:pt idx="19">
                  <c:v>34.8294</c:v>
                </c:pt>
                <c:pt idx="20">
                  <c:v>33.221899999999998</c:v>
                </c:pt>
                <c:pt idx="21">
                  <c:v>31.882300000000001</c:v>
                </c:pt>
                <c:pt idx="22">
                  <c:v>34.025599999999997</c:v>
                </c:pt>
                <c:pt idx="23">
                  <c:v>30.944600000000001</c:v>
                </c:pt>
                <c:pt idx="24">
                  <c:v>29.3371</c:v>
                </c:pt>
                <c:pt idx="25">
                  <c:v>26.657900000000001</c:v>
                </c:pt>
                <c:pt idx="26">
                  <c:v>30.810600000000001</c:v>
                </c:pt>
                <c:pt idx="27">
                  <c:v>34.293500000000002</c:v>
                </c:pt>
                <c:pt idx="28">
                  <c:v>24.916399999999999</c:v>
                </c:pt>
                <c:pt idx="29">
                  <c:v>29.069099999999999</c:v>
                </c:pt>
                <c:pt idx="30">
                  <c:v>31.212499999999999</c:v>
                </c:pt>
                <c:pt idx="31">
                  <c:v>29.203099999999999</c:v>
                </c:pt>
                <c:pt idx="32">
                  <c:v>27.729500000000002</c:v>
                </c:pt>
                <c:pt idx="33">
                  <c:v>28.667300000000001</c:v>
                </c:pt>
                <c:pt idx="34">
                  <c:v>36.838799999999999</c:v>
                </c:pt>
                <c:pt idx="35">
                  <c:v>34.695399999999999</c:v>
                </c:pt>
                <c:pt idx="36">
                  <c:v>48.895099999999999</c:v>
                </c:pt>
                <c:pt idx="37">
                  <c:v>55.191200000000002</c:v>
                </c:pt>
                <c:pt idx="38">
                  <c:v>56.262900000000002</c:v>
                </c:pt>
                <c:pt idx="39">
                  <c:v>51.306399999999996</c:v>
                </c:pt>
                <c:pt idx="40">
                  <c:v>52.779899999999998</c:v>
                </c:pt>
                <c:pt idx="41">
                  <c:v>46.215899999999998</c:v>
                </c:pt>
                <c:pt idx="42">
                  <c:v>46.751800000000003</c:v>
                </c:pt>
                <c:pt idx="43">
                  <c:v>38.982100000000003</c:v>
                </c:pt>
                <c:pt idx="44">
                  <c:v>37.374600000000001</c:v>
                </c:pt>
                <c:pt idx="45">
                  <c:v>38.3123</c:v>
                </c:pt>
                <c:pt idx="46">
                  <c:v>31.346399999999999</c:v>
                </c:pt>
                <c:pt idx="47">
                  <c:v>34.695399999999999</c:v>
                </c:pt>
              </c:numCache>
            </c:numRef>
          </c:val>
          <c:extLst>
            <c:ext xmlns:c16="http://schemas.microsoft.com/office/drawing/2014/chart" uri="{C3380CC4-5D6E-409C-BE32-E72D297353CC}">
              <c16:uniqueId val="{00000002-CBFE-44E9-861B-EF3B16D20B51}"/>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45.418700000000001</c:v>
                </c:pt>
                <c:pt idx="1">
                  <c:v>39.433500000000002</c:v>
                </c:pt>
                <c:pt idx="2">
                  <c:v>43.735500000000002</c:v>
                </c:pt>
                <c:pt idx="3">
                  <c:v>41.6327</c:v>
                </c:pt>
                <c:pt idx="4">
                  <c:v>40.641399999999997</c:v>
                </c:pt>
                <c:pt idx="5">
                  <c:v>43.545200000000001</c:v>
                </c:pt>
                <c:pt idx="6">
                  <c:v>44.064300000000003</c:v>
                </c:pt>
                <c:pt idx="7">
                  <c:v>45.685499999999998</c:v>
                </c:pt>
                <c:pt idx="8">
                  <c:v>49.078299999999999</c:v>
                </c:pt>
                <c:pt idx="9">
                  <c:v>41.281999999999996</c:v>
                </c:pt>
                <c:pt idx="10">
                  <c:v>46.503300000000003</c:v>
                </c:pt>
                <c:pt idx="11">
                  <c:v>39.073999999999998</c:v>
                </c:pt>
                <c:pt idx="12">
                  <c:v>41.839700000000001</c:v>
                </c:pt>
                <c:pt idx="13">
                  <c:v>34.636899999999997</c:v>
                </c:pt>
                <c:pt idx="14">
                  <c:v>31.339300000000001</c:v>
                </c:pt>
                <c:pt idx="15">
                  <c:v>33.745699999999999</c:v>
                </c:pt>
                <c:pt idx="16">
                  <c:v>28.995100000000001</c:v>
                </c:pt>
                <c:pt idx="17">
                  <c:v>31.554300000000001</c:v>
                </c:pt>
                <c:pt idx="18">
                  <c:v>32.922899999999998</c:v>
                </c:pt>
                <c:pt idx="19">
                  <c:v>35.093400000000003</c:v>
                </c:pt>
                <c:pt idx="20">
                  <c:v>33.400300000000001</c:v>
                </c:pt>
                <c:pt idx="21">
                  <c:v>32.093600000000002</c:v>
                </c:pt>
                <c:pt idx="22">
                  <c:v>34.6449</c:v>
                </c:pt>
                <c:pt idx="23">
                  <c:v>32.103099999999998</c:v>
                </c:pt>
                <c:pt idx="24">
                  <c:v>30.051200000000001</c:v>
                </c:pt>
                <c:pt idx="25">
                  <c:v>30.523700000000002</c:v>
                </c:pt>
                <c:pt idx="26">
                  <c:v>30.476700000000001</c:v>
                </c:pt>
                <c:pt idx="27">
                  <c:v>33.904800000000002</c:v>
                </c:pt>
                <c:pt idx="28">
                  <c:v>25.004000000000001</c:v>
                </c:pt>
                <c:pt idx="29">
                  <c:v>28.426500000000001</c:v>
                </c:pt>
                <c:pt idx="30">
                  <c:v>32.4587</c:v>
                </c:pt>
                <c:pt idx="31">
                  <c:v>29.094200000000001</c:v>
                </c:pt>
                <c:pt idx="32">
                  <c:v>27.8368</c:v>
                </c:pt>
                <c:pt idx="33">
                  <c:v>27.812899999999999</c:v>
                </c:pt>
                <c:pt idx="34">
                  <c:v>37.560400000000001</c:v>
                </c:pt>
                <c:pt idx="35">
                  <c:v>37.827800000000003</c:v>
                </c:pt>
                <c:pt idx="36">
                  <c:v>48.228200000000001</c:v>
                </c:pt>
                <c:pt idx="37">
                  <c:v>50.181699999999999</c:v>
                </c:pt>
                <c:pt idx="38">
                  <c:v>56.197099999999999</c:v>
                </c:pt>
                <c:pt idx="39">
                  <c:v>51.425699999999999</c:v>
                </c:pt>
                <c:pt idx="40">
                  <c:v>53.878300000000003</c:v>
                </c:pt>
                <c:pt idx="41">
                  <c:v>45.582700000000003</c:v>
                </c:pt>
                <c:pt idx="42">
                  <c:v>46.923999999999999</c:v>
                </c:pt>
                <c:pt idx="43">
                  <c:v>39.546700000000001</c:v>
                </c:pt>
                <c:pt idx="44">
                  <c:v>40.343699999999998</c:v>
                </c:pt>
                <c:pt idx="45">
                  <c:v>39.548200000000001</c:v>
                </c:pt>
                <c:pt idx="46">
                  <c:v>31.3384</c:v>
                </c:pt>
                <c:pt idx="47">
                  <c:v>36.598500000000001</c:v>
                </c:pt>
              </c:numCache>
            </c:numRef>
          </c:val>
          <c:extLst>
            <c:ext xmlns:c16="http://schemas.microsoft.com/office/drawing/2014/chart" uri="{C3380CC4-5D6E-409C-BE32-E72D297353CC}">
              <c16:uniqueId val="{00000003-CBFE-44E9-861B-EF3B16D20B51}"/>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581.84630000000004</c:v>
                </c:pt>
                <c:pt idx="1">
                  <c:v>576.89200000000005</c:v>
                </c:pt>
                <c:pt idx="2">
                  <c:v>549.2944</c:v>
                </c:pt>
                <c:pt idx="3">
                  <c:v>576.50429999999994</c:v>
                </c:pt>
                <c:pt idx="4">
                  <c:v>573.98299999999995</c:v>
                </c:pt>
                <c:pt idx="5">
                  <c:v>582.6721</c:v>
                </c:pt>
                <c:pt idx="6">
                  <c:v>581.65110000000004</c:v>
                </c:pt>
                <c:pt idx="7">
                  <c:v>560.08849999999995</c:v>
                </c:pt>
                <c:pt idx="8">
                  <c:v>558.01930000000004</c:v>
                </c:pt>
                <c:pt idx="9">
                  <c:v>533.29359999999997</c:v>
                </c:pt>
                <c:pt idx="10">
                  <c:v>543.08399999999995</c:v>
                </c:pt>
                <c:pt idx="11">
                  <c:v>539.56500000000005</c:v>
                </c:pt>
                <c:pt idx="12">
                  <c:v>541.76819999999998</c:v>
                </c:pt>
                <c:pt idx="13">
                  <c:v>495.24849999999998</c:v>
                </c:pt>
                <c:pt idx="14">
                  <c:v>478.26280000000003</c:v>
                </c:pt>
                <c:pt idx="15">
                  <c:v>501.8519</c:v>
                </c:pt>
                <c:pt idx="16">
                  <c:v>500.06349999999998</c:v>
                </c:pt>
                <c:pt idx="17">
                  <c:v>535.98659999999995</c:v>
                </c:pt>
                <c:pt idx="18">
                  <c:v>518.78340000000003</c:v>
                </c:pt>
                <c:pt idx="19">
                  <c:v>536.61090000000002</c:v>
                </c:pt>
                <c:pt idx="20">
                  <c:v>539.97619999999995</c:v>
                </c:pt>
                <c:pt idx="21">
                  <c:v>515.63009999999997</c:v>
                </c:pt>
                <c:pt idx="22">
                  <c:v>553.51909999999998</c:v>
                </c:pt>
                <c:pt idx="23">
                  <c:v>552.63520000000005</c:v>
                </c:pt>
                <c:pt idx="24">
                  <c:v>548.53</c:v>
                </c:pt>
                <c:pt idx="25">
                  <c:v>545.61329999999998</c:v>
                </c:pt>
                <c:pt idx="26">
                  <c:v>517.5068</c:v>
                </c:pt>
                <c:pt idx="27">
                  <c:v>528.6653</c:v>
                </c:pt>
                <c:pt idx="28">
                  <c:v>518.92079999999999</c:v>
                </c:pt>
                <c:pt idx="29">
                  <c:v>509.09969999999998</c:v>
                </c:pt>
                <c:pt idx="30">
                  <c:v>530.50549999999998</c:v>
                </c:pt>
                <c:pt idx="31">
                  <c:v>500.15190000000001</c:v>
                </c:pt>
                <c:pt idx="32">
                  <c:v>512.11159999999995</c:v>
                </c:pt>
                <c:pt idx="33">
                  <c:v>480.95830000000001</c:v>
                </c:pt>
                <c:pt idx="34">
                  <c:v>505.76909999999998</c:v>
                </c:pt>
                <c:pt idx="35">
                  <c:v>529.10820000000001</c:v>
                </c:pt>
                <c:pt idx="36">
                  <c:v>608.33979999999997</c:v>
                </c:pt>
                <c:pt idx="37">
                  <c:v>598.24009999999998</c:v>
                </c:pt>
                <c:pt idx="38">
                  <c:v>627.34469999999999</c:v>
                </c:pt>
                <c:pt idx="39">
                  <c:v>600.98910000000001</c:v>
                </c:pt>
                <c:pt idx="40">
                  <c:v>617.14949999999999</c:v>
                </c:pt>
                <c:pt idx="41">
                  <c:v>601.0394</c:v>
                </c:pt>
                <c:pt idx="42">
                  <c:v>601.65819999999997</c:v>
                </c:pt>
                <c:pt idx="43">
                  <c:v>550.41189999999995</c:v>
                </c:pt>
                <c:pt idx="44">
                  <c:v>571.63040000000001</c:v>
                </c:pt>
                <c:pt idx="45">
                  <c:v>532.9529</c:v>
                </c:pt>
                <c:pt idx="46">
                  <c:v>521.10929999999996</c:v>
                </c:pt>
                <c:pt idx="47">
                  <c:v>526.69830000000002</c:v>
                </c:pt>
              </c:numCache>
            </c:numRef>
          </c:val>
          <c:extLst>
            <c:ext xmlns:c16="http://schemas.microsoft.com/office/drawing/2014/chart" uri="{C3380CC4-5D6E-409C-BE32-E72D297353CC}">
              <c16:uniqueId val="{00000004-CBFE-44E9-861B-EF3B16D20B51}"/>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250.30369999999999</c:v>
                </c:pt>
                <c:pt idx="1">
                  <c:v>250.64490000000001</c:v>
                </c:pt>
                <c:pt idx="2">
                  <c:v>261.58499999999998</c:v>
                </c:pt>
                <c:pt idx="3">
                  <c:v>259.24079999999998</c:v>
                </c:pt>
                <c:pt idx="4">
                  <c:v>255.89410000000001</c:v>
                </c:pt>
                <c:pt idx="5">
                  <c:v>255.8381</c:v>
                </c:pt>
                <c:pt idx="6">
                  <c:v>254.2226</c:v>
                </c:pt>
                <c:pt idx="7">
                  <c:v>248.64009999999999</c:v>
                </c:pt>
                <c:pt idx="8">
                  <c:v>241.911</c:v>
                </c:pt>
                <c:pt idx="9">
                  <c:v>243.24510000000001</c:v>
                </c:pt>
                <c:pt idx="10">
                  <c:v>240.46639999999999</c:v>
                </c:pt>
                <c:pt idx="11">
                  <c:v>242.82069999999999</c:v>
                </c:pt>
                <c:pt idx="12">
                  <c:v>232.2542</c:v>
                </c:pt>
                <c:pt idx="13">
                  <c:v>225.84960000000001</c:v>
                </c:pt>
                <c:pt idx="14">
                  <c:v>216.232</c:v>
                </c:pt>
                <c:pt idx="15">
                  <c:v>206.72110000000001</c:v>
                </c:pt>
                <c:pt idx="16">
                  <c:v>221.74520000000001</c:v>
                </c:pt>
                <c:pt idx="17">
                  <c:v>225.89840000000001</c:v>
                </c:pt>
                <c:pt idx="18">
                  <c:v>221.10400000000001</c:v>
                </c:pt>
                <c:pt idx="19">
                  <c:v>210.33850000000001</c:v>
                </c:pt>
                <c:pt idx="20">
                  <c:v>197.63290000000001</c:v>
                </c:pt>
                <c:pt idx="21">
                  <c:v>223.95050000000001</c:v>
                </c:pt>
                <c:pt idx="22">
                  <c:v>200.8929</c:v>
                </c:pt>
                <c:pt idx="23">
                  <c:v>189.85079999999999</c:v>
                </c:pt>
                <c:pt idx="24">
                  <c:v>183.68790000000001</c:v>
                </c:pt>
                <c:pt idx="25">
                  <c:v>185.03</c:v>
                </c:pt>
                <c:pt idx="26">
                  <c:v>212.6695</c:v>
                </c:pt>
                <c:pt idx="27">
                  <c:v>188.999</c:v>
                </c:pt>
                <c:pt idx="28">
                  <c:v>192.6516</c:v>
                </c:pt>
                <c:pt idx="29">
                  <c:v>216.10239999999999</c:v>
                </c:pt>
                <c:pt idx="30">
                  <c:v>217.82810000000001</c:v>
                </c:pt>
                <c:pt idx="31">
                  <c:v>243.5206</c:v>
                </c:pt>
                <c:pt idx="32">
                  <c:v>264.76459999999997</c:v>
                </c:pt>
                <c:pt idx="33">
                  <c:v>240.2834</c:v>
                </c:pt>
                <c:pt idx="34">
                  <c:v>245.3451</c:v>
                </c:pt>
                <c:pt idx="35">
                  <c:v>257.72030000000001</c:v>
                </c:pt>
                <c:pt idx="36">
                  <c:v>248.8526</c:v>
                </c:pt>
                <c:pt idx="37">
                  <c:v>254.68029999999999</c:v>
                </c:pt>
                <c:pt idx="38">
                  <c:v>260.12130000000002</c:v>
                </c:pt>
                <c:pt idx="39">
                  <c:v>260.06060000000002</c:v>
                </c:pt>
                <c:pt idx="40">
                  <c:v>254.59200000000001</c:v>
                </c:pt>
                <c:pt idx="41">
                  <c:v>250.90180000000001</c:v>
                </c:pt>
                <c:pt idx="42">
                  <c:v>247.38650000000001</c:v>
                </c:pt>
                <c:pt idx="43">
                  <c:v>261.85390000000001</c:v>
                </c:pt>
                <c:pt idx="44">
                  <c:v>259.4461</c:v>
                </c:pt>
                <c:pt idx="45">
                  <c:v>255.11760000000001</c:v>
                </c:pt>
                <c:pt idx="46">
                  <c:v>251.54419999999999</c:v>
                </c:pt>
                <c:pt idx="47">
                  <c:v>245.53270000000001</c:v>
                </c:pt>
              </c:numCache>
            </c:numRef>
          </c:val>
          <c:extLst>
            <c:ext xmlns:c16="http://schemas.microsoft.com/office/drawing/2014/chart" uri="{C3380CC4-5D6E-409C-BE32-E72D297353CC}">
              <c16:uniqueId val="{00000000-F00B-439E-B94C-D7836CF61B60}"/>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252.5838</c:v>
                </c:pt>
                <c:pt idx="1">
                  <c:v>249.9622</c:v>
                </c:pt>
                <c:pt idx="2">
                  <c:v>261.42439999999999</c:v>
                </c:pt>
                <c:pt idx="3">
                  <c:v>255.85589999999999</c:v>
                </c:pt>
                <c:pt idx="4">
                  <c:v>253.3946</c:v>
                </c:pt>
                <c:pt idx="5">
                  <c:v>255.26939999999999</c:v>
                </c:pt>
                <c:pt idx="6">
                  <c:v>253.5273</c:v>
                </c:pt>
                <c:pt idx="7">
                  <c:v>246.4813</c:v>
                </c:pt>
                <c:pt idx="8">
                  <c:v>242.43790000000001</c:v>
                </c:pt>
                <c:pt idx="9">
                  <c:v>244.95339999999999</c:v>
                </c:pt>
                <c:pt idx="10">
                  <c:v>239.1968</c:v>
                </c:pt>
                <c:pt idx="11">
                  <c:v>242.17859999999999</c:v>
                </c:pt>
                <c:pt idx="12">
                  <c:v>233.05690000000001</c:v>
                </c:pt>
                <c:pt idx="13">
                  <c:v>225.69880000000001</c:v>
                </c:pt>
                <c:pt idx="14">
                  <c:v>214.58019999999999</c:v>
                </c:pt>
                <c:pt idx="15">
                  <c:v>204.7148</c:v>
                </c:pt>
                <c:pt idx="16">
                  <c:v>219.82140000000001</c:v>
                </c:pt>
                <c:pt idx="17">
                  <c:v>227.18539999999999</c:v>
                </c:pt>
                <c:pt idx="18">
                  <c:v>216.91800000000001</c:v>
                </c:pt>
                <c:pt idx="19">
                  <c:v>211.67689999999999</c:v>
                </c:pt>
                <c:pt idx="20">
                  <c:v>197.3415</c:v>
                </c:pt>
                <c:pt idx="21">
                  <c:v>218.35679999999999</c:v>
                </c:pt>
                <c:pt idx="22">
                  <c:v>198.7372</c:v>
                </c:pt>
                <c:pt idx="23">
                  <c:v>186.43049999999999</c:v>
                </c:pt>
                <c:pt idx="24">
                  <c:v>184.82509999999999</c:v>
                </c:pt>
                <c:pt idx="25">
                  <c:v>183.12299999999999</c:v>
                </c:pt>
                <c:pt idx="26">
                  <c:v>210.9676</c:v>
                </c:pt>
                <c:pt idx="27">
                  <c:v>190.0883</c:v>
                </c:pt>
                <c:pt idx="28">
                  <c:v>195.0684</c:v>
                </c:pt>
                <c:pt idx="29">
                  <c:v>215.17230000000001</c:v>
                </c:pt>
                <c:pt idx="30">
                  <c:v>221.0162</c:v>
                </c:pt>
                <c:pt idx="31">
                  <c:v>241.89099999999999</c:v>
                </c:pt>
                <c:pt idx="32">
                  <c:v>260.93770000000001</c:v>
                </c:pt>
                <c:pt idx="33">
                  <c:v>240.26609999999999</c:v>
                </c:pt>
                <c:pt idx="34">
                  <c:v>243.45070000000001</c:v>
                </c:pt>
                <c:pt idx="35">
                  <c:v>259.90460000000002</c:v>
                </c:pt>
                <c:pt idx="36">
                  <c:v>249.31110000000001</c:v>
                </c:pt>
                <c:pt idx="37">
                  <c:v>252.0181</c:v>
                </c:pt>
                <c:pt idx="38">
                  <c:v>261.53890000000001</c:v>
                </c:pt>
                <c:pt idx="39">
                  <c:v>258.15809999999999</c:v>
                </c:pt>
                <c:pt idx="40">
                  <c:v>253.66290000000001</c:v>
                </c:pt>
                <c:pt idx="41">
                  <c:v>248.49539999999999</c:v>
                </c:pt>
                <c:pt idx="42">
                  <c:v>243.6123</c:v>
                </c:pt>
                <c:pt idx="43">
                  <c:v>261.91309999999999</c:v>
                </c:pt>
                <c:pt idx="44">
                  <c:v>256.41579999999999</c:v>
                </c:pt>
                <c:pt idx="45">
                  <c:v>253.46129999999999</c:v>
                </c:pt>
                <c:pt idx="46">
                  <c:v>248.50190000000001</c:v>
                </c:pt>
                <c:pt idx="47">
                  <c:v>245.1951</c:v>
                </c:pt>
              </c:numCache>
            </c:numRef>
          </c:val>
          <c:extLst>
            <c:ext xmlns:c16="http://schemas.microsoft.com/office/drawing/2014/chart" uri="{C3380CC4-5D6E-409C-BE32-E72D297353CC}">
              <c16:uniqueId val="{00000001-F00B-439E-B94C-D7836CF61B60}"/>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484.363</c:v>
                </c:pt>
                <c:pt idx="1">
                  <c:v>482.37329999999997</c:v>
                </c:pt>
                <c:pt idx="2">
                  <c:v>521.45370000000003</c:v>
                </c:pt>
                <c:pt idx="3">
                  <c:v>508.52289999999999</c:v>
                </c:pt>
                <c:pt idx="4">
                  <c:v>510.80380000000002</c:v>
                </c:pt>
                <c:pt idx="5">
                  <c:v>505.6318</c:v>
                </c:pt>
                <c:pt idx="6">
                  <c:v>499.71030000000002</c:v>
                </c:pt>
                <c:pt idx="7">
                  <c:v>508.19040000000001</c:v>
                </c:pt>
                <c:pt idx="8">
                  <c:v>483.73309999999998</c:v>
                </c:pt>
                <c:pt idx="9">
                  <c:v>480.93290000000002</c:v>
                </c:pt>
                <c:pt idx="10">
                  <c:v>474.40449999999998</c:v>
                </c:pt>
                <c:pt idx="11">
                  <c:v>469.26749999999998</c:v>
                </c:pt>
                <c:pt idx="12">
                  <c:v>455.42329999999998</c:v>
                </c:pt>
                <c:pt idx="13">
                  <c:v>442.92070000000001</c:v>
                </c:pt>
                <c:pt idx="14">
                  <c:v>416.4128</c:v>
                </c:pt>
                <c:pt idx="15">
                  <c:v>400.53570000000002</c:v>
                </c:pt>
                <c:pt idx="16">
                  <c:v>307.81200000000001</c:v>
                </c:pt>
                <c:pt idx="17">
                  <c:v>313.20699999999999</c:v>
                </c:pt>
                <c:pt idx="18">
                  <c:v>292.9135</c:v>
                </c:pt>
                <c:pt idx="19">
                  <c:v>275.14370000000002</c:v>
                </c:pt>
                <c:pt idx="20">
                  <c:v>246.1199</c:v>
                </c:pt>
                <c:pt idx="21">
                  <c:v>287.37869999999998</c:v>
                </c:pt>
                <c:pt idx="22">
                  <c:v>261.74680000000001</c:v>
                </c:pt>
                <c:pt idx="23">
                  <c:v>254.02869999999999</c:v>
                </c:pt>
                <c:pt idx="24">
                  <c:v>260.5625</c:v>
                </c:pt>
                <c:pt idx="25">
                  <c:v>298.14859999999999</c:v>
                </c:pt>
                <c:pt idx="26">
                  <c:v>336.49009999999998</c:v>
                </c:pt>
                <c:pt idx="27">
                  <c:v>319.67939999999999</c:v>
                </c:pt>
                <c:pt idx="28">
                  <c:v>342.96179999999998</c:v>
                </c:pt>
                <c:pt idx="29">
                  <c:v>386.42880000000002</c:v>
                </c:pt>
                <c:pt idx="30">
                  <c:v>389.26490000000001</c:v>
                </c:pt>
                <c:pt idx="31">
                  <c:v>435.83199999999999</c:v>
                </c:pt>
                <c:pt idx="32">
                  <c:v>462.20030000000003</c:v>
                </c:pt>
                <c:pt idx="33">
                  <c:v>514.83450000000005</c:v>
                </c:pt>
                <c:pt idx="34">
                  <c:v>573.0326</c:v>
                </c:pt>
                <c:pt idx="35">
                  <c:v>595.36630000000002</c:v>
                </c:pt>
                <c:pt idx="36">
                  <c:v>560.22389999999996</c:v>
                </c:pt>
                <c:pt idx="37">
                  <c:v>559.36940000000004</c:v>
                </c:pt>
                <c:pt idx="38">
                  <c:v>571.29539999999997</c:v>
                </c:pt>
                <c:pt idx="39">
                  <c:v>566.07190000000003</c:v>
                </c:pt>
                <c:pt idx="40">
                  <c:v>553.78790000000004</c:v>
                </c:pt>
                <c:pt idx="41">
                  <c:v>563.60109999999997</c:v>
                </c:pt>
                <c:pt idx="42">
                  <c:v>557.01400000000001</c:v>
                </c:pt>
                <c:pt idx="43">
                  <c:v>426.89350000000002</c:v>
                </c:pt>
                <c:pt idx="44">
                  <c:v>424.83429999999998</c:v>
                </c:pt>
                <c:pt idx="45">
                  <c:v>418.03769999999997</c:v>
                </c:pt>
                <c:pt idx="46">
                  <c:v>410.0856</c:v>
                </c:pt>
                <c:pt idx="47">
                  <c:v>402.16379999999998</c:v>
                </c:pt>
              </c:numCache>
            </c:numRef>
          </c:val>
          <c:extLst>
            <c:ext xmlns:c16="http://schemas.microsoft.com/office/drawing/2014/chart" uri="{C3380CC4-5D6E-409C-BE32-E72D297353CC}">
              <c16:uniqueId val="{00000002-F00B-439E-B94C-D7836CF61B60}"/>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402.25940000000003</c:v>
                </c:pt>
                <c:pt idx="1">
                  <c:v>399.6207</c:v>
                </c:pt>
                <c:pt idx="2">
                  <c:v>417.0521</c:v>
                </c:pt>
                <c:pt idx="3">
                  <c:v>411.75060000000002</c:v>
                </c:pt>
                <c:pt idx="4">
                  <c:v>412.24579999999997</c:v>
                </c:pt>
                <c:pt idx="5">
                  <c:v>414.0754</c:v>
                </c:pt>
                <c:pt idx="6">
                  <c:v>409.23289999999997</c:v>
                </c:pt>
                <c:pt idx="7">
                  <c:v>413.52929999999998</c:v>
                </c:pt>
                <c:pt idx="8">
                  <c:v>398.9479</c:v>
                </c:pt>
                <c:pt idx="9">
                  <c:v>391.29129999999998</c:v>
                </c:pt>
                <c:pt idx="10">
                  <c:v>387.93560000000002</c:v>
                </c:pt>
                <c:pt idx="11">
                  <c:v>384.72489999999999</c:v>
                </c:pt>
                <c:pt idx="12">
                  <c:v>378.1225</c:v>
                </c:pt>
                <c:pt idx="13">
                  <c:v>362.72539999999998</c:v>
                </c:pt>
                <c:pt idx="14">
                  <c:v>338.19929999999999</c:v>
                </c:pt>
                <c:pt idx="15">
                  <c:v>324.459</c:v>
                </c:pt>
                <c:pt idx="16">
                  <c:v>247.83080000000001</c:v>
                </c:pt>
                <c:pt idx="17">
                  <c:v>252.82939999999999</c:v>
                </c:pt>
                <c:pt idx="18">
                  <c:v>231.11779999999999</c:v>
                </c:pt>
                <c:pt idx="19">
                  <c:v>219.55840000000001</c:v>
                </c:pt>
                <c:pt idx="20">
                  <c:v>194.0204</c:v>
                </c:pt>
                <c:pt idx="21">
                  <c:v>229.5001</c:v>
                </c:pt>
                <c:pt idx="22">
                  <c:v>208.49619999999999</c:v>
                </c:pt>
                <c:pt idx="23">
                  <c:v>203.42939999999999</c:v>
                </c:pt>
                <c:pt idx="24">
                  <c:v>201.1027</c:v>
                </c:pt>
                <c:pt idx="25">
                  <c:v>231.744</c:v>
                </c:pt>
                <c:pt idx="26">
                  <c:v>263.9855</c:v>
                </c:pt>
                <c:pt idx="27">
                  <c:v>244.6189</c:v>
                </c:pt>
                <c:pt idx="28">
                  <c:v>265.69450000000001</c:v>
                </c:pt>
                <c:pt idx="29">
                  <c:v>301.00670000000002</c:v>
                </c:pt>
                <c:pt idx="30">
                  <c:v>313.43650000000002</c:v>
                </c:pt>
                <c:pt idx="31">
                  <c:v>353.64010000000002</c:v>
                </c:pt>
                <c:pt idx="32">
                  <c:v>368.09230000000002</c:v>
                </c:pt>
                <c:pt idx="33">
                  <c:v>411.94290000000001</c:v>
                </c:pt>
                <c:pt idx="34">
                  <c:v>457.00749999999999</c:v>
                </c:pt>
                <c:pt idx="35">
                  <c:v>474.8639</c:v>
                </c:pt>
                <c:pt idx="36">
                  <c:v>446.18090000000001</c:v>
                </c:pt>
                <c:pt idx="37">
                  <c:v>453.57929999999999</c:v>
                </c:pt>
                <c:pt idx="38">
                  <c:v>455.61180000000002</c:v>
                </c:pt>
                <c:pt idx="39">
                  <c:v>458.05939999999998</c:v>
                </c:pt>
                <c:pt idx="40">
                  <c:v>443.40899999999999</c:v>
                </c:pt>
                <c:pt idx="41">
                  <c:v>458.30029999999999</c:v>
                </c:pt>
                <c:pt idx="42">
                  <c:v>449.18470000000002</c:v>
                </c:pt>
                <c:pt idx="43">
                  <c:v>552.94320000000005</c:v>
                </c:pt>
                <c:pt idx="44">
                  <c:v>547.06370000000004</c:v>
                </c:pt>
                <c:pt idx="45">
                  <c:v>534.07529999999997</c:v>
                </c:pt>
                <c:pt idx="46">
                  <c:v>533.00120000000004</c:v>
                </c:pt>
                <c:pt idx="47">
                  <c:v>526.15859999999998</c:v>
                </c:pt>
              </c:numCache>
            </c:numRef>
          </c:val>
          <c:extLst>
            <c:ext xmlns:c16="http://schemas.microsoft.com/office/drawing/2014/chart" uri="{C3380CC4-5D6E-409C-BE32-E72D297353CC}">
              <c16:uniqueId val="{00000003-F00B-439E-B94C-D7836CF61B6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6729.7</c:v>
                </c:pt>
                <c:pt idx="1">
                  <c:v>6611</c:v>
                </c:pt>
                <c:pt idx="2">
                  <c:v>6448.6</c:v>
                </c:pt>
                <c:pt idx="3">
                  <c:v>6439.1</c:v>
                </c:pt>
                <c:pt idx="4">
                  <c:v>6331.3</c:v>
                </c:pt>
                <c:pt idx="5">
                  <c:v>6269.2</c:v>
                </c:pt>
                <c:pt idx="6">
                  <c:v>6318.3</c:v>
                </c:pt>
                <c:pt idx="7">
                  <c:v>6249.2</c:v>
                </c:pt>
                <c:pt idx="8">
                  <c:v>6265.4</c:v>
                </c:pt>
                <c:pt idx="9">
                  <c:v>6136.4</c:v>
                </c:pt>
                <c:pt idx="10">
                  <c:v>6241.9</c:v>
                </c:pt>
                <c:pt idx="11">
                  <c:v>6184.6</c:v>
                </c:pt>
                <c:pt idx="12">
                  <c:v>5909.3760499999999</c:v>
                </c:pt>
                <c:pt idx="13">
                  <c:v>5791.4831599999998</c:v>
                </c:pt>
                <c:pt idx="14">
                  <c:v>6019.0625600000003</c:v>
                </c:pt>
                <c:pt idx="15">
                  <c:v>6142.1705199999997</c:v>
                </c:pt>
                <c:pt idx="16">
                  <c:v>6164.1352800000004</c:v>
                </c:pt>
                <c:pt idx="17">
                  <c:v>6305.8749200000002</c:v>
                </c:pt>
                <c:pt idx="18">
                  <c:v>6432.7729399999998</c:v>
                </c:pt>
                <c:pt idx="19">
                  <c:v>6536.0259599999999</c:v>
                </c:pt>
                <c:pt idx="20">
                  <c:v>6519.8510800000004</c:v>
                </c:pt>
                <c:pt idx="21">
                  <c:v>6656.7056400000001</c:v>
                </c:pt>
                <c:pt idx="22">
                  <c:v>6711.4862800000001</c:v>
                </c:pt>
                <c:pt idx="23">
                  <c:v>6710.71594</c:v>
                </c:pt>
                <c:pt idx="24">
                  <c:v>6647.0917799999997</c:v>
                </c:pt>
                <c:pt idx="25">
                  <c:v>6648.6728700000003</c:v>
                </c:pt>
                <c:pt idx="26">
                  <c:v>6718.97451</c:v>
                </c:pt>
                <c:pt idx="27">
                  <c:v>6787.1391899999999</c:v>
                </c:pt>
                <c:pt idx="28">
                  <c:v>6632.8034600000001</c:v>
                </c:pt>
                <c:pt idx="29">
                  <c:v>6638.7658899999997</c:v>
                </c:pt>
                <c:pt idx="30">
                  <c:v>6643.7605299999996</c:v>
                </c:pt>
                <c:pt idx="31">
                  <c:v>6505.3420400000005</c:v>
                </c:pt>
                <c:pt idx="32">
                  <c:v>6661.4003300000004</c:v>
                </c:pt>
                <c:pt idx="33">
                  <c:v>6663.3361199999999</c:v>
                </c:pt>
                <c:pt idx="34">
                  <c:v>6768.7761899999996</c:v>
                </c:pt>
                <c:pt idx="35">
                  <c:v>6998.7</c:v>
                </c:pt>
                <c:pt idx="36">
                  <c:v>7358.4</c:v>
                </c:pt>
                <c:pt idx="37">
                  <c:v>7438.1</c:v>
                </c:pt>
                <c:pt idx="38">
                  <c:v>7559.8</c:v>
                </c:pt>
                <c:pt idx="39">
                  <c:v>7475.9</c:v>
                </c:pt>
                <c:pt idx="40">
                  <c:v>7469.9</c:v>
                </c:pt>
                <c:pt idx="41">
                  <c:v>7355</c:v>
                </c:pt>
                <c:pt idx="42">
                  <c:v>7314</c:v>
                </c:pt>
                <c:pt idx="43">
                  <c:v>7067.4</c:v>
                </c:pt>
                <c:pt idx="44">
                  <c:v>6908</c:v>
                </c:pt>
                <c:pt idx="45">
                  <c:v>6725.8</c:v>
                </c:pt>
                <c:pt idx="46">
                  <c:v>6526.32</c:v>
                </c:pt>
                <c:pt idx="47">
                  <c:v>6384.66</c:v>
                </c:pt>
              </c:numCache>
            </c:numRef>
          </c:val>
          <c:smooth val="0"/>
          <c:extLst>
            <c:ext xmlns:c16="http://schemas.microsoft.com/office/drawing/2014/chart" uri="{C3380CC4-5D6E-409C-BE32-E72D297353CC}">
              <c16:uniqueId val="{00000000-3087-4E3C-AB40-482D716E9642}"/>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6434.9883499999996</c:v>
                </c:pt>
                <c:pt idx="1">
                  <c:v>6311.6764899999998</c:v>
                </c:pt>
                <c:pt idx="2">
                  <c:v>6166.1496299999999</c:v>
                </c:pt>
                <c:pt idx="3">
                  <c:v>6074.9518200000002</c:v>
                </c:pt>
                <c:pt idx="4">
                  <c:v>6078.5344400000004</c:v>
                </c:pt>
                <c:pt idx="5">
                  <c:v>6051.2312899999997</c:v>
                </c:pt>
                <c:pt idx="6">
                  <c:v>6001.4278299999996</c:v>
                </c:pt>
                <c:pt idx="7">
                  <c:v>5948.1453300000003</c:v>
                </c:pt>
                <c:pt idx="8">
                  <c:v>5936.55566</c:v>
                </c:pt>
                <c:pt idx="9">
                  <c:v>5964.1102899999996</c:v>
                </c:pt>
                <c:pt idx="10">
                  <c:v>5944.7677100000001</c:v>
                </c:pt>
                <c:pt idx="11">
                  <c:v>5982.5310600000003</c:v>
                </c:pt>
                <c:pt idx="12">
                  <c:v>5872.8888900000002</c:v>
                </c:pt>
                <c:pt idx="13">
                  <c:v>5712.9154600000002</c:v>
                </c:pt>
                <c:pt idx="14">
                  <c:v>5750.0796200000004</c:v>
                </c:pt>
                <c:pt idx="15">
                  <c:v>5919.25108</c:v>
                </c:pt>
                <c:pt idx="16">
                  <c:v>6010.25335</c:v>
                </c:pt>
                <c:pt idx="17">
                  <c:v>6081.3239999999996</c:v>
                </c:pt>
                <c:pt idx="18">
                  <c:v>6315.1552600000005</c:v>
                </c:pt>
                <c:pt idx="19">
                  <c:v>6361.66453</c:v>
                </c:pt>
                <c:pt idx="20">
                  <c:v>6441.6857099999997</c:v>
                </c:pt>
                <c:pt idx="21">
                  <c:v>6457.9584699999996</c:v>
                </c:pt>
                <c:pt idx="22">
                  <c:v>6425.8152399999999</c:v>
                </c:pt>
                <c:pt idx="23">
                  <c:v>6522.81016</c:v>
                </c:pt>
                <c:pt idx="24">
                  <c:v>6541.2458699999997</c:v>
                </c:pt>
                <c:pt idx="25">
                  <c:v>6535.3357800000003</c:v>
                </c:pt>
                <c:pt idx="26">
                  <c:v>6520.6707299999998</c:v>
                </c:pt>
                <c:pt idx="27">
                  <c:v>6524.7016400000002</c:v>
                </c:pt>
                <c:pt idx="28">
                  <c:v>6493.9903000000004</c:v>
                </c:pt>
                <c:pt idx="29">
                  <c:v>6423.30494</c:v>
                </c:pt>
                <c:pt idx="30">
                  <c:v>6396.8303999999998</c:v>
                </c:pt>
                <c:pt idx="31">
                  <c:v>6376.5953</c:v>
                </c:pt>
                <c:pt idx="32">
                  <c:v>6408.97523</c:v>
                </c:pt>
                <c:pt idx="33">
                  <c:v>6464.4092099999998</c:v>
                </c:pt>
                <c:pt idx="34">
                  <c:v>6550.9893499999998</c:v>
                </c:pt>
                <c:pt idx="35">
                  <c:v>6711.2699700000003</c:v>
                </c:pt>
                <c:pt idx="36">
                  <c:v>7120.1964099999996</c:v>
                </c:pt>
                <c:pt idx="37">
                  <c:v>7211.6518500000002</c:v>
                </c:pt>
                <c:pt idx="38">
                  <c:v>7276.9502599999996</c:v>
                </c:pt>
                <c:pt idx="39">
                  <c:v>7366.3469100000002</c:v>
                </c:pt>
                <c:pt idx="40">
                  <c:v>7352.0850799999998</c:v>
                </c:pt>
                <c:pt idx="41">
                  <c:v>7250.8554100000001</c:v>
                </c:pt>
                <c:pt idx="42">
                  <c:v>7181.6639400000004</c:v>
                </c:pt>
                <c:pt idx="43">
                  <c:v>7025.1945900000001</c:v>
                </c:pt>
                <c:pt idx="44">
                  <c:v>6870.6647700000003</c:v>
                </c:pt>
                <c:pt idx="45">
                  <c:v>6700.5560500000001</c:v>
                </c:pt>
                <c:pt idx="46">
                  <c:v>6511.5336500000003</c:v>
                </c:pt>
                <c:pt idx="47">
                  <c:v>6336.0889800000004</c:v>
                </c:pt>
              </c:numCache>
            </c:numRef>
          </c:val>
          <c:smooth val="0"/>
          <c:extLst>
            <c:ext xmlns:c16="http://schemas.microsoft.com/office/drawing/2014/chart" uri="{C3380CC4-5D6E-409C-BE32-E72D297353CC}">
              <c16:uniqueId val="{00000001-3087-4E3C-AB40-482D716E964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DOM 31</c:v>
                </c:pt>
                <c:pt idx="1">
                  <c:v>LUN 1</c:v>
                </c:pt>
                <c:pt idx="2">
                  <c:v>MAR 2</c:v>
                </c:pt>
                <c:pt idx="3">
                  <c:v>MIE 3</c:v>
                </c:pt>
                <c:pt idx="4">
                  <c:v>JUE 4</c:v>
                </c:pt>
                <c:pt idx="5">
                  <c:v>VIE 5</c:v>
                </c:pt>
                <c:pt idx="6">
                  <c:v>SAB 6</c:v>
                </c:pt>
                <c:pt idx="7">
                  <c:v>DOM 7</c:v>
                </c:pt>
              </c:strCache>
            </c:strRef>
          </c:cat>
          <c:val>
            <c:numRef>
              <c:f>COSTO_OPE_EJEC!$C$8:$C$15</c:f>
              <c:numCache>
                <c:formatCode>#,##0.0</c:formatCode>
                <c:ptCount val="8"/>
                <c:pt idx="0">
                  <c:v>6340380.4808400003</c:v>
                </c:pt>
                <c:pt idx="1">
                  <c:v>7137117.1207800005</c:v>
                </c:pt>
                <c:pt idx="2">
                  <c:v>7774128.8467499996</c:v>
                </c:pt>
                <c:pt idx="3">
                  <c:v>7535681.7319999998</c:v>
                </c:pt>
                <c:pt idx="4">
                  <c:v>7551052.6992499996</c:v>
                </c:pt>
                <c:pt idx="5">
                  <c:v>8131180.1416600002</c:v>
                </c:pt>
                <c:pt idx="6">
                  <c:v>9066721.9113899991</c:v>
                </c:pt>
                <c:pt idx="7">
                  <c:v>7419353.7981599998</c:v>
                </c:pt>
              </c:numCache>
            </c:numRef>
          </c:val>
          <c:extLst>
            <c:ext xmlns:c16="http://schemas.microsoft.com/office/drawing/2014/chart" uri="{C3380CC4-5D6E-409C-BE32-E72D297353CC}">
              <c16:uniqueId val="{00000000-8F7D-49BF-97BD-5DFFC4F51928}"/>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-6.4191191448739415E-2</c:v>
                </c:pt>
                <c:pt idx="1">
                  <c:v>-0.10804256580650588</c:v>
                </c:pt>
                <c:pt idx="2">
                  <c:v>-8.1189178916542815E-2</c:v>
                </c:pt>
                <c:pt idx="3">
                  <c:v>-0.11324328481864332</c:v>
                </c:pt>
                <c:pt idx="4">
                  <c:v>-8.7016790698366361E-2</c:v>
                </c:pt>
                <c:pt idx="5">
                  <c:v>-4.9177622531470587E-2</c:v>
                </c:pt>
                <c:pt idx="6">
                  <c:v>4.1252711922897742E-2</c:v>
                </c:pt>
                <c:pt idx="7">
                  <c:v>-1.3056288216131529E-2</c:v>
                </c:pt>
              </c:numCache>
            </c:numRef>
          </c:cat>
          <c:val>
            <c:numRef>
              <c:f>COSTO_OPE_EJEC!$D$8:$D$15</c:f>
              <c:numCache>
                <c:formatCode>#,##0.0</c:formatCode>
                <c:ptCount val="8"/>
                <c:pt idx="0">
                  <c:v>6775294.7214246001</c:v>
                </c:pt>
                <c:pt idx="1">
                  <c:v>8001634.2116520004</c:v>
                </c:pt>
                <c:pt idx="2">
                  <c:v>8461076.7182550002</c:v>
                </c:pt>
                <c:pt idx="3">
                  <c:v>8498026.124853</c:v>
                </c:pt>
                <c:pt idx="4">
                  <c:v>8270746.5179190002</c:v>
                </c:pt>
                <c:pt idx="5">
                  <c:v>8551734.0928686</c:v>
                </c:pt>
                <c:pt idx="6">
                  <c:v>8707513.3707420006</c:v>
                </c:pt>
                <c:pt idx="7">
                  <c:v>7517504.5036254004</c:v>
                </c:pt>
              </c:numCache>
            </c:numRef>
          </c:val>
          <c:extLst>
            <c:ext xmlns:c16="http://schemas.microsoft.com/office/drawing/2014/chart" uri="{C3380CC4-5D6E-409C-BE32-E72D297353CC}">
              <c16:uniqueId val="{00000001-8F7D-49BF-97BD-5DFFC4F51928}"/>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showGridLines="0" zoomScale="80" workbookViewId="0">
      <pane ySplit="6" topLeftCell="A7" activePane="bottomLeft" state="frozen"/>
      <selection pane="bottomLeft" activeCell="G30" sqref="G30"/>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4" t="s">
        <v>0</v>
      </c>
      <c r="C3" s="195"/>
      <c r="D3" s="195"/>
      <c r="E3" s="195"/>
      <c r="F3" s="195"/>
      <c r="G3" s="195"/>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row>
    <row r="8" spans="1:12" x14ac:dyDescent="0.25">
      <c r="A8" s="1"/>
      <c r="B8" s="4" t="s">
        <v>13</v>
      </c>
      <c r="C8" s="5" t="s">
        <v>22</v>
      </c>
      <c r="D8" s="5" t="s">
        <v>23</v>
      </c>
      <c r="E8" s="5" t="s">
        <v>24</v>
      </c>
      <c r="F8" s="5" t="s">
        <v>25</v>
      </c>
      <c r="G8" s="4" t="s">
        <v>26</v>
      </c>
      <c r="H8" s="4" t="s">
        <v>27</v>
      </c>
      <c r="I8" s="6" t="s">
        <v>28</v>
      </c>
      <c r="J8" s="4"/>
      <c r="K8" s="4" t="s">
        <v>21</v>
      </c>
      <c r="L8" s="4"/>
    </row>
    <row r="9" spans="1:12" x14ac:dyDescent="0.25">
      <c r="A9" s="1"/>
      <c r="B9" s="4" t="s">
        <v>29</v>
      </c>
      <c r="C9" s="5" t="s">
        <v>30</v>
      </c>
      <c r="D9" s="5" t="s">
        <v>31</v>
      </c>
      <c r="E9" s="5" t="s">
        <v>24</v>
      </c>
      <c r="F9" s="5" t="s">
        <v>32</v>
      </c>
      <c r="G9" s="4" t="s">
        <v>33</v>
      </c>
      <c r="H9" s="4" t="s">
        <v>34</v>
      </c>
      <c r="I9" s="6" t="s">
        <v>35</v>
      </c>
      <c r="J9" s="4"/>
      <c r="K9" s="4" t="s">
        <v>21</v>
      </c>
      <c r="L9" s="4">
        <v>12.5</v>
      </c>
    </row>
    <row r="10" spans="1:12" x14ac:dyDescent="0.25">
      <c r="A10" s="1"/>
      <c r="B10" s="4" t="s">
        <v>29</v>
      </c>
      <c r="C10" s="5" t="s">
        <v>36</v>
      </c>
      <c r="D10" s="5" t="s">
        <v>37</v>
      </c>
      <c r="E10" s="5" t="s">
        <v>38</v>
      </c>
      <c r="F10" s="5" t="s">
        <v>39</v>
      </c>
      <c r="G10" s="4" t="s">
        <v>40</v>
      </c>
      <c r="H10" s="4" t="s">
        <v>41</v>
      </c>
      <c r="I10" s="6" t="s">
        <v>42</v>
      </c>
      <c r="J10" s="4"/>
      <c r="K10" s="4" t="s">
        <v>21</v>
      </c>
      <c r="L10" s="4">
        <v>500</v>
      </c>
    </row>
    <row r="11" spans="1:12" x14ac:dyDescent="0.25">
      <c r="A11" s="1"/>
      <c r="B11" s="4" t="s">
        <v>13</v>
      </c>
      <c r="C11" s="5" t="s">
        <v>36</v>
      </c>
      <c r="D11" s="5" t="s">
        <v>43</v>
      </c>
      <c r="E11" s="5" t="s">
        <v>16</v>
      </c>
      <c r="F11" s="5" t="s">
        <v>44</v>
      </c>
      <c r="G11" s="4" t="s">
        <v>18</v>
      </c>
      <c r="H11" s="4" t="s">
        <v>45</v>
      </c>
      <c r="I11" s="6" t="s">
        <v>46</v>
      </c>
      <c r="J11" s="4"/>
      <c r="K11" s="4" t="s">
        <v>21</v>
      </c>
      <c r="L11"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4"/>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4" t="s">
        <v>0</v>
      </c>
      <c r="C3" s="195"/>
      <c r="D3" s="195"/>
      <c r="E3" s="195"/>
      <c r="F3" s="195"/>
      <c r="G3" s="195"/>
      <c r="H3" s="1"/>
      <c r="I3" s="1"/>
    </row>
    <row r="4" spans="1:9" ht="0" hidden="1" customHeight="1" x14ac:dyDescent="0.25">
      <c r="A4" s="1"/>
      <c r="B4" s="1"/>
      <c r="C4" s="1"/>
      <c r="D4" s="1"/>
      <c r="E4" s="1"/>
      <c r="F4" s="1"/>
      <c r="G4" s="1"/>
      <c r="H4" s="1"/>
      <c r="I4" s="1"/>
    </row>
    <row r="5" spans="1:9" ht="30" customHeight="1" x14ac:dyDescent="0.25">
      <c r="A5" s="1"/>
      <c r="B5" s="196" t="s">
        <v>47</v>
      </c>
      <c r="C5" s="196"/>
      <c r="D5" s="196"/>
      <c r="E5" s="196"/>
      <c r="F5" s="196"/>
      <c r="G5" s="196"/>
      <c r="H5" s="196"/>
      <c r="I5" s="196"/>
    </row>
    <row r="6" spans="1:9" ht="39.950000000000003" customHeight="1" x14ac:dyDescent="0.25">
      <c r="A6" s="1"/>
      <c r="B6" s="7" t="s">
        <v>48</v>
      </c>
      <c r="C6" s="3" t="s">
        <v>49</v>
      </c>
      <c r="D6" s="3" t="s">
        <v>50</v>
      </c>
      <c r="E6" s="7" t="s">
        <v>3</v>
      </c>
      <c r="F6" s="7" t="s">
        <v>4</v>
      </c>
      <c r="G6" s="7" t="s">
        <v>51</v>
      </c>
      <c r="H6" s="7" t="s">
        <v>6</v>
      </c>
      <c r="I6" s="7" t="s">
        <v>9</v>
      </c>
    </row>
    <row r="7" spans="1:9" x14ac:dyDescent="0.25">
      <c r="A7" s="1"/>
      <c r="B7" s="4" t="s">
        <v>52</v>
      </c>
      <c r="C7" s="4" t="s">
        <v>53</v>
      </c>
      <c r="D7" s="4" t="s">
        <v>54</v>
      </c>
      <c r="E7" s="5" t="s">
        <v>55</v>
      </c>
      <c r="F7" s="5" t="s">
        <v>56</v>
      </c>
      <c r="G7" s="5" t="s">
        <v>57</v>
      </c>
      <c r="H7" s="5" t="s">
        <v>58</v>
      </c>
      <c r="I7" s="5" t="s">
        <v>59</v>
      </c>
    </row>
    <row r="8" spans="1:9" x14ac:dyDescent="0.25">
      <c r="A8" s="1"/>
      <c r="B8" s="4" t="s">
        <v>52</v>
      </c>
      <c r="C8" s="4" t="s">
        <v>53</v>
      </c>
      <c r="D8" s="4" t="s">
        <v>54</v>
      </c>
      <c r="E8" s="5" t="s">
        <v>60</v>
      </c>
      <c r="F8" s="5" t="s">
        <v>61</v>
      </c>
      <c r="G8" s="5" t="s">
        <v>62</v>
      </c>
      <c r="H8" s="5" t="s">
        <v>63</v>
      </c>
      <c r="I8" s="5" t="s">
        <v>64</v>
      </c>
    </row>
    <row r="9" spans="1:9" x14ac:dyDescent="0.25">
      <c r="A9" s="1"/>
      <c r="B9" s="4" t="s">
        <v>52</v>
      </c>
      <c r="C9" s="4" t="s">
        <v>53</v>
      </c>
      <c r="D9" s="4" t="s">
        <v>54</v>
      </c>
      <c r="E9" s="5" t="s">
        <v>65</v>
      </c>
      <c r="F9" s="5" t="s">
        <v>66</v>
      </c>
      <c r="G9" s="5" t="s">
        <v>67</v>
      </c>
      <c r="H9" s="5" t="s">
        <v>63</v>
      </c>
      <c r="I9" s="5" t="s">
        <v>68</v>
      </c>
    </row>
    <row r="10" spans="1:9" x14ac:dyDescent="0.25">
      <c r="A10" s="1"/>
      <c r="B10" s="4" t="s">
        <v>52</v>
      </c>
      <c r="C10" s="4" t="s">
        <v>53</v>
      </c>
      <c r="D10" s="4" t="s">
        <v>54</v>
      </c>
      <c r="E10" s="5" t="s">
        <v>65</v>
      </c>
      <c r="F10" s="5" t="s">
        <v>66</v>
      </c>
      <c r="G10" s="5" t="s">
        <v>69</v>
      </c>
      <c r="H10" s="5" t="s">
        <v>70</v>
      </c>
      <c r="I10" s="5" t="s">
        <v>71</v>
      </c>
    </row>
    <row r="11" spans="1:9" x14ac:dyDescent="0.25">
      <c r="A11" s="1"/>
      <c r="B11" s="4" t="s">
        <v>52</v>
      </c>
      <c r="C11" s="4" t="s">
        <v>53</v>
      </c>
      <c r="D11" s="4" t="s">
        <v>54</v>
      </c>
      <c r="E11" s="5" t="s">
        <v>72</v>
      </c>
      <c r="F11" s="5" t="s">
        <v>73</v>
      </c>
      <c r="G11" s="5" t="s">
        <v>74</v>
      </c>
      <c r="H11" s="5" t="s">
        <v>75</v>
      </c>
      <c r="I11" s="5" t="s">
        <v>76</v>
      </c>
    </row>
    <row r="12" spans="1:9" x14ac:dyDescent="0.25">
      <c r="A12" s="1"/>
      <c r="B12" s="4" t="s">
        <v>52</v>
      </c>
      <c r="C12" s="4" t="s">
        <v>53</v>
      </c>
      <c r="D12" s="4" t="s">
        <v>54</v>
      </c>
      <c r="E12" s="5" t="s">
        <v>72</v>
      </c>
      <c r="F12" s="5" t="s">
        <v>77</v>
      </c>
      <c r="G12" s="5" t="s">
        <v>67</v>
      </c>
      <c r="H12" s="5" t="s">
        <v>63</v>
      </c>
      <c r="I12" s="5" t="s">
        <v>78</v>
      </c>
    </row>
    <row r="13" spans="1:9" x14ac:dyDescent="0.25">
      <c r="A13" s="1"/>
      <c r="B13" s="4" t="s">
        <v>52</v>
      </c>
      <c r="C13" s="4" t="s">
        <v>53</v>
      </c>
      <c r="D13" s="4" t="s">
        <v>54</v>
      </c>
      <c r="E13" s="5" t="s">
        <v>72</v>
      </c>
      <c r="F13" s="5" t="s">
        <v>77</v>
      </c>
      <c r="G13" s="5" t="s">
        <v>67</v>
      </c>
      <c r="H13" s="5" t="s">
        <v>63</v>
      </c>
      <c r="I13" s="5" t="s">
        <v>79</v>
      </c>
    </row>
    <row r="14" spans="1:9" x14ac:dyDescent="0.25">
      <c r="A14" s="1"/>
      <c r="B14" s="4" t="s">
        <v>52</v>
      </c>
      <c r="C14" s="4" t="s">
        <v>53</v>
      </c>
      <c r="D14" s="4" t="s">
        <v>54</v>
      </c>
      <c r="E14" s="5" t="s">
        <v>72</v>
      </c>
      <c r="F14" s="5" t="s">
        <v>80</v>
      </c>
      <c r="G14" s="5" t="s">
        <v>67</v>
      </c>
      <c r="H14" s="5" t="s">
        <v>63</v>
      </c>
      <c r="I14" s="5" t="s">
        <v>79</v>
      </c>
    </row>
    <row r="15" spans="1:9" x14ac:dyDescent="0.25">
      <c r="A15" s="1"/>
      <c r="B15" s="4" t="s">
        <v>52</v>
      </c>
      <c r="C15" s="4" t="s">
        <v>53</v>
      </c>
      <c r="D15" s="4" t="s">
        <v>54</v>
      </c>
      <c r="E15" s="5" t="s">
        <v>81</v>
      </c>
      <c r="F15" s="5" t="s">
        <v>82</v>
      </c>
      <c r="G15" s="5" t="s">
        <v>67</v>
      </c>
      <c r="H15" s="5" t="s">
        <v>63</v>
      </c>
      <c r="I15" s="5" t="s">
        <v>83</v>
      </c>
    </row>
    <row r="16" spans="1:9" x14ac:dyDescent="0.25">
      <c r="A16" s="1"/>
      <c r="B16" s="4" t="s">
        <v>52</v>
      </c>
      <c r="C16" s="4" t="s">
        <v>53</v>
      </c>
      <c r="D16" s="4" t="s">
        <v>54</v>
      </c>
      <c r="E16" s="5" t="s">
        <v>84</v>
      </c>
      <c r="F16" s="5" t="s">
        <v>85</v>
      </c>
      <c r="G16" s="5" t="s">
        <v>62</v>
      </c>
      <c r="H16" s="5" t="s">
        <v>63</v>
      </c>
      <c r="I16" s="5" t="s">
        <v>86</v>
      </c>
    </row>
    <row r="17" spans="1:9" x14ac:dyDescent="0.25">
      <c r="A17" s="1"/>
      <c r="B17" s="4" t="s">
        <v>52</v>
      </c>
      <c r="C17" s="4" t="s">
        <v>53</v>
      </c>
      <c r="D17" s="4" t="s">
        <v>54</v>
      </c>
      <c r="E17" s="5" t="s">
        <v>84</v>
      </c>
      <c r="F17" s="5" t="s">
        <v>85</v>
      </c>
      <c r="G17" s="5" t="s">
        <v>62</v>
      </c>
      <c r="H17" s="5" t="s">
        <v>63</v>
      </c>
      <c r="I17" s="5" t="s">
        <v>87</v>
      </c>
    </row>
    <row r="18" spans="1:9" x14ac:dyDescent="0.25">
      <c r="A18" s="1"/>
      <c r="B18" s="4" t="s">
        <v>52</v>
      </c>
      <c r="C18" s="4" t="s">
        <v>53</v>
      </c>
      <c r="D18" s="4" t="s">
        <v>54</v>
      </c>
      <c r="E18" s="5" t="s">
        <v>84</v>
      </c>
      <c r="F18" s="5" t="s">
        <v>88</v>
      </c>
      <c r="G18" s="5" t="s">
        <v>67</v>
      </c>
      <c r="H18" s="5" t="s">
        <v>63</v>
      </c>
      <c r="I18" s="5" t="s">
        <v>89</v>
      </c>
    </row>
    <row r="19" spans="1:9" x14ac:dyDescent="0.25">
      <c r="A19" s="1"/>
      <c r="B19" s="4" t="s">
        <v>52</v>
      </c>
      <c r="C19" s="4" t="s">
        <v>53</v>
      </c>
      <c r="D19" s="4" t="s">
        <v>54</v>
      </c>
      <c r="E19" s="5" t="s">
        <v>84</v>
      </c>
      <c r="F19" s="5" t="s">
        <v>88</v>
      </c>
      <c r="G19" s="5" t="s">
        <v>67</v>
      </c>
      <c r="H19" s="5" t="s">
        <v>63</v>
      </c>
      <c r="I19" s="5" t="s">
        <v>90</v>
      </c>
    </row>
    <row r="20" spans="1:9" x14ac:dyDescent="0.25">
      <c r="A20" s="1"/>
      <c r="B20" s="4" t="s">
        <v>52</v>
      </c>
      <c r="C20" s="4" t="s">
        <v>53</v>
      </c>
      <c r="D20" s="4" t="s">
        <v>54</v>
      </c>
      <c r="E20" s="5" t="s">
        <v>84</v>
      </c>
      <c r="F20" s="5" t="s">
        <v>91</v>
      </c>
      <c r="G20" s="5" t="s">
        <v>67</v>
      </c>
      <c r="H20" s="5" t="s">
        <v>63</v>
      </c>
      <c r="I20" s="5" t="s">
        <v>92</v>
      </c>
    </row>
    <row r="21" spans="1:9" x14ac:dyDescent="0.25">
      <c r="A21" s="1"/>
      <c r="B21" s="4" t="s">
        <v>52</v>
      </c>
      <c r="C21" s="4" t="s">
        <v>53</v>
      </c>
      <c r="D21" s="4" t="s">
        <v>54</v>
      </c>
      <c r="E21" s="5" t="s">
        <v>84</v>
      </c>
      <c r="F21" s="5" t="s">
        <v>91</v>
      </c>
      <c r="G21" s="5" t="s">
        <v>67</v>
      </c>
      <c r="H21" s="5" t="s">
        <v>63</v>
      </c>
      <c r="I21" s="5" t="s">
        <v>93</v>
      </c>
    </row>
    <row r="22" spans="1:9" x14ac:dyDescent="0.25">
      <c r="A22" s="1"/>
      <c r="B22" s="4" t="s">
        <v>52</v>
      </c>
      <c r="C22" s="4" t="s">
        <v>53</v>
      </c>
      <c r="D22" s="4" t="s">
        <v>54</v>
      </c>
      <c r="E22" s="5" t="s">
        <v>94</v>
      </c>
      <c r="F22" s="5" t="s">
        <v>95</v>
      </c>
      <c r="G22" s="5" t="s">
        <v>62</v>
      </c>
      <c r="H22" s="5" t="s">
        <v>63</v>
      </c>
      <c r="I22" s="5" t="s">
        <v>96</v>
      </c>
    </row>
    <row r="23" spans="1:9" x14ac:dyDescent="0.25">
      <c r="A23" s="1"/>
      <c r="B23" s="4" t="s">
        <v>52</v>
      </c>
      <c r="C23" s="4" t="s">
        <v>53</v>
      </c>
      <c r="D23" s="4" t="s">
        <v>54</v>
      </c>
      <c r="E23" s="5" t="s">
        <v>94</v>
      </c>
      <c r="F23" s="5" t="s">
        <v>95</v>
      </c>
      <c r="G23" s="5" t="s">
        <v>62</v>
      </c>
      <c r="H23" s="5" t="s">
        <v>63</v>
      </c>
      <c r="I23" s="5" t="s">
        <v>97</v>
      </c>
    </row>
    <row r="24" spans="1:9" x14ac:dyDescent="0.25">
      <c r="A24" s="1"/>
      <c r="B24" s="4" t="s">
        <v>52</v>
      </c>
      <c r="C24" s="4" t="s">
        <v>53</v>
      </c>
      <c r="D24" s="4" t="s">
        <v>54</v>
      </c>
      <c r="E24" s="5" t="s">
        <v>94</v>
      </c>
      <c r="F24" s="5" t="s">
        <v>95</v>
      </c>
      <c r="G24" s="5" t="s">
        <v>74</v>
      </c>
      <c r="H24" s="5" t="s">
        <v>25</v>
      </c>
      <c r="I24" s="5" t="s">
        <v>98</v>
      </c>
    </row>
    <row r="25" spans="1:9" x14ac:dyDescent="0.25">
      <c r="A25" s="1"/>
      <c r="B25" s="4" t="s">
        <v>52</v>
      </c>
      <c r="C25" s="4" t="s">
        <v>53</v>
      </c>
      <c r="D25" s="4" t="s">
        <v>54</v>
      </c>
      <c r="E25" s="5" t="s">
        <v>94</v>
      </c>
      <c r="F25" s="5" t="s">
        <v>95</v>
      </c>
      <c r="G25" s="5" t="s">
        <v>74</v>
      </c>
      <c r="H25" s="5" t="s">
        <v>32</v>
      </c>
      <c r="I25" s="5" t="s">
        <v>99</v>
      </c>
    </row>
    <row r="26" spans="1:9" x14ac:dyDescent="0.25">
      <c r="A26" s="1"/>
      <c r="B26" s="4" t="s">
        <v>52</v>
      </c>
      <c r="C26" s="4" t="s">
        <v>53</v>
      </c>
      <c r="D26" s="4" t="s">
        <v>54</v>
      </c>
      <c r="E26" s="5" t="s">
        <v>94</v>
      </c>
      <c r="F26" s="5" t="s">
        <v>95</v>
      </c>
      <c r="G26" s="5" t="s">
        <v>74</v>
      </c>
      <c r="H26" s="5" t="s">
        <v>75</v>
      </c>
      <c r="I26" s="5" t="s">
        <v>100</v>
      </c>
    </row>
    <row r="27" spans="1:9" x14ac:dyDescent="0.25">
      <c r="A27" s="1"/>
      <c r="B27" s="4" t="s">
        <v>52</v>
      </c>
      <c r="C27" s="4" t="s">
        <v>53</v>
      </c>
      <c r="D27" s="4" t="s">
        <v>54</v>
      </c>
      <c r="E27" s="5" t="s">
        <v>94</v>
      </c>
      <c r="F27" s="5" t="s">
        <v>95</v>
      </c>
      <c r="G27" s="5" t="s">
        <v>74</v>
      </c>
      <c r="H27" s="5" t="s">
        <v>101</v>
      </c>
      <c r="I27" s="5" t="s">
        <v>102</v>
      </c>
    </row>
    <row r="28" spans="1:9" x14ac:dyDescent="0.25">
      <c r="A28" s="1"/>
      <c r="B28" s="4" t="s">
        <v>52</v>
      </c>
      <c r="C28" s="4" t="s">
        <v>53</v>
      </c>
      <c r="D28" s="4" t="s">
        <v>54</v>
      </c>
      <c r="E28" s="5" t="s">
        <v>94</v>
      </c>
      <c r="F28" s="5" t="s">
        <v>95</v>
      </c>
      <c r="G28" s="5" t="s">
        <v>74</v>
      </c>
      <c r="H28" s="5" t="s">
        <v>103</v>
      </c>
      <c r="I28" s="5" t="s">
        <v>104</v>
      </c>
    </row>
    <row r="29" spans="1:9" x14ac:dyDescent="0.25">
      <c r="A29" s="1"/>
      <c r="B29" s="4" t="s">
        <v>52</v>
      </c>
      <c r="C29" s="4" t="s">
        <v>53</v>
      </c>
      <c r="D29" s="4" t="s">
        <v>54</v>
      </c>
      <c r="E29" s="5" t="s">
        <v>94</v>
      </c>
      <c r="F29" s="5" t="s">
        <v>95</v>
      </c>
      <c r="G29" s="5" t="s">
        <v>74</v>
      </c>
      <c r="H29" s="5" t="s">
        <v>105</v>
      </c>
      <c r="I29" s="5" t="s">
        <v>106</v>
      </c>
    </row>
    <row r="30" spans="1:9" x14ac:dyDescent="0.25">
      <c r="A30" s="1"/>
      <c r="B30" s="4" t="s">
        <v>52</v>
      </c>
      <c r="C30" s="4" t="s">
        <v>53</v>
      </c>
      <c r="D30" s="4" t="s">
        <v>54</v>
      </c>
      <c r="E30" s="5" t="s">
        <v>94</v>
      </c>
      <c r="F30" s="5" t="s">
        <v>107</v>
      </c>
      <c r="G30" s="5" t="s">
        <v>62</v>
      </c>
      <c r="H30" s="5" t="s">
        <v>63</v>
      </c>
      <c r="I30" s="5" t="s">
        <v>108</v>
      </c>
    </row>
    <row r="31" spans="1:9" x14ac:dyDescent="0.25">
      <c r="A31" s="1"/>
      <c r="B31" s="4" t="s">
        <v>52</v>
      </c>
      <c r="C31" s="4" t="s">
        <v>53</v>
      </c>
      <c r="D31" s="4" t="s">
        <v>54</v>
      </c>
      <c r="E31" s="5" t="s">
        <v>30</v>
      </c>
      <c r="F31" s="5" t="s">
        <v>109</v>
      </c>
      <c r="G31" s="5" t="s">
        <v>69</v>
      </c>
      <c r="H31" s="5" t="s">
        <v>110</v>
      </c>
      <c r="I31" s="5" t="s">
        <v>111</v>
      </c>
    </row>
    <row r="32" spans="1:9" x14ac:dyDescent="0.25">
      <c r="A32" s="1"/>
      <c r="B32" s="4" t="s">
        <v>52</v>
      </c>
      <c r="C32" s="4" t="s">
        <v>53</v>
      </c>
      <c r="D32" s="4" t="s">
        <v>54</v>
      </c>
      <c r="E32" s="5" t="s">
        <v>30</v>
      </c>
      <c r="F32" s="5" t="s">
        <v>109</v>
      </c>
      <c r="G32" s="5" t="s">
        <v>69</v>
      </c>
      <c r="H32" s="5" t="s">
        <v>110</v>
      </c>
      <c r="I32" s="5" t="s">
        <v>112</v>
      </c>
    </row>
    <row r="33" spans="1:9" x14ac:dyDescent="0.25">
      <c r="A33" s="1"/>
      <c r="B33" s="4" t="s">
        <v>52</v>
      </c>
      <c r="C33" s="4" t="s">
        <v>53</v>
      </c>
      <c r="D33" s="4" t="s">
        <v>54</v>
      </c>
      <c r="E33" s="5" t="s">
        <v>30</v>
      </c>
      <c r="F33" s="5" t="s">
        <v>113</v>
      </c>
      <c r="G33" s="5" t="s">
        <v>67</v>
      </c>
      <c r="H33" s="5" t="s">
        <v>63</v>
      </c>
      <c r="I33" s="5" t="s">
        <v>114</v>
      </c>
    </row>
    <row r="34" spans="1:9" x14ac:dyDescent="0.25">
      <c r="A34" s="1"/>
      <c r="B34" s="4" t="s">
        <v>52</v>
      </c>
      <c r="C34" s="4" t="s">
        <v>53</v>
      </c>
      <c r="D34" s="4" t="s">
        <v>54</v>
      </c>
      <c r="E34" s="5" t="s">
        <v>30</v>
      </c>
      <c r="F34" s="5" t="s">
        <v>113</v>
      </c>
      <c r="G34" s="5" t="s">
        <v>67</v>
      </c>
      <c r="H34" s="5" t="s">
        <v>63</v>
      </c>
      <c r="I34" s="5" t="s">
        <v>115</v>
      </c>
    </row>
    <row r="35" spans="1:9" x14ac:dyDescent="0.25">
      <c r="A35" s="1"/>
      <c r="B35" s="4" t="s">
        <v>52</v>
      </c>
      <c r="C35" s="4" t="s">
        <v>53</v>
      </c>
      <c r="D35" s="4" t="s">
        <v>54</v>
      </c>
      <c r="E35" s="5" t="s">
        <v>30</v>
      </c>
      <c r="F35" s="5" t="s">
        <v>113</v>
      </c>
      <c r="G35" s="5" t="s">
        <v>67</v>
      </c>
      <c r="H35" s="5" t="s">
        <v>63</v>
      </c>
      <c r="I35" s="5" t="s">
        <v>116</v>
      </c>
    </row>
    <row r="36" spans="1:9" x14ac:dyDescent="0.25">
      <c r="A36" s="1"/>
      <c r="B36" s="4" t="s">
        <v>52</v>
      </c>
      <c r="C36" s="4" t="s">
        <v>53</v>
      </c>
      <c r="D36" s="4" t="s">
        <v>54</v>
      </c>
      <c r="E36" s="5" t="s">
        <v>30</v>
      </c>
      <c r="F36" s="5" t="s">
        <v>113</v>
      </c>
      <c r="G36" s="5" t="s">
        <v>67</v>
      </c>
      <c r="H36" s="5" t="s">
        <v>63</v>
      </c>
      <c r="I36" s="5" t="s">
        <v>117</v>
      </c>
    </row>
    <row r="37" spans="1:9" x14ac:dyDescent="0.25">
      <c r="A37" s="1"/>
      <c r="B37" s="4" t="s">
        <v>52</v>
      </c>
      <c r="C37" s="4" t="s">
        <v>53</v>
      </c>
      <c r="D37" s="4" t="s">
        <v>54</v>
      </c>
      <c r="E37" s="5" t="s">
        <v>30</v>
      </c>
      <c r="F37" s="5" t="s">
        <v>113</v>
      </c>
      <c r="G37" s="5" t="s">
        <v>69</v>
      </c>
      <c r="H37" s="5" t="s">
        <v>70</v>
      </c>
      <c r="I37" s="5" t="s">
        <v>118</v>
      </c>
    </row>
    <row r="38" spans="1:9" x14ac:dyDescent="0.25">
      <c r="A38" s="1"/>
      <c r="B38" s="4" t="s">
        <v>52</v>
      </c>
      <c r="C38" s="4" t="s">
        <v>53</v>
      </c>
      <c r="D38" s="4" t="s">
        <v>54</v>
      </c>
      <c r="E38" s="5" t="s">
        <v>119</v>
      </c>
      <c r="F38" s="5" t="s">
        <v>120</v>
      </c>
      <c r="G38" s="5" t="s">
        <v>67</v>
      </c>
      <c r="H38" s="5" t="s">
        <v>63</v>
      </c>
      <c r="I38" s="5" t="s">
        <v>121</v>
      </c>
    </row>
    <row r="39" spans="1:9" x14ac:dyDescent="0.25">
      <c r="A39" s="1"/>
      <c r="B39" s="4" t="s">
        <v>52</v>
      </c>
      <c r="C39" s="4" t="s">
        <v>53</v>
      </c>
      <c r="D39" s="4" t="s">
        <v>54</v>
      </c>
      <c r="E39" s="5" t="s">
        <v>122</v>
      </c>
      <c r="F39" s="5" t="s">
        <v>123</v>
      </c>
      <c r="G39" s="5" t="s">
        <v>62</v>
      </c>
      <c r="H39" s="5" t="s">
        <v>63</v>
      </c>
      <c r="I39" s="5" t="s">
        <v>124</v>
      </c>
    </row>
    <row r="40" spans="1:9" x14ac:dyDescent="0.25">
      <c r="A40" s="1"/>
      <c r="B40" s="4" t="s">
        <v>52</v>
      </c>
      <c r="C40" s="4" t="s">
        <v>53</v>
      </c>
      <c r="D40" s="4" t="s">
        <v>54</v>
      </c>
      <c r="E40" s="5" t="s">
        <v>122</v>
      </c>
      <c r="F40" s="5" t="s">
        <v>123</v>
      </c>
      <c r="G40" s="5" t="s">
        <v>74</v>
      </c>
      <c r="H40" s="5" t="s">
        <v>25</v>
      </c>
      <c r="I40" s="5" t="s">
        <v>125</v>
      </c>
    </row>
    <row r="41" spans="1:9" x14ac:dyDescent="0.25">
      <c r="A41" s="1"/>
      <c r="B41" s="4" t="s">
        <v>52</v>
      </c>
      <c r="C41" s="4" t="s">
        <v>53</v>
      </c>
      <c r="D41" s="4" t="s">
        <v>54</v>
      </c>
      <c r="E41" s="5" t="s">
        <v>122</v>
      </c>
      <c r="F41" s="5" t="s">
        <v>123</v>
      </c>
      <c r="G41" s="5" t="s">
        <v>74</v>
      </c>
      <c r="H41" s="5" t="s">
        <v>32</v>
      </c>
      <c r="I41" s="5" t="s">
        <v>126</v>
      </c>
    </row>
    <row r="42" spans="1:9" x14ac:dyDescent="0.25">
      <c r="A42" s="1"/>
      <c r="B42" s="4" t="s">
        <v>52</v>
      </c>
      <c r="C42" s="4" t="s">
        <v>53</v>
      </c>
      <c r="D42" s="4" t="s">
        <v>54</v>
      </c>
      <c r="E42" s="5" t="s">
        <v>127</v>
      </c>
      <c r="F42" s="5" t="s">
        <v>128</v>
      </c>
      <c r="G42" s="5" t="s">
        <v>67</v>
      </c>
      <c r="H42" s="5" t="s">
        <v>63</v>
      </c>
      <c r="I42" s="5" t="s">
        <v>129</v>
      </c>
    </row>
    <row r="43" spans="1:9" x14ac:dyDescent="0.25">
      <c r="A43" s="1"/>
      <c r="B43" s="4" t="s">
        <v>52</v>
      </c>
      <c r="C43" s="4" t="s">
        <v>53</v>
      </c>
      <c r="D43" s="4" t="s">
        <v>54</v>
      </c>
      <c r="E43" s="5" t="s">
        <v>127</v>
      </c>
      <c r="F43" s="5" t="s">
        <v>128</v>
      </c>
      <c r="G43" s="5" t="s">
        <v>67</v>
      </c>
      <c r="H43" s="5" t="s">
        <v>63</v>
      </c>
      <c r="I43" s="5" t="s">
        <v>130</v>
      </c>
    </row>
    <row r="44" spans="1:9" x14ac:dyDescent="0.25">
      <c r="A44" s="1"/>
      <c r="B44" s="4" t="s">
        <v>52</v>
      </c>
      <c r="C44" s="4" t="s">
        <v>53</v>
      </c>
      <c r="D44" s="4" t="s">
        <v>54</v>
      </c>
      <c r="E44" s="5" t="s">
        <v>131</v>
      </c>
      <c r="F44" s="5" t="s">
        <v>132</v>
      </c>
      <c r="G44" s="5" t="s">
        <v>67</v>
      </c>
      <c r="H44" s="5" t="s">
        <v>63</v>
      </c>
      <c r="I44" s="5" t="s">
        <v>133</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7"/>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4" t="s">
        <v>0</v>
      </c>
      <c r="C3" s="195"/>
      <c r="D3" s="195"/>
      <c r="E3" s="195"/>
      <c r="F3" s="195"/>
      <c r="G3" s="195"/>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134</v>
      </c>
      <c r="C5" s="1"/>
      <c r="D5" s="1"/>
      <c r="E5" s="1"/>
      <c r="F5" s="1"/>
      <c r="G5" s="1"/>
      <c r="H5" s="1"/>
      <c r="I5" s="1"/>
      <c r="J5" s="1"/>
      <c r="K5" s="1"/>
      <c r="L5" s="1"/>
      <c r="M5" s="1"/>
      <c r="N5" s="1"/>
    </row>
    <row r="6" spans="1:14" ht="20.100000000000001" customHeight="1" x14ac:dyDescent="0.25">
      <c r="A6" s="1"/>
      <c r="B6" s="7" t="s">
        <v>135</v>
      </c>
      <c r="C6" s="7" t="s">
        <v>136</v>
      </c>
      <c r="D6" s="7" t="s">
        <v>137</v>
      </c>
      <c r="E6" s="7" t="s">
        <v>138</v>
      </c>
      <c r="F6" s="7" t="s">
        <v>139</v>
      </c>
      <c r="G6" s="7" t="s">
        <v>140</v>
      </c>
      <c r="H6" s="7" t="s">
        <v>141</v>
      </c>
      <c r="I6" s="7" t="s">
        <v>142</v>
      </c>
      <c r="J6" s="7" t="s">
        <v>143</v>
      </c>
      <c r="K6" s="7" t="s">
        <v>144</v>
      </c>
      <c r="L6" s="7" t="s">
        <v>145</v>
      </c>
      <c r="M6" s="7" t="s">
        <v>146</v>
      </c>
      <c r="N6" s="7" t="s">
        <v>147</v>
      </c>
    </row>
    <row r="7" spans="1:14" ht="25.5" x14ac:dyDescent="0.25">
      <c r="A7" s="1"/>
      <c r="B7" s="5" t="s">
        <v>148</v>
      </c>
      <c r="C7" s="5" t="s">
        <v>149</v>
      </c>
      <c r="D7" s="5" t="s">
        <v>63</v>
      </c>
      <c r="E7" s="4" t="s">
        <v>150</v>
      </c>
      <c r="F7" s="4" t="s">
        <v>151</v>
      </c>
      <c r="G7" s="6" t="s">
        <v>152</v>
      </c>
      <c r="H7" s="8">
        <v>0</v>
      </c>
      <c r="I7" s="5" t="s">
        <v>153</v>
      </c>
      <c r="J7" s="5" t="s">
        <v>154</v>
      </c>
      <c r="K7" s="5" t="s">
        <v>155</v>
      </c>
      <c r="L7" s="5" t="s">
        <v>156</v>
      </c>
      <c r="M7" s="8">
        <v>24996</v>
      </c>
      <c r="N7" s="5" t="s">
        <v>157</v>
      </c>
    </row>
    <row r="8" spans="1:14" ht="25.5" x14ac:dyDescent="0.25">
      <c r="A8" s="1"/>
      <c r="B8" s="5" t="s">
        <v>158</v>
      </c>
      <c r="C8" s="5" t="s">
        <v>159</v>
      </c>
      <c r="D8" s="5" t="s">
        <v>160</v>
      </c>
      <c r="E8" s="4" t="s">
        <v>161</v>
      </c>
      <c r="F8" s="4" t="s">
        <v>162</v>
      </c>
      <c r="G8" s="6" t="s">
        <v>163</v>
      </c>
      <c r="H8" s="8">
        <v>0</v>
      </c>
      <c r="I8" s="5" t="s">
        <v>153</v>
      </c>
      <c r="J8" s="5" t="s">
        <v>154</v>
      </c>
      <c r="K8" s="5" t="s">
        <v>155</v>
      </c>
      <c r="L8" s="5" t="s">
        <v>156</v>
      </c>
      <c r="M8" s="8">
        <v>13761</v>
      </c>
      <c r="N8" s="5" t="s">
        <v>164</v>
      </c>
    </row>
    <row r="9" spans="1:14" ht="25.5" x14ac:dyDescent="0.25">
      <c r="A9" s="1"/>
      <c r="B9" s="5" t="s">
        <v>158</v>
      </c>
      <c r="C9" s="5" t="s">
        <v>159</v>
      </c>
      <c r="D9" s="5" t="s">
        <v>165</v>
      </c>
      <c r="E9" s="4" t="s">
        <v>161</v>
      </c>
      <c r="F9" s="4" t="s">
        <v>162</v>
      </c>
      <c r="G9" s="6" t="s">
        <v>166</v>
      </c>
      <c r="H9" s="8">
        <v>0</v>
      </c>
      <c r="I9" s="5" t="s">
        <v>153</v>
      </c>
      <c r="J9" s="5" t="s">
        <v>154</v>
      </c>
      <c r="K9" s="5" t="s">
        <v>155</v>
      </c>
      <c r="L9" s="5" t="s">
        <v>156</v>
      </c>
      <c r="M9" s="8">
        <v>13758</v>
      </c>
      <c r="N9" s="5" t="s">
        <v>164</v>
      </c>
    </row>
    <row r="10" spans="1:14" ht="25.5" x14ac:dyDescent="0.25">
      <c r="A10" s="1"/>
      <c r="B10" s="5" t="s">
        <v>158</v>
      </c>
      <c r="C10" s="5" t="s">
        <v>37</v>
      </c>
      <c r="D10" s="5" t="s">
        <v>167</v>
      </c>
      <c r="E10" s="4" t="s">
        <v>161</v>
      </c>
      <c r="F10" s="4" t="s">
        <v>162</v>
      </c>
      <c r="G10" s="6" t="s">
        <v>168</v>
      </c>
      <c r="H10" s="8">
        <v>0</v>
      </c>
      <c r="I10" s="5" t="s">
        <v>153</v>
      </c>
      <c r="J10" s="5" t="s">
        <v>154</v>
      </c>
      <c r="K10" s="5" t="s">
        <v>155</v>
      </c>
      <c r="L10" s="5" t="s">
        <v>156</v>
      </c>
      <c r="M10" s="8">
        <v>13746</v>
      </c>
      <c r="N10" s="5" t="s">
        <v>164</v>
      </c>
    </row>
    <row r="11" spans="1:14" ht="25.5" x14ac:dyDescent="0.25">
      <c r="A11" s="1"/>
      <c r="B11" s="5" t="s">
        <v>158</v>
      </c>
      <c r="C11" s="5" t="s">
        <v>37</v>
      </c>
      <c r="D11" s="5" t="s">
        <v>169</v>
      </c>
      <c r="E11" s="4" t="s">
        <v>161</v>
      </c>
      <c r="F11" s="4" t="s">
        <v>162</v>
      </c>
      <c r="G11" s="6" t="s">
        <v>170</v>
      </c>
      <c r="H11" s="8">
        <v>0</v>
      </c>
      <c r="I11" s="5" t="s">
        <v>153</v>
      </c>
      <c r="J11" s="5" t="s">
        <v>154</v>
      </c>
      <c r="K11" s="5" t="s">
        <v>155</v>
      </c>
      <c r="L11" s="5" t="s">
        <v>156</v>
      </c>
      <c r="M11" s="8">
        <v>13751</v>
      </c>
      <c r="N11" s="5" t="s">
        <v>164</v>
      </c>
    </row>
    <row r="12" spans="1:14" x14ac:dyDescent="0.25">
      <c r="A12" s="1"/>
      <c r="B12" s="5" t="s">
        <v>158</v>
      </c>
      <c r="C12" s="5" t="s">
        <v>37</v>
      </c>
      <c r="D12" s="5" t="s">
        <v>171</v>
      </c>
      <c r="E12" s="4" t="s">
        <v>161</v>
      </c>
      <c r="F12" s="4" t="s">
        <v>162</v>
      </c>
      <c r="G12" s="6" t="s">
        <v>172</v>
      </c>
      <c r="H12" s="8">
        <v>0</v>
      </c>
      <c r="I12" s="5" t="s">
        <v>153</v>
      </c>
      <c r="J12" s="5" t="s">
        <v>173</v>
      </c>
      <c r="K12" s="5" t="s">
        <v>155</v>
      </c>
      <c r="L12" s="5" t="s">
        <v>156</v>
      </c>
      <c r="M12" s="8">
        <v>13771</v>
      </c>
      <c r="N12" s="5" t="s">
        <v>164</v>
      </c>
    </row>
    <row r="13" spans="1:14" x14ac:dyDescent="0.25">
      <c r="A13" s="1"/>
      <c r="B13" s="5" t="s">
        <v>158</v>
      </c>
      <c r="C13" s="5" t="s">
        <v>174</v>
      </c>
      <c r="D13" s="5" t="s">
        <v>175</v>
      </c>
      <c r="E13" s="4" t="s">
        <v>176</v>
      </c>
      <c r="F13" s="4" t="s">
        <v>177</v>
      </c>
      <c r="G13" s="6" t="s">
        <v>178</v>
      </c>
      <c r="H13" s="8">
        <v>0</v>
      </c>
      <c r="I13" s="5" t="s">
        <v>153</v>
      </c>
      <c r="J13" s="5" t="s">
        <v>154</v>
      </c>
      <c r="K13" s="5" t="s">
        <v>155</v>
      </c>
      <c r="L13" s="5" t="s">
        <v>179</v>
      </c>
      <c r="M13" s="8">
        <v>14962</v>
      </c>
      <c r="N13" s="5" t="s">
        <v>164</v>
      </c>
    </row>
    <row r="14" spans="1:14" x14ac:dyDescent="0.25">
      <c r="A14" s="1"/>
      <c r="B14" s="5" t="s">
        <v>180</v>
      </c>
      <c r="C14" s="5" t="s">
        <v>181</v>
      </c>
      <c r="D14" s="5" t="s">
        <v>25</v>
      </c>
      <c r="E14" s="4" t="s">
        <v>161</v>
      </c>
      <c r="F14" s="4" t="s">
        <v>182</v>
      </c>
      <c r="G14" s="6" t="s">
        <v>183</v>
      </c>
      <c r="H14" s="8">
        <v>75</v>
      </c>
      <c r="I14" s="5" t="s">
        <v>153</v>
      </c>
      <c r="J14" s="5" t="s">
        <v>173</v>
      </c>
      <c r="K14" s="5" t="s">
        <v>155</v>
      </c>
      <c r="L14" s="5" t="s">
        <v>179</v>
      </c>
      <c r="M14" s="8">
        <v>109</v>
      </c>
      <c r="N14" s="5" t="s">
        <v>157</v>
      </c>
    </row>
    <row r="15" spans="1:14" x14ac:dyDescent="0.25">
      <c r="A15" s="1"/>
      <c r="B15" s="5" t="s">
        <v>180</v>
      </c>
      <c r="C15" s="5" t="s">
        <v>181</v>
      </c>
      <c r="D15" s="5" t="s">
        <v>25</v>
      </c>
      <c r="E15" s="4" t="s">
        <v>161</v>
      </c>
      <c r="F15" s="4" t="s">
        <v>182</v>
      </c>
      <c r="G15" s="6" t="s">
        <v>184</v>
      </c>
      <c r="H15" s="8">
        <v>75</v>
      </c>
      <c r="I15" s="5" t="s">
        <v>153</v>
      </c>
      <c r="J15" s="5" t="s">
        <v>173</v>
      </c>
      <c r="K15" s="5" t="s">
        <v>155</v>
      </c>
      <c r="L15" s="5" t="s">
        <v>179</v>
      </c>
      <c r="M15" s="8">
        <v>109</v>
      </c>
      <c r="N15" s="5" t="s">
        <v>157</v>
      </c>
    </row>
    <row r="16" spans="1:14" x14ac:dyDescent="0.25">
      <c r="A16" s="1"/>
      <c r="B16" s="5" t="s">
        <v>180</v>
      </c>
      <c r="C16" s="5" t="s">
        <v>181</v>
      </c>
      <c r="D16" s="5" t="s">
        <v>63</v>
      </c>
      <c r="E16" s="4" t="s">
        <v>185</v>
      </c>
      <c r="F16" s="4" t="s">
        <v>186</v>
      </c>
      <c r="G16" s="6" t="s">
        <v>187</v>
      </c>
      <c r="H16" s="8">
        <v>150</v>
      </c>
      <c r="I16" s="5" t="s">
        <v>153</v>
      </c>
      <c r="J16" s="5" t="s">
        <v>173</v>
      </c>
      <c r="K16" s="5" t="s">
        <v>155</v>
      </c>
      <c r="L16" s="5" t="s">
        <v>179</v>
      </c>
      <c r="M16" s="8">
        <v>1191</v>
      </c>
      <c r="N16" s="5" t="s">
        <v>157</v>
      </c>
    </row>
    <row r="17" spans="1:14" ht="51" x14ac:dyDescent="0.25">
      <c r="A17" s="1"/>
      <c r="B17" s="5" t="s">
        <v>180</v>
      </c>
      <c r="C17" s="5" t="s">
        <v>181</v>
      </c>
      <c r="D17" s="5" t="s">
        <v>32</v>
      </c>
      <c r="E17" s="4" t="s">
        <v>185</v>
      </c>
      <c r="F17" s="4" t="s">
        <v>186</v>
      </c>
      <c r="G17" s="6" t="s">
        <v>188</v>
      </c>
      <c r="H17" s="8">
        <v>0</v>
      </c>
      <c r="I17" s="5" t="s">
        <v>153</v>
      </c>
      <c r="J17" s="5" t="s">
        <v>173</v>
      </c>
      <c r="K17" s="5" t="s">
        <v>155</v>
      </c>
      <c r="L17" s="5" t="s">
        <v>189</v>
      </c>
      <c r="M17" s="8">
        <v>110</v>
      </c>
      <c r="N17" s="5" t="s">
        <v>157</v>
      </c>
    </row>
    <row r="18" spans="1:14" x14ac:dyDescent="0.25">
      <c r="A18" s="1"/>
      <c r="B18" s="5" t="s">
        <v>180</v>
      </c>
      <c r="C18" s="5" t="s">
        <v>190</v>
      </c>
      <c r="D18" s="5" t="s">
        <v>25</v>
      </c>
      <c r="E18" s="4" t="s">
        <v>191</v>
      </c>
      <c r="F18" s="4" t="s">
        <v>192</v>
      </c>
      <c r="G18" s="6" t="s">
        <v>193</v>
      </c>
      <c r="H18" s="8">
        <v>42</v>
      </c>
      <c r="I18" s="5" t="s">
        <v>153</v>
      </c>
      <c r="J18" s="5" t="s">
        <v>173</v>
      </c>
      <c r="K18" s="5" t="s">
        <v>155</v>
      </c>
      <c r="L18" s="5" t="s">
        <v>179</v>
      </c>
      <c r="M18" s="8">
        <v>108</v>
      </c>
      <c r="N18" s="5" t="s">
        <v>157</v>
      </c>
    </row>
    <row r="19" spans="1:14" x14ac:dyDescent="0.25">
      <c r="A19" s="1"/>
      <c r="B19" s="5" t="s">
        <v>180</v>
      </c>
      <c r="C19" s="5" t="s">
        <v>190</v>
      </c>
      <c r="D19" s="5" t="s">
        <v>25</v>
      </c>
      <c r="E19" s="4" t="s">
        <v>191</v>
      </c>
      <c r="F19" s="4" t="s">
        <v>192</v>
      </c>
      <c r="G19" s="6" t="s">
        <v>194</v>
      </c>
      <c r="H19" s="8">
        <v>42</v>
      </c>
      <c r="I19" s="5" t="s">
        <v>153</v>
      </c>
      <c r="J19" s="5" t="s">
        <v>173</v>
      </c>
      <c r="K19" s="5" t="s">
        <v>155</v>
      </c>
      <c r="L19" s="5" t="s">
        <v>179</v>
      </c>
      <c r="M19" s="8">
        <v>108</v>
      </c>
      <c r="N19" s="5" t="s">
        <v>157</v>
      </c>
    </row>
    <row r="20" spans="1:14" ht="25.5" x14ac:dyDescent="0.25">
      <c r="A20" s="1"/>
      <c r="B20" s="5" t="s">
        <v>195</v>
      </c>
      <c r="C20" s="5" t="s">
        <v>196</v>
      </c>
      <c r="D20" s="5" t="s">
        <v>197</v>
      </c>
      <c r="E20" s="4" t="s">
        <v>198</v>
      </c>
      <c r="F20" s="4" t="s">
        <v>199</v>
      </c>
      <c r="G20" s="6" t="s">
        <v>200</v>
      </c>
      <c r="H20" s="8">
        <v>0</v>
      </c>
      <c r="I20" s="5" t="s">
        <v>153</v>
      </c>
      <c r="J20" s="5" t="s">
        <v>173</v>
      </c>
      <c r="K20" s="5" t="s">
        <v>155</v>
      </c>
      <c r="L20" s="5" t="s">
        <v>201</v>
      </c>
      <c r="M20" s="8">
        <v>8830</v>
      </c>
      <c r="N20" s="5" t="s">
        <v>164</v>
      </c>
    </row>
    <row r="21" spans="1:14" ht="25.5" x14ac:dyDescent="0.25">
      <c r="A21" s="1"/>
      <c r="B21" s="5" t="s">
        <v>202</v>
      </c>
      <c r="C21" s="5" t="s">
        <v>203</v>
      </c>
      <c r="D21" s="5" t="s">
        <v>204</v>
      </c>
      <c r="E21" s="4" t="s">
        <v>205</v>
      </c>
      <c r="F21" s="4" t="s">
        <v>206</v>
      </c>
      <c r="G21" s="6" t="s">
        <v>207</v>
      </c>
      <c r="H21" s="8">
        <v>20</v>
      </c>
      <c r="I21" s="5" t="s">
        <v>153</v>
      </c>
      <c r="J21" s="5" t="s">
        <v>173</v>
      </c>
      <c r="K21" s="5" t="s">
        <v>208</v>
      </c>
      <c r="L21" s="5" t="s">
        <v>179</v>
      </c>
      <c r="M21" s="8">
        <v>11124</v>
      </c>
      <c r="N21" s="5" t="s">
        <v>164</v>
      </c>
    </row>
    <row r="22" spans="1:14" ht="76.5" x14ac:dyDescent="0.25">
      <c r="A22" s="1"/>
      <c r="B22" s="5" t="s">
        <v>14</v>
      </c>
      <c r="C22" s="5" t="s">
        <v>209</v>
      </c>
      <c r="D22" s="5" t="s">
        <v>210</v>
      </c>
      <c r="E22" s="4" t="s">
        <v>161</v>
      </c>
      <c r="F22" s="4" t="s">
        <v>162</v>
      </c>
      <c r="G22" s="6" t="s">
        <v>211</v>
      </c>
      <c r="H22" s="8">
        <v>0</v>
      </c>
      <c r="I22" s="5" t="s">
        <v>153</v>
      </c>
      <c r="J22" s="5" t="s">
        <v>154</v>
      </c>
      <c r="K22" s="5" t="s">
        <v>155</v>
      </c>
      <c r="L22" s="5" t="s">
        <v>179</v>
      </c>
      <c r="M22" s="8">
        <v>12715</v>
      </c>
      <c r="N22" s="5" t="s">
        <v>164</v>
      </c>
    </row>
    <row r="23" spans="1:14" x14ac:dyDescent="0.25">
      <c r="A23" s="1"/>
      <c r="B23" s="5" t="s">
        <v>14</v>
      </c>
      <c r="C23" s="5" t="s">
        <v>212</v>
      </c>
      <c r="D23" s="5" t="s">
        <v>44</v>
      </c>
      <c r="E23" s="4" t="s">
        <v>161</v>
      </c>
      <c r="F23" s="4" t="s">
        <v>162</v>
      </c>
      <c r="G23" s="6" t="s">
        <v>213</v>
      </c>
      <c r="H23" s="8">
        <v>0</v>
      </c>
      <c r="I23" s="5" t="s">
        <v>214</v>
      </c>
      <c r="J23" s="5" t="s">
        <v>154</v>
      </c>
      <c r="K23" s="5" t="s">
        <v>155</v>
      </c>
      <c r="L23" s="5" t="s">
        <v>156</v>
      </c>
      <c r="M23" s="8">
        <v>316</v>
      </c>
      <c r="N23" s="5" t="s">
        <v>164</v>
      </c>
    </row>
    <row r="24" spans="1:14" ht="76.5" x14ac:dyDescent="0.25">
      <c r="A24" s="1"/>
      <c r="B24" s="5" t="s">
        <v>14</v>
      </c>
      <c r="C24" s="5" t="s">
        <v>215</v>
      </c>
      <c r="D24" s="5" t="s">
        <v>216</v>
      </c>
      <c r="E24" s="4" t="s">
        <v>161</v>
      </c>
      <c r="F24" s="4" t="s">
        <v>162</v>
      </c>
      <c r="G24" s="6" t="s">
        <v>211</v>
      </c>
      <c r="H24" s="8">
        <v>0</v>
      </c>
      <c r="I24" s="5" t="s">
        <v>153</v>
      </c>
      <c r="J24" s="5" t="s">
        <v>154</v>
      </c>
      <c r="K24" s="5" t="s">
        <v>155</v>
      </c>
      <c r="L24" s="5" t="s">
        <v>179</v>
      </c>
      <c r="M24" s="8">
        <v>687</v>
      </c>
      <c r="N24" s="5" t="s">
        <v>164</v>
      </c>
    </row>
    <row r="25" spans="1:14" x14ac:dyDescent="0.25">
      <c r="A25" s="1"/>
      <c r="B25" s="5" t="s">
        <v>14</v>
      </c>
      <c r="C25" s="5" t="s">
        <v>181</v>
      </c>
      <c r="D25" s="5" t="s">
        <v>217</v>
      </c>
      <c r="E25" s="4" t="s">
        <v>218</v>
      </c>
      <c r="F25" s="4" t="s">
        <v>219</v>
      </c>
      <c r="G25" s="6" t="s">
        <v>220</v>
      </c>
      <c r="H25" s="8">
        <v>0</v>
      </c>
      <c r="I25" s="5" t="s">
        <v>153</v>
      </c>
      <c r="J25" s="5" t="s">
        <v>173</v>
      </c>
      <c r="K25" s="5" t="s">
        <v>155</v>
      </c>
      <c r="L25" s="5" t="s">
        <v>179</v>
      </c>
      <c r="M25" s="8">
        <v>1907</v>
      </c>
      <c r="N25" s="5" t="s">
        <v>164</v>
      </c>
    </row>
    <row r="26" spans="1:14" x14ac:dyDescent="0.25">
      <c r="A26" s="1"/>
      <c r="B26" s="5" t="s">
        <v>14</v>
      </c>
      <c r="C26" s="5" t="s">
        <v>221</v>
      </c>
      <c r="D26" s="5" t="s">
        <v>222</v>
      </c>
      <c r="E26" s="4" t="s">
        <v>223</v>
      </c>
      <c r="F26" s="4" t="s">
        <v>224</v>
      </c>
      <c r="G26" s="6" t="s">
        <v>225</v>
      </c>
      <c r="H26" s="8">
        <v>0.01</v>
      </c>
      <c r="I26" s="5" t="s">
        <v>153</v>
      </c>
      <c r="J26" s="5" t="s">
        <v>173</v>
      </c>
      <c r="K26" s="5" t="s">
        <v>155</v>
      </c>
      <c r="L26" s="5" t="s">
        <v>179</v>
      </c>
      <c r="M26" s="8">
        <v>1160</v>
      </c>
      <c r="N26" s="5" t="s">
        <v>164</v>
      </c>
    </row>
    <row r="27" spans="1:14" ht="38.25" x14ac:dyDescent="0.25">
      <c r="A27" s="1"/>
      <c r="B27" s="5" t="s">
        <v>14</v>
      </c>
      <c r="C27" s="5" t="s">
        <v>190</v>
      </c>
      <c r="D27" s="5" t="s">
        <v>226</v>
      </c>
      <c r="E27" s="4" t="s">
        <v>227</v>
      </c>
      <c r="F27" s="4" t="s">
        <v>228</v>
      </c>
      <c r="G27" s="6" t="s">
        <v>229</v>
      </c>
      <c r="H27" s="8">
        <v>0.02</v>
      </c>
      <c r="I27" s="5" t="s">
        <v>153</v>
      </c>
      <c r="J27" s="5" t="s">
        <v>173</v>
      </c>
      <c r="K27" s="5" t="s">
        <v>208</v>
      </c>
      <c r="L27" s="5" t="s">
        <v>179</v>
      </c>
      <c r="M27" s="8">
        <v>17008</v>
      </c>
      <c r="N27" s="5" t="s">
        <v>164</v>
      </c>
    </row>
    <row r="28" spans="1:14" ht="38.25" x14ac:dyDescent="0.25">
      <c r="A28" s="1"/>
      <c r="B28" s="5" t="s">
        <v>14</v>
      </c>
      <c r="C28" s="5" t="s">
        <v>190</v>
      </c>
      <c r="D28" s="5" t="s">
        <v>44</v>
      </c>
      <c r="E28" s="4" t="s">
        <v>227</v>
      </c>
      <c r="F28" s="4" t="s">
        <v>230</v>
      </c>
      <c r="G28" s="6" t="s">
        <v>231</v>
      </c>
      <c r="H28" s="8">
        <v>0.02</v>
      </c>
      <c r="I28" s="5" t="s">
        <v>153</v>
      </c>
      <c r="J28" s="5" t="s">
        <v>173</v>
      </c>
      <c r="K28" s="5" t="s">
        <v>155</v>
      </c>
      <c r="L28" s="5" t="s">
        <v>179</v>
      </c>
      <c r="M28" s="8">
        <v>1158</v>
      </c>
      <c r="N28" s="5" t="s">
        <v>164</v>
      </c>
    </row>
    <row r="29" spans="1:14" ht="51" x14ac:dyDescent="0.25">
      <c r="A29" s="1"/>
      <c r="B29" s="5" t="s">
        <v>232</v>
      </c>
      <c r="C29" s="5" t="s">
        <v>233</v>
      </c>
      <c r="D29" s="5" t="s">
        <v>234</v>
      </c>
      <c r="E29" s="4" t="s">
        <v>227</v>
      </c>
      <c r="F29" s="4" t="s">
        <v>151</v>
      </c>
      <c r="G29" s="6" t="s">
        <v>235</v>
      </c>
      <c r="H29" s="8">
        <v>12</v>
      </c>
      <c r="I29" s="5" t="s">
        <v>153</v>
      </c>
      <c r="J29" s="5" t="s">
        <v>173</v>
      </c>
      <c r="K29" s="5" t="s">
        <v>208</v>
      </c>
      <c r="L29" s="5" t="s">
        <v>179</v>
      </c>
      <c r="M29" s="8">
        <v>14751</v>
      </c>
      <c r="N29" s="5" t="s">
        <v>164</v>
      </c>
    </row>
    <row r="30" spans="1:14" ht="25.5" x14ac:dyDescent="0.25">
      <c r="A30" s="1"/>
      <c r="B30" s="5" t="s">
        <v>55</v>
      </c>
      <c r="C30" s="5" t="s">
        <v>236</v>
      </c>
      <c r="D30" s="5" t="s">
        <v>237</v>
      </c>
      <c r="E30" s="4" t="s">
        <v>161</v>
      </c>
      <c r="F30" s="4" t="s">
        <v>162</v>
      </c>
      <c r="G30" s="6" t="s">
        <v>238</v>
      </c>
      <c r="H30" s="8">
        <v>0</v>
      </c>
      <c r="I30" s="5" t="s">
        <v>153</v>
      </c>
      <c r="J30" s="5" t="s">
        <v>154</v>
      </c>
      <c r="K30" s="5" t="s">
        <v>155</v>
      </c>
      <c r="L30" s="5" t="s">
        <v>156</v>
      </c>
      <c r="M30" s="8">
        <v>11052</v>
      </c>
      <c r="N30" s="5" t="s">
        <v>164</v>
      </c>
    </row>
    <row r="31" spans="1:14" x14ac:dyDescent="0.25">
      <c r="A31" s="1"/>
      <c r="B31" s="5" t="s">
        <v>239</v>
      </c>
      <c r="C31" s="5" t="s">
        <v>240</v>
      </c>
      <c r="D31" s="5" t="s">
        <v>63</v>
      </c>
      <c r="E31" s="4" t="s">
        <v>161</v>
      </c>
      <c r="F31" s="4" t="s">
        <v>241</v>
      </c>
      <c r="G31" s="6" t="s">
        <v>242</v>
      </c>
      <c r="H31" s="8">
        <v>3</v>
      </c>
      <c r="I31" s="5" t="s">
        <v>214</v>
      </c>
      <c r="J31" s="5" t="s">
        <v>173</v>
      </c>
      <c r="K31" s="5" t="s">
        <v>155</v>
      </c>
      <c r="L31" s="5" t="s">
        <v>156</v>
      </c>
      <c r="M31" s="8">
        <v>14776</v>
      </c>
      <c r="N31" s="5" t="s">
        <v>157</v>
      </c>
    </row>
    <row r="32" spans="1:14" x14ac:dyDescent="0.25">
      <c r="A32" s="1"/>
      <c r="B32" s="5" t="s">
        <v>22</v>
      </c>
      <c r="C32" s="5" t="s">
        <v>23</v>
      </c>
      <c r="D32" s="5" t="s">
        <v>25</v>
      </c>
      <c r="E32" s="4" t="s">
        <v>243</v>
      </c>
      <c r="F32" s="4" t="s">
        <v>244</v>
      </c>
      <c r="G32" s="6" t="s">
        <v>245</v>
      </c>
      <c r="H32" s="8">
        <v>11.9</v>
      </c>
      <c r="I32" s="5" t="s">
        <v>214</v>
      </c>
      <c r="J32" s="5" t="s">
        <v>173</v>
      </c>
      <c r="K32" s="5" t="s">
        <v>155</v>
      </c>
      <c r="L32" s="5" t="s">
        <v>156</v>
      </c>
      <c r="M32" s="8">
        <v>189</v>
      </c>
      <c r="N32" s="5" t="s">
        <v>157</v>
      </c>
    </row>
    <row r="33" spans="1:14" x14ac:dyDescent="0.25">
      <c r="A33" s="1"/>
      <c r="B33" s="5" t="s">
        <v>22</v>
      </c>
      <c r="C33" s="5" t="s">
        <v>23</v>
      </c>
      <c r="D33" s="5" t="s">
        <v>25</v>
      </c>
      <c r="E33" s="4" t="s">
        <v>244</v>
      </c>
      <c r="F33" s="4" t="s">
        <v>246</v>
      </c>
      <c r="G33" s="6" t="s">
        <v>247</v>
      </c>
      <c r="H33" s="8">
        <v>0</v>
      </c>
      <c r="I33" s="5" t="s">
        <v>214</v>
      </c>
      <c r="J33" s="5" t="s">
        <v>154</v>
      </c>
      <c r="K33" s="5" t="s">
        <v>155</v>
      </c>
      <c r="L33" s="5" t="s">
        <v>201</v>
      </c>
      <c r="M33" s="8">
        <v>189</v>
      </c>
      <c r="N33" s="5" t="s">
        <v>157</v>
      </c>
    </row>
    <row r="34" spans="1:14" x14ac:dyDescent="0.25">
      <c r="A34" s="1"/>
      <c r="B34" s="5" t="s">
        <v>22</v>
      </c>
      <c r="C34" s="5" t="s">
        <v>23</v>
      </c>
      <c r="D34" s="5" t="s">
        <v>25</v>
      </c>
      <c r="E34" s="4" t="s">
        <v>246</v>
      </c>
      <c r="F34" s="4" t="s">
        <v>248</v>
      </c>
      <c r="G34" s="6" t="s">
        <v>249</v>
      </c>
      <c r="H34" s="8">
        <v>11.9</v>
      </c>
      <c r="I34" s="5" t="s">
        <v>214</v>
      </c>
      <c r="J34" s="5" t="s">
        <v>173</v>
      </c>
      <c r="K34" s="5" t="s">
        <v>155</v>
      </c>
      <c r="L34" s="5" t="s">
        <v>189</v>
      </c>
      <c r="M34" s="8">
        <v>189</v>
      </c>
      <c r="N34" s="5" t="s">
        <v>157</v>
      </c>
    </row>
    <row r="35" spans="1:14" ht="25.5" x14ac:dyDescent="0.25">
      <c r="A35" s="1"/>
      <c r="B35" s="5" t="s">
        <v>22</v>
      </c>
      <c r="C35" s="5" t="s">
        <v>23</v>
      </c>
      <c r="D35" s="5" t="s">
        <v>25</v>
      </c>
      <c r="E35" s="4" t="s">
        <v>248</v>
      </c>
      <c r="F35" s="4" t="s">
        <v>250</v>
      </c>
      <c r="G35" s="6" t="s">
        <v>251</v>
      </c>
      <c r="H35" s="8">
        <v>0</v>
      </c>
      <c r="I35" s="5" t="s">
        <v>214</v>
      </c>
      <c r="J35" s="5" t="s">
        <v>173</v>
      </c>
      <c r="K35" s="5" t="s">
        <v>155</v>
      </c>
      <c r="L35" s="5" t="s">
        <v>201</v>
      </c>
      <c r="M35" s="8">
        <v>189</v>
      </c>
      <c r="N35" s="5" t="s">
        <v>157</v>
      </c>
    </row>
    <row r="36" spans="1:14" ht="25.5" x14ac:dyDescent="0.25">
      <c r="A36" s="1"/>
      <c r="B36" s="5" t="s">
        <v>22</v>
      </c>
      <c r="C36" s="5" t="s">
        <v>252</v>
      </c>
      <c r="D36" s="5" t="s">
        <v>253</v>
      </c>
      <c r="E36" s="4" t="s">
        <v>254</v>
      </c>
      <c r="F36" s="4" t="s">
        <v>255</v>
      </c>
      <c r="G36" s="6" t="s">
        <v>256</v>
      </c>
      <c r="H36" s="8">
        <v>22.68</v>
      </c>
      <c r="I36" s="5" t="s">
        <v>214</v>
      </c>
      <c r="J36" s="5" t="s">
        <v>173</v>
      </c>
      <c r="K36" s="5" t="s">
        <v>155</v>
      </c>
      <c r="L36" s="5" t="s">
        <v>156</v>
      </c>
      <c r="M36" s="8">
        <v>19961</v>
      </c>
      <c r="N36" s="5" t="s">
        <v>164</v>
      </c>
    </row>
    <row r="37" spans="1:14" ht="25.5" x14ac:dyDescent="0.25">
      <c r="A37" s="1"/>
      <c r="B37" s="5" t="s">
        <v>22</v>
      </c>
      <c r="C37" s="5" t="s">
        <v>257</v>
      </c>
      <c r="D37" s="5" t="s">
        <v>258</v>
      </c>
      <c r="E37" s="4" t="s">
        <v>161</v>
      </c>
      <c r="F37" s="4" t="s">
        <v>162</v>
      </c>
      <c r="G37" s="6" t="s">
        <v>259</v>
      </c>
      <c r="H37" s="8">
        <v>22.68</v>
      </c>
      <c r="I37" s="5" t="s">
        <v>214</v>
      </c>
      <c r="J37" s="5" t="s">
        <v>173</v>
      </c>
      <c r="K37" s="5" t="s">
        <v>155</v>
      </c>
      <c r="L37" s="5" t="s">
        <v>156</v>
      </c>
      <c r="M37" s="8">
        <v>12781</v>
      </c>
      <c r="N37" s="5" t="s">
        <v>157</v>
      </c>
    </row>
    <row r="38" spans="1:14" x14ac:dyDescent="0.25">
      <c r="A38" s="1"/>
      <c r="B38" s="5" t="s">
        <v>22</v>
      </c>
      <c r="C38" s="5" t="s">
        <v>257</v>
      </c>
      <c r="D38" s="5" t="s">
        <v>260</v>
      </c>
      <c r="E38" s="4" t="s">
        <v>161</v>
      </c>
      <c r="F38" s="4" t="s">
        <v>162</v>
      </c>
      <c r="G38" s="6" t="s">
        <v>261</v>
      </c>
      <c r="H38" s="8">
        <v>0</v>
      </c>
      <c r="I38" s="5" t="s">
        <v>153</v>
      </c>
      <c r="J38" s="5" t="s">
        <v>173</v>
      </c>
      <c r="K38" s="5" t="s">
        <v>155</v>
      </c>
      <c r="L38" s="5" t="s">
        <v>189</v>
      </c>
      <c r="M38" s="8">
        <v>12592</v>
      </c>
      <c r="N38" s="5" t="s">
        <v>164</v>
      </c>
    </row>
    <row r="39" spans="1:14" ht="25.5" x14ac:dyDescent="0.25">
      <c r="A39" s="1"/>
      <c r="B39" s="5" t="s">
        <v>22</v>
      </c>
      <c r="C39" s="5" t="s">
        <v>257</v>
      </c>
      <c r="D39" s="5" t="s">
        <v>262</v>
      </c>
      <c r="E39" s="4" t="s">
        <v>263</v>
      </c>
      <c r="F39" s="4" t="s">
        <v>264</v>
      </c>
      <c r="G39" s="6" t="s">
        <v>265</v>
      </c>
      <c r="H39" s="8">
        <v>0</v>
      </c>
      <c r="I39" s="5" t="s">
        <v>214</v>
      </c>
      <c r="J39" s="5" t="s">
        <v>154</v>
      </c>
      <c r="K39" s="5" t="s">
        <v>155</v>
      </c>
      <c r="L39" s="5" t="s">
        <v>201</v>
      </c>
      <c r="M39" s="8">
        <v>12779</v>
      </c>
      <c r="N39" s="5" t="s">
        <v>157</v>
      </c>
    </row>
    <row r="40" spans="1:14" ht="25.5" x14ac:dyDescent="0.25">
      <c r="A40" s="1"/>
      <c r="B40" s="5" t="s">
        <v>22</v>
      </c>
      <c r="C40" s="5" t="s">
        <v>266</v>
      </c>
      <c r="D40" s="5" t="s">
        <v>267</v>
      </c>
      <c r="E40" s="4" t="s">
        <v>254</v>
      </c>
      <c r="F40" s="4" t="s">
        <v>255</v>
      </c>
      <c r="G40" s="6" t="s">
        <v>256</v>
      </c>
      <c r="H40" s="8">
        <v>22.68</v>
      </c>
      <c r="I40" s="5" t="s">
        <v>214</v>
      </c>
      <c r="J40" s="5" t="s">
        <v>173</v>
      </c>
      <c r="K40" s="5" t="s">
        <v>155</v>
      </c>
      <c r="L40" s="5" t="s">
        <v>156</v>
      </c>
      <c r="M40" s="8">
        <v>13187</v>
      </c>
      <c r="N40" s="5" t="s">
        <v>164</v>
      </c>
    </row>
    <row r="41" spans="1:14" x14ac:dyDescent="0.25">
      <c r="A41" s="1"/>
      <c r="B41" s="5" t="s">
        <v>268</v>
      </c>
      <c r="C41" s="5" t="s">
        <v>269</v>
      </c>
      <c r="D41" s="5" t="s">
        <v>270</v>
      </c>
      <c r="E41" s="4" t="s">
        <v>161</v>
      </c>
      <c r="F41" s="4" t="s">
        <v>162</v>
      </c>
      <c r="G41" s="6" t="s">
        <v>271</v>
      </c>
      <c r="H41" s="8">
        <v>0</v>
      </c>
      <c r="I41" s="5" t="s">
        <v>153</v>
      </c>
      <c r="J41" s="5" t="s">
        <v>154</v>
      </c>
      <c r="K41" s="5" t="s">
        <v>155</v>
      </c>
      <c r="L41" s="5" t="s">
        <v>156</v>
      </c>
      <c r="M41" s="8">
        <v>11887</v>
      </c>
      <c r="N41" s="5" t="s">
        <v>164</v>
      </c>
    </row>
    <row r="42" spans="1:14" ht="38.25" x14ac:dyDescent="0.25">
      <c r="A42" s="1"/>
      <c r="B42" s="5" t="s">
        <v>60</v>
      </c>
      <c r="C42" s="5" t="s">
        <v>272</v>
      </c>
      <c r="D42" s="5" t="s">
        <v>273</v>
      </c>
      <c r="E42" s="4" t="s">
        <v>274</v>
      </c>
      <c r="F42" s="4" t="s">
        <v>275</v>
      </c>
      <c r="G42" s="6" t="s">
        <v>276</v>
      </c>
      <c r="H42" s="8">
        <v>8.5</v>
      </c>
      <c r="I42" s="5" t="s">
        <v>153</v>
      </c>
      <c r="J42" s="5" t="s">
        <v>173</v>
      </c>
      <c r="K42" s="5" t="s">
        <v>155</v>
      </c>
      <c r="L42" s="5" t="s">
        <v>179</v>
      </c>
      <c r="M42" s="8">
        <v>1068</v>
      </c>
      <c r="N42" s="5" t="s">
        <v>157</v>
      </c>
    </row>
    <row r="43" spans="1:14" x14ac:dyDescent="0.25">
      <c r="A43" s="1"/>
      <c r="B43" s="5" t="s">
        <v>65</v>
      </c>
      <c r="C43" s="5" t="s">
        <v>277</v>
      </c>
      <c r="D43" s="5" t="s">
        <v>278</v>
      </c>
      <c r="E43" s="4" t="s">
        <v>161</v>
      </c>
      <c r="F43" s="4" t="s">
        <v>162</v>
      </c>
      <c r="G43" s="6" t="s">
        <v>279</v>
      </c>
      <c r="H43" s="8">
        <v>0</v>
      </c>
      <c r="I43" s="5" t="s">
        <v>153</v>
      </c>
      <c r="J43" s="5" t="s">
        <v>154</v>
      </c>
      <c r="K43" s="5" t="s">
        <v>155</v>
      </c>
      <c r="L43" s="5" t="s">
        <v>156</v>
      </c>
      <c r="M43" s="8">
        <v>13555</v>
      </c>
      <c r="N43" s="5" t="s">
        <v>157</v>
      </c>
    </row>
    <row r="44" spans="1:14" x14ac:dyDescent="0.25">
      <c r="A44" s="1"/>
      <c r="B44" s="5" t="s">
        <v>72</v>
      </c>
      <c r="C44" s="5" t="s">
        <v>280</v>
      </c>
      <c r="D44" s="5" t="s">
        <v>281</v>
      </c>
      <c r="E44" s="4" t="s">
        <v>206</v>
      </c>
      <c r="F44" s="4" t="s">
        <v>282</v>
      </c>
      <c r="G44" s="6" t="s">
        <v>283</v>
      </c>
      <c r="H44" s="8">
        <v>0</v>
      </c>
      <c r="I44" s="5" t="s">
        <v>214</v>
      </c>
      <c r="J44" s="5" t="s">
        <v>173</v>
      </c>
      <c r="K44" s="5" t="s">
        <v>155</v>
      </c>
      <c r="L44" s="5" t="s">
        <v>156</v>
      </c>
      <c r="M44" s="8">
        <v>16329</v>
      </c>
      <c r="N44" s="5" t="s">
        <v>157</v>
      </c>
    </row>
    <row r="45" spans="1:14" ht="38.25" x14ac:dyDescent="0.25">
      <c r="A45" s="1"/>
      <c r="B45" s="5" t="s">
        <v>72</v>
      </c>
      <c r="C45" s="5" t="s">
        <v>284</v>
      </c>
      <c r="D45" s="5" t="s">
        <v>63</v>
      </c>
      <c r="E45" s="4" t="s">
        <v>285</v>
      </c>
      <c r="F45" s="4" t="s">
        <v>286</v>
      </c>
      <c r="G45" s="6" t="s">
        <v>287</v>
      </c>
      <c r="H45" s="8">
        <v>31.2</v>
      </c>
      <c r="I45" s="5" t="s">
        <v>153</v>
      </c>
      <c r="J45" s="5" t="s">
        <v>154</v>
      </c>
      <c r="K45" s="5" t="s">
        <v>155</v>
      </c>
      <c r="L45" s="5" t="s">
        <v>189</v>
      </c>
      <c r="M45" s="8">
        <v>22190</v>
      </c>
      <c r="N45" s="5" t="s">
        <v>157</v>
      </c>
    </row>
    <row r="46" spans="1:14" ht="25.5" x14ac:dyDescent="0.25">
      <c r="A46" s="1"/>
      <c r="B46" s="5" t="s">
        <v>72</v>
      </c>
      <c r="C46" s="5" t="s">
        <v>288</v>
      </c>
      <c r="D46" s="5" t="s">
        <v>63</v>
      </c>
      <c r="E46" s="4" t="s">
        <v>285</v>
      </c>
      <c r="F46" s="4" t="s">
        <v>286</v>
      </c>
      <c r="G46" s="6" t="s">
        <v>289</v>
      </c>
      <c r="H46" s="8">
        <v>5.2</v>
      </c>
      <c r="I46" s="5" t="s">
        <v>153</v>
      </c>
      <c r="J46" s="5" t="s">
        <v>154</v>
      </c>
      <c r="K46" s="5" t="s">
        <v>155</v>
      </c>
      <c r="L46" s="5" t="s">
        <v>189</v>
      </c>
      <c r="M46" s="8">
        <v>22659</v>
      </c>
      <c r="N46" s="5" t="s">
        <v>157</v>
      </c>
    </row>
    <row r="47" spans="1:14" x14ac:dyDescent="0.25">
      <c r="A47" s="1"/>
      <c r="B47" s="5" t="s">
        <v>290</v>
      </c>
      <c r="C47" s="5" t="s">
        <v>291</v>
      </c>
      <c r="D47" s="5" t="s">
        <v>63</v>
      </c>
      <c r="E47" s="4" t="s">
        <v>161</v>
      </c>
      <c r="F47" s="4" t="s">
        <v>162</v>
      </c>
      <c r="G47" s="6" t="s">
        <v>292</v>
      </c>
      <c r="H47" s="8">
        <v>0</v>
      </c>
      <c r="I47" s="5" t="s">
        <v>153</v>
      </c>
      <c r="J47" s="5" t="s">
        <v>173</v>
      </c>
      <c r="K47" s="5" t="s">
        <v>155</v>
      </c>
      <c r="L47" s="5" t="s">
        <v>156</v>
      </c>
      <c r="M47" s="8">
        <v>22187</v>
      </c>
      <c r="N47" s="5" t="s">
        <v>157</v>
      </c>
    </row>
    <row r="48" spans="1:14" x14ac:dyDescent="0.25">
      <c r="A48" s="1"/>
      <c r="B48" s="5" t="s">
        <v>293</v>
      </c>
      <c r="C48" s="5" t="s">
        <v>294</v>
      </c>
      <c r="D48" s="5" t="s">
        <v>295</v>
      </c>
      <c r="E48" s="4" t="s">
        <v>161</v>
      </c>
      <c r="F48" s="4" t="s">
        <v>162</v>
      </c>
      <c r="G48" s="6" t="s">
        <v>296</v>
      </c>
      <c r="H48" s="8">
        <v>0</v>
      </c>
      <c r="I48" s="5" t="s">
        <v>153</v>
      </c>
      <c r="J48" s="5" t="s">
        <v>173</v>
      </c>
      <c r="K48" s="5" t="s">
        <v>155</v>
      </c>
      <c r="L48" s="5" t="s">
        <v>189</v>
      </c>
      <c r="M48" s="8">
        <v>21126</v>
      </c>
      <c r="N48" s="5" t="s">
        <v>164</v>
      </c>
    </row>
    <row r="49" spans="1:14" ht="38.25" x14ac:dyDescent="0.25">
      <c r="A49" s="1"/>
      <c r="B49" s="5" t="s">
        <v>297</v>
      </c>
      <c r="C49" s="5" t="s">
        <v>298</v>
      </c>
      <c r="D49" s="5" t="s">
        <v>299</v>
      </c>
      <c r="E49" s="4" t="s">
        <v>161</v>
      </c>
      <c r="F49" s="4" t="s">
        <v>162</v>
      </c>
      <c r="G49" s="6" t="s">
        <v>300</v>
      </c>
      <c r="H49" s="8">
        <v>0</v>
      </c>
      <c r="I49" s="5" t="s">
        <v>153</v>
      </c>
      <c r="J49" s="5" t="s">
        <v>154</v>
      </c>
      <c r="K49" s="5" t="s">
        <v>155</v>
      </c>
      <c r="L49" s="5" t="s">
        <v>156</v>
      </c>
      <c r="M49" s="8">
        <v>14464</v>
      </c>
      <c r="N49" s="5" t="s">
        <v>164</v>
      </c>
    </row>
    <row r="50" spans="1:14" ht="25.5" x14ac:dyDescent="0.25">
      <c r="A50" s="1"/>
      <c r="B50" s="5" t="s">
        <v>297</v>
      </c>
      <c r="C50" s="5" t="s">
        <v>301</v>
      </c>
      <c r="D50" s="5" t="s">
        <v>17</v>
      </c>
      <c r="E50" s="4" t="s">
        <v>274</v>
      </c>
      <c r="F50" s="4" t="s">
        <v>302</v>
      </c>
      <c r="G50" s="6" t="s">
        <v>303</v>
      </c>
      <c r="H50" s="8">
        <v>12</v>
      </c>
      <c r="I50" s="5" t="s">
        <v>153</v>
      </c>
      <c r="J50" s="5" t="s">
        <v>173</v>
      </c>
      <c r="K50" s="5" t="s">
        <v>208</v>
      </c>
      <c r="L50" s="5" t="s">
        <v>179</v>
      </c>
      <c r="M50" s="8">
        <v>10570</v>
      </c>
      <c r="N50" s="5" t="s">
        <v>164</v>
      </c>
    </row>
    <row r="51" spans="1:14" ht="25.5" x14ac:dyDescent="0.25">
      <c r="A51" s="1"/>
      <c r="B51" s="5" t="s">
        <v>297</v>
      </c>
      <c r="C51" s="5" t="s">
        <v>304</v>
      </c>
      <c r="D51" s="5" t="s">
        <v>305</v>
      </c>
      <c r="E51" s="4" t="s">
        <v>274</v>
      </c>
      <c r="F51" s="4" t="s">
        <v>302</v>
      </c>
      <c r="G51" s="6" t="s">
        <v>306</v>
      </c>
      <c r="H51" s="8">
        <v>0</v>
      </c>
      <c r="I51" s="5" t="s">
        <v>153</v>
      </c>
      <c r="J51" s="5" t="s">
        <v>173</v>
      </c>
      <c r="K51" s="5" t="s">
        <v>155</v>
      </c>
      <c r="L51" s="5" t="s">
        <v>156</v>
      </c>
      <c r="M51" s="8">
        <v>727</v>
      </c>
      <c r="N51" s="5" t="s">
        <v>164</v>
      </c>
    </row>
    <row r="52" spans="1:14" ht="25.5" x14ac:dyDescent="0.25">
      <c r="A52" s="1"/>
      <c r="B52" s="5" t="s">
        <v>297</v>
      </c>
      <c r="C52" s="5" t="s">
        <v>307</v>
      </c>
      <c r="D52" s="5" t="s">
        <v>308</v>
      </c>
      <c r="E52" s="4" t="s">
        <v>274</v>
      </c>
      <c r="F52" s="4" t="s">
        <v>302</v>
      </c>
      <c r="G52" s="6" t="s">
        <v>306</v>
      </c>
      <c r="H52" s="8">
        <v>0</v>
      </c>
      <c r="I52" s="5" t="s">
        <v>153</v>
      </c>
      <c r="J52" s="5" t="s">
        <v>173</v>
      </c>
      <c r="K52" s="5" t="s">
        <v>155</v>
      </c>
      <c r="L52" s="5" t="s">
        <v>156</v>
      </c>
      <c r="M52" s="8">
        <v>8214</v>
      </c>
      <c r="N52" s="5" t="s">
        <v>164</v>
      </c>
    </row>
    <row r="53" spans="1:14" ht="25.5" x14ac:dyDescent="0.25">
      <c r="A53" s="1"/>
      <c r="B53" s="5" t="s">
        <v>309</v>
      </c>
      <c r="C53" s="5" t="s">
        <v>310</v>
      </c>
      <c r="D53" s="5" t="s">
        <v>311</v>
      </c>
      <c r="E53" s="4" t="s">
        <v>161</v>
      </c>
      <c r="F53" s="4" t="s">
        <v>162</v>
      </c>
      <c r="G53" s="6" t="s">
        <v>312</v>
      </c>
      <c r="H53" s="8">
        <v>140</v>
      </c>
      <c r="I53" s="5" t="s">
        <v>153</v>
      </c>
      <c r="J53" s="5" t="s">
        <v>173</v>
      </c>
      <c r="K53" s="5" t="s">
        <v>155</v>
      </c>
      <c r="L53" s="5" t="s">
        <v>156</v>
      </c>
      <c r="M53" s="8">
        <v>24383</v>
      </c>
      <c r="N53" s="5" t="s">
        <v>164</v>
      </c>
    </row>
    <row r="54" spans="1:14" x14ac:dyDescent="0.25">
      <c r="A54" s="1"/>
      <c r="B54" s="5" t="s">
        <v>309</v>
      </c>
      <c r="C54" s="5" t="s">
        <v>313</v>
      </c>
      <c r="D54" s="5" t="s">
        <v>63</v>
      </c>
      <c r="E54" s="4" t="s">
        <v>161</v>
      </c>
      <c r="F54" s="4" t="s">
        <v>162</v>
      </c>
      <c r="G54" s="6" t="s">
        <v>314</v>
      </c>
      <c r="H54" s="8">
        <v>0</v>
      </c>
      <c r="I54" s="5" t="s">
        <v>153</v>
      </c>
      <c r="J54" s="5" t="s">
        <v>173</v>
      </c>
      <c r="K54" s="5" t="s">
        <v>155</v>
      </c>
      <c r="L54" s="5" t="s">
        <v>156</v>
      </c>
      <c r="M54" s="8">
        <v>22468</v>
      </c>
      <c r="N54" s="5" t="s">
        <v>157</v>
      </c>
    </row>
    <row r="55" spans="1:14" ht="25.5" x14ac:dyDescent="0.25">
      <c r="A55" s="1"/>
      <c r="B55" s="5" t="s">
        <v>309</v>
      </c>
      <c r="C55" s="5" t="s">
        <v>313</v>
      </c>
      <c r="D55" s="5" t="s">
        <v>315</v>
      </c>
      <c r="E55" s="4" t="s">
        <v>161</v>
      </c>
      <c r="F55" s="4" t="s">
        <v>162</v>
      </c>
      <c r="G55" s="6" t="s">
        <v>316</v>
      </c>
      <c r="H55" s="8">
        <v>140</v>
      </c>
      <c r="I55" s="5" t="s">
        <v>153</v>
      </c>
      <c r="J55" s="5" t="s">
        <v>173</v>
      </c>
      <c r="K55" s="5" t="s">
        <v>155</v>
      </c>
      <c r="L55" s="5" t="s">
        <v>189</v>
      </c>
      <c r="M55" s="8">
        <v>24688</v>
      </c>
      <c r="N55" s="5" t="s">
        <v>164</v>
      </c>
    </row>
    <row r="56" spans="1:14" x14ac:dyDescent="0.25">
      <c r="A56" s="1"/>
      <c r="B56" s="5" t="s">
        <v>309</v>
      </c>
      <c r="C56" s="5" t="s">
        <v>313</v>
      </c>
      <c r="D56" s="5" t="s">
        <v>317</v>
      </c>
      <c r="E56" s="4" t="s">
        <v>161</v>
      </c>
      <c r="F56" s="4" t="s">
        <v>162</v>
      </c>
      <c r="G56" s="6" t="s">
        <v>318</v>
      </c>
      <c r="H56" s="8">
        <v>0</v>
      </c>
      <c r="I56" s="5" t="s">
        <v>153</v>
      </c>
      <c r="J56" s="5" t="s">
        <v>173</v>
      </c>
      <c r="K56" s="5" t="s">
        <v>155</v>
      </c>
      <c r="L56" s="5" t="s">
        <v>179</v>
      </c>
      <c r="M56" s="8">
        <v>24610</v>
      </c>
      <c r="N56" s="5" t="s">
        <v>164</v>
      </c>
    </row>
    <row r="57" spans="1:14" x14ac:dyDescent="0.25">
      <c r="A57" s="1"/>
      <c r="B57" s="5" t="s">
        <v>319</v>
      </c>
      <c r="C57" s="5" t="s">
        <v>320</v>
      </c>
      <c r="D57" s="5" t="s">
        <v>25</v>
      </c>
      <c r="E57" s="4" t="s">
        <v>161</v>
      </c>
      <c r="F57" s="4" t="s">
        <v>162</v>
      </c>
      <c r="G57" s="6" t="s">
        <v>321</v>
      </c>
      <c r="H57" s="8">
        <v>44.93</v>
      </c>
      <c r="I57" s="5" t="s">
        <v>153</v>
      </c>
      <c r="J57" s="5" t="s">
        <v>173</v>
      </c>
      <c r="K57" s="5" t="s">
        <v>155</v>
      </c>
      <c r="L57" s="5" t="s">
        <v>179</v>
      </c>
      <c r="M57" s="8">
        <v>14845</v>
      </c>
      <c r="N57" s="5" t="s">
        <v>157</v>
      </c>
    </row>
    <row r="58" spans="1:14" ht="25.5" x14ac:dyDescent="0.25">
      <c r="A58" s="1"/>
      <c r="B58" s="5" t="s">
        <v>322</v>
      </c>
      <c r="C58" s="5" t="s">
        <v>323</v>
      </c>
      <c r="D58" s="5" t="s">
        <v>17</v>
      </c>
      <c r="E58" s="4" t="s">
        <v>161</v>
      </c>
      <c r="F58" s="4" t="s">
        <v>162</v>
      </c>
      <c r="G58" s="6" t="s">
        <v>324</v>
      </c>
      <c r="H58" s="8">
        <v>0</v>
      </c>
      <c r="I58" s="5" t="s">
        <v>153</v>
      </c>
      <c r="J58" s="5" t="s">
        <v>154</v>
      </c>
      <c r="K58" s="5" t="s">
        <v>155</v>
      </c>
      <c r="L58" s="5" t="s">
        <v>156</v>
      </c>
      <c r="M58" s="8">
        <v>10555</v>
      </c>
      <c r="N58" s="5" t="s">
        <v>164</v>
      </c>
    </row>
    <row r="59" spans="1:14" x14ac:dyDescent="0.25">
      <c r="A59" s="1"/>
      <c r="B59" s="5" t="s">
        <v>84</v>
      </c>
      <c r="C59" s="5" t="s">
        <v>325</v>
      </c>
      <c r="D59" s="5" t="s">
        <v>326</v>
      </c>
      <c r="E59" s="4" t="s">
        <v>161</v>
      </c>
      <c r="F59" s="4" t="s">
        <v>162</v>
      </c>
      <c r="G59" s="6" t="s">
        <v>327</v>
      </c>
      <c r="H59" s="8">
        <v>0</v>
      </c>
      <c r="I59" s="5" t="s">
        <v>153</v>
      </c>
      <c r="J59" s="5" t="s">
        <v>154</v>
      </c>
      <c r="K59" s="5" t="s">
        <v>155</v>
      </c>
      <c r="L59" s="5" t="s">
        <v>201</v>
      </c>
      <c r="M59" s="8">
        <v>24781</v>
      </c>
      <c r="N59" s="5" t="s">
        <v>164</v>
      </c>
    </row>
    <row r="60" spans="1:14" x14ac:dyDescent="0.25">
      <c r="A60" s="1"/>
      <c r="B60" s="5" t="s">
        <v>84</v>
      </c>
      <c r="C60" s="5" t="s">
        <v>328</v>
      </c>
      <c r="D60" s="5" t="s">
        <v>329</v>
      </c>
      <c r="E60" s="4" t="s">
        <v>161</v>
      </c>
      <c r="F60" s="4" t="s">
        <v>162</v>
      </c>
      <c r="G60" s="6" t="s">
        <v>330</v>
      </c>
      <c r="H60" s="8">
        <v>0</v>
      </c>
      <c r="I60" s="5" t="s">
        <v>153</v>
      </c>
      <c r="J60" s="5" t="s">
        <v>154</v>
      </c>
      <c r="K60" s="5" t="s">
        <v>155</v>
      </c>
      <c r="L60" s="5" t="s">
        <v>201</v>
      </c>
      <c r="M60" s="8">
        <v>24778</v>
      </c>
      <c r="N60" s="5" t="s">
        <v>164</v>
      </c>
    </row>
    <row r="61" spans="1:14" ht="25.5" x14ac:dyDescent="0.25">
      <c r="A61" s="1"/>
      <c r="B61" s="5" t="s">
        <v>84</v>
      </c>
      <c r="C61" s="5" t="s">
        <v>328</v>
      </c>
      <c r="D61" s="5" t="s">
        <v>331</v>
      </c>
      <c r="E61" s="4" t="s">
        <v>161</v>
      </c>
      <c r="F61" s="4" t="s">
        <v>162</v>
      </c>
      <c r="G61" s="6" t="s">
        <v>332</v>
      </c>
      <c r="H61" s="8">
        <v>0</v>
      </c>
      <c r="I61" s="5" t="s">
        <v>153</v>
      </c>
      <c r="J61" s="5" t="s">
        <v>154</v>
      </c>
      <c r="K61" s="5" t="s">
        <v>155</v>
      </c>
      <c r="L61" s="5" t="s">
        <v>201</v>
      </c>
      <c r="M61" s="8">
        <v>24779</v>
      </c>
      <c r="N61" s="5" t="s">
        <v>164</v>
      </c>
    </row>
    <row r="62" spans="1:14" ht="25.5" x14ac:dyDescent="0.25">
      <c r="A62" s="1"/>
      <c r="B62" s="5" t="s">
        <v>84</v>
      </c>
      <c r="C62" s="5" t="s">
        <v>328</v>
      </c>
      <c r="D62" s="5" t="s">
        <v>333</v>
      </c>
      <c r="E62" s="4" t="s">
        <v>161</v>
      </c>
      <c r="F62" s="4" t="s">
        <v>162</v>
      </c>
      <c r="G62" s="6" t="s">
        <v>332</v>
      </c>
      <c r="H62" s="8">
        <v>0</v>
      </c>
      <c r="I62" s="5" t="s">
        <v>153</v>
      </c>
      <c r="J62" s="5" t="s">
        <v>154</v>
      </c>
      <c r="K62" s="5" t="s">
        <v>155</v>
      </c>
      <c r="L62" s="5" t="s">
        <v>201</v>
      </c>
      <c r="M62" s="8">
        <v>24780</v>
      </c>
      <c r="N62" s="5" t="s">
        <v>164</v>
      </c>
    </row>
    <row r="63" spans="1:14" x14ac:dyDescent="0.25">
      <c r="A63" s="1"/>
      <c r="B63" s="5" t="s">
        <v>84</v>
      </c>
      <c r="C63" s="5" t="s">
        <v>328</v>
      </c>
      <c r="D63" s="5" t="s">
        <v>334</v>
      </c>
      <c r="E63" s="4" t="s">
        <v>161</v>
      </c>
      <c r="F63" s="4" t="s">
        <v>162</v>
      </c>
      <c r="G63" s="6" t="s">
        <v>335</v>
      </c>
      <c r="H63" s="8">
        <v>0</v>
      </c>
      <c r="I63" s="5" t="s">
        <v>153</v>
      </c>
      <c r="J63" s="5" t="s">
        <v>154</v>
      </c>
      <c r="K63" s="5" t="s">
        <v>155</v>
      </c>
      <c r="L63" s="5" t="s">
        <v>201</v>
      </c>
      <c r="M63" s="8">
        <v>24782</v>
      </c>
      <c r="N63" s="5" t="s">
        <v>164</v>
      </c>
    </row>
    <row r="64" spans="1:14" x14ac:dyDescent="0.25">
      <c r="A64" s="1"/>
      <c r="B64" s="5" t="s">
        <v>84</v>
      </c>
      <c r="C64" s="5" t="s">
        <v>328</v>
      </c>
      <c r="D64" s="5" t="s">
        <v>336</v>
      </c>
      <c r="E64" s="4" t="s">
        <v>161</v>
      </c>
      <c r="F64" s="4" t="s">
        <v>162</v>
      </c>
      <c r="G64" s="6" t="s">
        <v>337</v>
      </c>
      <c r="H64" s="8">
        <v>0</v>
      </c>
      <c r="I64" s="5" t="s">
        <v>153</v>
      </c>
      <c r="J64" s="5" t="s">
        <v>154</v>
      </c>
      <c r="K64" s="5" t="s">
        <v>155</v>
      </c>
      <c r="L64" s="5" t="s">
        <v>201</v>
      </c>
      <c r="M64" s="8">
        <v>24776</v>
      </c>
      <c r="N64" s="5" t="s">
        <v>164</v>
      </c>
    </row>
    <row r="65" spans="1:14" x14ac:dyDescent="0.25">
      <c r="A65" s="1"/>
      <c r="B65" s="5" t="s">
        <v>84</v>
      </c>
      <c r="C65" s="5" t="s">
        <v>328</v>
      </c>
      <c r="D65" s="5" t="s">
        <v>338</v>
      </c>
      <c r="E65" s="4" t="s">
        <v>161</v>
      </c>
      <c r="F65" s="4" t="s">
        <v>162</v>
      </c>
      <c r="G65" s="6" t="s">
        <v>339</v>
      </c>
      <c r="H65" s="8">
        <v>0</v>
      </c>
      <c r="I65" s="5" t="s">
        <v>153</v>
      </c>
      <c r="J65" s="5" t="s">
        <v>154</v>
      </c>
      <c r="K65" s="5" t="s">
        <v>155</v>
      </c>
      <c r="L65" s="5" t="s">
        <v>201</v>
      </c>
      <c r="M65" s="8">
        <v>24836</v>
      </c>
      <c r="N65" s="5" t="s">
        <v>164</v>
      </c>
    </row>
    <row r="66" spans="1:14" ht="25.5" x14ac:dyDescent="0.25">
      <c r="A66" s="1"/>
      <c r="B66" s="5" t="s">
        <v>84</v>
      </c>
      <c r="C66" s="5" t="s">
        <v>328</v>
      </c>
      <c r="D66" s="5" t="s">
        <v>63</v>
      </c>
      <c r="E66" s="4" t="s">
        <v>340</v>
      </c>
      <c r="F66" s="4" t="s">
        <v>341</v>
      </c>
      <c r="G66" s="6" t="s">
        <v>342</v>
      </c>
      <c r="H66" s="8">
        <v>0</v>
      </c>
      <c r="I66" s="5" t="s">
        <v>153</v>
      </c>
      <c r="J66" s="5" t="s">
        <v>154</v>
      </c>
      <c r="K66" s="5" t="s">
        <v>155</v>
      </c>
      <c r="L66" s="5" t="s">
        <v>201</v>
      </c>
      <c r="M66" s="8">
        <v>24346</v>
      </c>
      <c r="N66" s="5" t="s">
        <v>157</v>
      </c>
    </row>
    <row r="67" spans="1:14" x14ac:dyDescent="0.25">
      <c r="A67" s="1"/>
      <c r="B67" s="5" t="s">
        <v>343</v>
      </c>
      <c r="C67" s="5" t="s">
        <v>344</v>
      </c>
      <c r="D67" s="5" t="s">
        <v>345</v>
      </c>
      <c r="E67" s="4" t="s">
        <v>346</v>
      </c>
      <c r="F67" s="4" t="s">
        <v>151</v>
      </c>
      <c r="G67" s="6" t="s">
        <v>347</v>
      </c>
      <c r="H67" s="8">
        <v>0</v>
      </c>
      <c r="I67" s="5" t="s">
        <v>153</v>
      </c>
      <c r="J67" s="5" t="s">
        <v>173</v>
      </c>
      <c r="K67" s="5" t="s">
        <v>155</v>
      </c>
      <c r="L67" s="5" t="s">
        <v>189</v>
      </c>
      <c r="M67" s="8">
        <v>3304</v>
      </c>
      <c r="N67" s="5" t="s">
        <v>164</v>
      </c>
    </row>
    <row r="68" spans="1:14" x14ac:dyDescent="0.25">
      <c r="A68" s="1"/>
      <c r="B68" s="5" t="s">
        <v>343</v>
      </c>
      <c r="C68" s="5" t="s">
        <v>348</v>
      </c>
      <c r="D68" s="5" t="s">
        <v>349</v>
      </c>
      <c r="E68" s="4" t="s">
        <v>350</v>
      </c>
      <c r="F68" s="4" t="s">
        <v>351</v>
      </c>
      <c r="G68" s="6" t="s">
        <v>352</v>
      </c>
      <c r="H68" s="8">
        <v>0</v>
      </c>
      <c r="I68" s="5" t="s">
        <v>153</v>
      </c>
      <c r="J68" s="5" t="s">
        <v>173</v>
      </c>
      <c r="K68" s="5" t="s">
        <v>155</v>
      </c>
      <c r="L68" s="5" t="s">
        <v>179</v>
      </c>
      <c r="M68" s="8">
        <v>598</v>
      </c>
      <c r="N68" s="5" t="s">
        <v>164</v>
      </c>
    </row>
    <row r="69" spans="1:14" ht="38.25" x14ac:dyDescent="0.25">
      <c r="A69" s="1"/>
      <c r="B69" s="5" t="s">
        <v>353</v>
      </c>
      <c r="C69" s="5" t="s">
        <v>354</v>
      </c>
      <c r="D69" s="5" t="s">
        <v>355</v>
      </c>
      <c r="E69" s="4" t="s">
        <v>161</v>
      </c>
      <c r="F69" s="4" t="s">
        <v>162</v>
      </c>
      <c r="G69" s="6" t="s">
        <v>356</v>
      </c>
      <c r="H69" s="8">
        <v>0</v>
      </c>
      <c r="I69" s="5" t="s">
        <v>153</v>
      </c>
      <c r="J69" s="5" t="s">
        <v>173</v>
      </c>
      <c r="K69" s="5" t="s">
        <v>155</v>
      </c>
      <c r="L69" s="5" t="s">
        <v>156</v>
      </c>
      <c r="M69" s="8">
        <v>22979</v>
      </c>
      <c r="N69" s="5" t="s">
        <v>164</v>
      </c>
    </row>
    <row r="70" spans="1:14" ht="25.5" x14ac:dyDescent="0.25">
      <c r="A70" s="1"/>
      <c r="B70" s="5" t="s">
        <v>357</v>
      </c>
      <c r="C70" s="5" t="s">
        <v>358</v>
      </c>
      <c r="D70" s="5" t="s">
        <v>359</v>
      </c>
      <c r="E70" s="4" t="s">
        <v>161</v>
      </c>
      <c r="F70" s="4" t="s">
        <v>162</v>
      </c>
      <c r="G70" s="6" t="s">
        <v>360</v>
      </c>
      <c r="H70" s="8">
        <v>179.37</v>
      </c>
      <c r="I70" s="5" t="s">
        <v>153</v>
      </c>
      <c r="J70" s="5" t="s">
        <v>173</v>
      </c>
      <c r="K70" s="5" t="s">
        <v>155</v>
      </c>
      <c r="L70" s="5" t="s">
        <v>189</v>
      </c>
      <c r="M70" s="8">
        <v>15108</v>
      </c>
      <c r="N70" s="5" t="s">
        <v>157</v>
      </c>
    </row>
    <row r="71" spans="1:14" ht="25.5" x14ac:dyDescent="0.25">
      <c r="A71" s="1"/>
      <c r="B71" s="5" t="s">
        <v>357</v>
      </c>
      <c r="C71" s="5" t="s">
        <v>361</v>
      </c>
      <c r="D71" s="5" t="s">
        <v>362</v>
      </c>
      <c r="E71" s="4" t="s">
        <v>161</v>
      </c>
      <c r="F71" s="4" t="s">
        <v>162</v>
      </c>
      <c r="G71" s="6" t="s">
        <v>363</v>
      </c>
      <c r="H71" s="8">
        <v>0</v>
      </c>
      <c r="I71" s="5" t="s">
        <v>153</v>
      </c>
      <c r="J71" s="5" t="s">
        <v>154</v>
      </c>
      <c r="K71" s="5" t="s">
        <v>155</v>
      </c>
      <c r="L71" s="5" t="s">
        <v>156</v>
      </c>
      <c r="M71" s="8">
        <v>14956</v>
      </c>
      <c r="N71" s="5" t="s">
        <v>164</v>
      </c>
    </row>
    <row r="72" spans="1:14" ht="25.5" x14ac:dyDescent="0.25">
      <c r="A72" s="1"/>
      <c r="B72" s="5" t="s">
        <v>364</v>
      </c>
      <c r="C72" s="5" t="s">
        <v>365</v>
      </c>
      <c r="D72" s="5" t="s">
        <v>366</v>
      </c>
      <c r="E72" s="4" t="s">
        <v>161</v>
      </c>
      <c r="F72" s="4" t="s">
        <v>162</v>
      </c>
      <c r="G72" s="6" t="s">
        <v>367</v>
      </c>
      <c r="H72" s="8">
        <v>0</v>
      </c>
      <c r="I72" s="5" t="s">
        <v>153</v>
      </c>
      <c r="J72" s="5" t="s">
        <v>173</v>
      </c>
      <c r="K72" s="5" t="s">
        <v>155</v>
      </c>
      <c r="L72" s="5" t="s">
        <v>179</v>
      </c>
      <c r="M72" s="8">
        <v>10882</v>
      </c>
      <c r="N72" s="5" t="s">
        <v>164</v>
      </c>
    </row>
    <row r="73" spans="1:14" x14ac:dyDescent="0.25">
      <c r="A73" s="1"/>
      <c r="B73" s="5" t="s">
        <v>364</v>
      </c>
      <c r="C73" s="5" t="s">
        <v>365</v>
      </c>
      <c r="D73" s="5" t="s">
        <v>103</v>
      </c>
      <c r="E73" s="4" t="s">
        <v>161</v>
      </c>
      <c r="F73" s="4" t="s">
        <v>368</v>
      </c>
      <c r="G73" s="6" t="s">
        <v>369</v>
      </c>
      <c r="H73" s="8">
        <v>44.22</v>
      </c>
      <c r="I73" s="5" t="s">
        <v>153</v>
      </c>
      <c r="J73" s="5" t="s">
        <v>173</v>
      </c>
      <c r="K73" s="5" t="s">
        <v>155</v>
      </c>
      <c r="L73" s="5" t="s">
        <v>179</v>
      </c>
      <c r="M73" s="8">
        <v>77</v>
      </c>
      <c r="N73" s="5" t="s">
        <v>157</v>
      </c>
    </row>
    <row r="74" spans="1:14" ht="38.25" x14ac:dyDescent="0.25">
      <c r="A74" s="1"/>
      <c r="B74" s="5" t="s">
        <v>364</v>
      </c>
      <c r="C74" s="5" t="s">
        <v>365</v>
      </c>
      <c r="D74" s="5" t="s">
        <v>370</v>
      </c>
      <c r="E74" s="4" t="s">
        <v>161</v>
      </c>
      <c r="F74" s="4" t="s">
        <v>162</v>
      </c>
      <c r="G74" s="6" t="s">
        <v>371</v>
      </c>
      <c r="H74" s="8">
        <v>0</v>
      </c>
      <c r="I74" s="5" t="s">
        <v>153</v>
      </c>
      <c r="J74" s="5" t="s">
        <v>173</v>
      </c>
      <c r="K74" s="5" t="s">
        <v>155</v>
      </c>
      <c r="L74" s="5" t="s">
        <v>179</v>
      </c>
      <c r="M74" s="8">
        <v>10814</v>
      </c>
      <c r="N74" s="5" t="s">
        <v>164</v>
      </c>
    </row>
    <row r="75" spans="1:14" x14ac:dyDescent="0.25">
      <c r="A75" s="1"/>
      <c r="B75" s="5" t="s">
        <v>364</v>
      </c>
      <c r="C75" s="5" t="s">
        <v>365</v>
      </c>
      <c r="D75" s="5" t="s">
        <v>103</v>
      </c>
      <c r="E75" s="4" t="s">
        <v>150</v>
      </c>
      <c r="F75" s="4" t="s">
        <v>372</v>
      </c>
      <c r="G75" s="6" t="s">
        <v>373</v>
      </c>
      <c r="H75" s="8">
        <v>44.12</v>
      </c>
      <c r="I75" s="5" t="s">
        <v>153</v>
      </c>
      <c r="J75" s="5" t="s">
        <v>173</v>
      </c>
      <c r="K75" s="5" t="s">
        <v>155</v>
      </c>
      <c r="L75" s="5" t="s">
        <v>179</v>
      </c>
      <c r="M75" s="8">
        <v>77</v>
      </c>
      <c r="N75" s="5" t="s">
        <v>157</v>
      </c>
    </row>
    <row r="76" spans="1:14" x14ac:dyDescent="0.25">
      <c r="A76" s="1"/>
      <c r="B76" s="5" t="s">
        <v>364</v>
      </c>
      <c r="C76" s="5" t="s">
        <v>374</v>
      </c>
      <c r="D76" s="5" t="s">
        <v>75</v>
      </c>
      <c r="E76" s="4" t="s">
        <v>161</v>
      </c>
      <c r="F76" s="4" t="s">
        <v>162</v>
      </c>
      <c r="G76" s="6" t="s">
        <v>375</v>
      </c>
      <c r="H76" s="8">
        <v>0</v>
      </c>
      <c r="I76" s="5" t="s">
        <v>153</v>
      </c>
      <c r="J76" s="5" t="s">
        <v>173</v>
      </c>
      <c r="K76" s="5" t="s">
        <v>155</v>
      </c>
      <c r="L76" s="5" t="s">
        <v>189</v>
      </c>
      <c r="M76" s="8">
        <v>63</v>
      </c>
      <c r="N76" s="5" t="s">
        <v>157</v>
      </c>
    </row>
    <row r="77" spans="1:14" ht="38.25" x14ac:dyDescent="0.25">
      <c r="A77" s="1"/>
      <c r="B77" s="5" t="s">
        <v>30</v>
      </c>
      <c r="C77" s="5" t="s">
        <v>31</v>
      </c>
      <c r="D77" s="5" t="s">
        <v>25</v>
      </c>
      <c r="E77" s="4" t="s">
        <v>161</v>
      </c>
      <c r="F77" s="4" t="s">
        <v>162</v>
      </c>
      <c r="G77" s="6" t="s">
        <v>376</v>
      </c>
      <c r="H77" s="8">
        <v>0</v>
      </c>
      <c r="I77" s="5" t="s">
        <v>153</v>
      </c>
      <c r="J77" s="5" t="s">
        <v>154</v>
      </c>
      <c r="K77" s="5" t="s">
        <v>155</v>
      </c>
      <c r="L77" s="5" t="s">
        <v>201</v>
      </c>
      <c r="M77" s="8">
        <v>22</v>
      </c>
      <c r="N77" s="5" t="s">
        <v>157</v>
      </c>
    </row>
    <row r="78" spans="1:14" x14ac:dyDescent="0.25">
      <c r="A78" s="1"/>
      <c r="B78" s="5" t="s">
        <v>30</v>
      </c>
      <c r="C78" s="5" t="s">
        <v>31</v>
      </c>
      <c r="D78" s="5" t="s">
        <v>32</v>
      </c>
      <c r="E78" s="4" t="s">
        <v>377</v>
      </c>
      <c r="F78" s="4" t="s">
        <v>162</v>
      </c>
      <c r="G78" s="6" t="s">
        <v>378</v>
      </c>
      <c r="H78" s="8">
        <v>67</v>
      </c>
      <c r="I78" s="5" t="s">
        <v>214</v>
      </c>
      <c r="J78" s="5" t="s">
        <v>173</v>
      </c>
      <c r="K78" s="5" t="s">
        <v>155</v>
      </c>
      <c r="L78" s="5" t="s">
        <v>156</v>
      </c>
      <c r="M78" s="8">
        <v>23</v>
      </c>
      <c r="N78" s="5" t="s">
        <v>157</v>
      </c>
    </row>
    <row r="79" spans="1:14" x14ac:dyDescent="0.25">
      <c r="A79" s="1"/>
      <c r="B79" s="5" t="s">
        <v>30</v>
      </c>
      <c r="C79" s="5" t="s">
        <v>379</v>
      </c>
      <c r="D79" s="5" t="s">
        <v>380</v>
      </c>
      <c r="E79" s="4" t="s">
        <v>161</v>
      </c>
      <c r="F79" s="4" t="s">
        <v>162</v>
      </c>
      <c r="G79" s="6" t="s">
        <v>381</v>
      </c>
      <c r="H79" s="8">
        <v>50</v>
      </c>
      <c r="I79" s="5" t="s">
        <v>153</v>
      </c>
      <c r="J79" s="5" t="s">
        <v>173</v>
      </c>
      <c r="K79" s="5" t="s">
        <v>155</v>
      </c>
      <c r="L79" s="5" t="s">
        <v>179</v>
      </c>
      <c r="M79" s="8">
        <v>35</v>
      </c>
      <c r="N79" s="5" t="s">
        <v>157</v>
      </c>
    </row>
    <row r="80" spans="1:14" ht="25.5" x14ac:dyDescent="0.25">
      <c r="A80" s="1"/>
      <c r="B80" s="5" t="s">
        <v>30</v>
      </c>
      <c r="C80" s="5" t="s">
        <v>382</v>
      </c>
      <c r="D80" s="5" t="s">
        <v>383</v>
      </c>
      <c r="E80" s="4" t="s">
        <v>384</v>
      </c>
      <c r="F80" s="4" t="s">
        <v>385</v>
      </c>
      <c r="G80" s="6" t="s">
        <v>386</v>
      </c>
      <c r="H80" s="8">
        <v>150</v>
      </c>
      <c r="I80" s="5" t="s">
        <v>153</v>
      </c>
      <c r="J80" s="5" t="s">
        <v>154</v>
      </c>
      <c r="K80" s="5" t="s">
        <v>155</v>
      </c>
      <c r="L80" s="5" t="s">
        <v>201</v>
      </c>
      <c r="M80" s="8">
        <v>196</v>
      </c>
      <c r="N80" s="5" t="s">
        <v>157</v>
      </c>
    </row>
    <row r="81" spans="1:14" x14ac:dyDescent="0.25">
      <c r="A81" s="1"/>
      <c r="B81" s="5" t="s">
        <v>387</v>
      </c>
      <c r="C81" s="5" t="s">
        <v>388</v>
      </c>
      <c r="D81" s="5" t="s">
        <v>25</v>
      </c>
      <c r="E81" s="4" t="s">
        <v>161</v>
      </c>
      <c r="F81" s="4" t="s">
        <v>162</v>
      </c>
      <c r="G81" s="6" t="s">
        <v>389</v>
      </c>
      <c r="H81" s="8">
        <v>1.2</v>
      </c>
      <c r="I81" s="5" t="s">
        <v>153</v>
      </c>
      <c r="J81" s="5" t="s">
        <v>173</v>
      </c>
      <c r="K81" s="5" t="s">
        <v>155</v>
      </c>
      <c r="L81" s="5" t="s">
        <v>179</v>
      </c>
      <c r="M81" s="8">
        <v>18813</v>
      </c>
      <c r="N81" s="5" t="s">
        <v>157</v>
      </c>
    </row>
    <row r="82" spans="1:14" x14ac:dyDescent="0.25">
      <c r="A82" s="1"/>
      <c r="B82" s="5" t="s">
        <v>390</v>
      </c>
      <c r="C82" s="5" t="s">
        <v>391</v>
      </c>
      <c r="D82" s="5" t="s">
        <v>392</v>
      </c>
      <c r="E82" s="4" t="s">
        <v>393</v>
      </c>
      <c r="F82" s="4" t="s">
        <v>394</v>
      </c>
      <c r="G82" s="6" t="s">
        <v>395</v>
      </c>
      <c r="H82" s="8">
        <v>0</v>
      </c>
      <c r="I82" s="5" t="s">
        <v>153</v>
      </c>
      <c r="J82" s="5" t="s">
        <v>173</v>
      </c>
      <c r="K82" s="5" t="s">
        <v>155</v>
      </c>
      <c r="L82" s="5" t="s">
        <v>156</v>
      </c>
      <c r="M82" s="8">
        <v>23128</v>
      </c>
      <c r="N82" s="5" t="s">
        <v>164</v>
      </c>
    </row>
    <row r="83" spans="1:14" ht="25.5" x14ac:dyDescent="0.25">
      <c r="A83" s="1"/>
      <c r="B83" s="5" t="s">
        <v>396</v>
      </c>
      <c r="C83" s="5" t="s">
        <v>397</v>
      </c>
      <c r="D83" s="5" t="s">
        <v>398</v>
      </c>
      <c r="E83" s="4" t="s">
        <v>161</v>
      </c>
      <c r="F83" s="4" t="s">
        <v>162</v>
      </c>
      <c r="G83" s="6" t="s">
        <v>399</v>
      </c>
      <c r="H83" s="8">
        <v>0</v>
      </c>
      <c r="I83" s="5" t="s">
        <v>153</v>
      </c>
      <c r="J83" s="5" t="s">
        <v>173</v>
      </c>
      <c r="K83" s="5" t="s">
        <v>155</v>
      </c>
      <c r="L83" s="5" t="s">
        <v>156</v>
      </c>
      <c r="M83" s="8">
        <v>24124</v>
      </c>
      <c r="N83" s="5" t="s">
        <v>164</v>
      </c>
    </row>
    <row r="84" spans="1:14" x14ac:dyDescent="0.25">
      <c r="A84" s="1"/>
      <c r="B84" s="5" t="s">
        <v>396</v>
      </c>
      <c r="C84" s="5" t="s">
        <v>400</v>
      </c>
      <c r="D84" s="5" t="s">
        <v>401</v>
      </c>
      <c r="E84" s="4" t="s">
        <v>161</v>
      </c>
      <c r="F84" s="4" t="s">
        <v>162</v>
      </c>
      <c r="G84" s="6" t="s">
        <v>402</v>
      </c>
      <c r="H84" s="8">
        <v>0</v>
      </c>
      <c r="I84" s="5" t="s">
        <v>153</v>
      </c>
      <c r="J84" s="5" t="s">
        <v>173</v>
      </c>
      <c r="K84" s="5" t="s">
        <v>155</v>
      </c>
      <c r="L84" s="5" t="s">
        <v>156</v>
      </c>
      <c r="M84" s="8">
        <v>352</v>
      </c>
      <c r="N84" s="5" t="s">
        <v>164</v>
      </c>
    </row>
    <row r="85" spans="1:14" ht="63.75" x14ac:dyDescent="0.25">
      <c r="A85" s="1"/>
      <c r="B85" s="5" t="s">
        <v>396</v>
      </c>
      <c r="C85" s="5" t="s">
        <v>400</v>
      </c>
      <c r="D85" s="5" t="s">
        <v>403</v>
      </c>
      <c r="E85" s="4" t="s">
        <v>161</v>
      </c>
      <c r="F85" s="4" t="s">
        <v>162</v>
      </c>
      <c r="G85" s="6" t="s">
        <v>404</v>
      </c>
      <c r="H85" s="8">
        <v>0</v>
      </c>
      <c r="I85" s="5" t="s">
        <v>153</v>
      </c>
      <c r="J85" s="5" t="s">
        <v>173</v>
      </c>
      <c r="K85" s="5" t="s">
        <v>155</v>
      </c>
      <c r="L85" s="5" t="s">
        <v>156</v>
      </c>
      <c r="M85" s="8">
        <v>8939</v>
      </c>
      <c r="N85" s="5" t="s">
        <v>164</v>
      </c>
    </row>
    <row r="86" spans="1:14" ht="25.5" x14ac:dyDescent="0.25">
      <c r="A86" s="1"/>
      <c r="B86" s="5" t="s">
        <v>396</v>
      </c>
      <c r="C86" s="5" t="s">
        <v>405</v>
      </c>
      <c r="D86" s="5" t="s">
        <v>406</v>
      </c>
      <c r="E86" s="4" t="s">
        <v>407</v>
      </c>
      <c r="F86" s="4" t="s">
        <v>408</v>
      </c>
      <c r="G86" s="6" t="s">
        <v>409</v>
      </c>
      <c r="H86" s="8">
        <v>0</v>
      </c>
      <c r="I86" s="5" t="s">
        <v>153</v>
      </c>
      <c r="J86" s="5" t="s">
        <v>173</v>
      </c>
      <c r="K86" s="5" t="s">
        <v>155</v>
      </c>
      <c r="L86" s="5" t="s">
        <v>179</v>
      </c>
      <c r="M86" s="8">
        <v>14748</v>
      </c>
      <c r="N86" s="5" t="s">
        <v>164</v>
      </c>
    </row>
    <row r="87" spans="1:14" x14ac:dyDescent="0.25">
      <c r="A87" s="1"/>
      <c r="B87" s="5" t="s">
        <v>396</v>
      </c>
      <c r="C87" s="5" t="s">
        <v>410</v>
      </c>
      <c r="D87" s="5" t="s">
        <v>411</v>
      </c>
      <c r="E87" s="4" t="s">
        <v>412</v>
      </c>
      <c r="F87" s="4" t="s">
        <v>162</v>
      </c>
      <c r="G87" s="6" t="s">
        <v>413</v>
      </c>
      <c r="H87" s="8">
        <v>0</v>
      </c>
      <c r="I87" s="5" t="s">
        <v>153</v>
      </c>
      <c r="J87" s="5" t="s">
        <v>173</v>
      </c>
      <c r="K87" s="5" t="s">
        <v>155</v>
      </c>
      <c r="L87" s="5" t="s">
        <v>156</v>
      </c>
      <c r="M87" s="8">
        <v>24826</v>
      </c>
      <c r="N87" s="5" t="s">
        <v>164</v>
      </c>
    </row>
    <row r="88" spans="1:14" ht="76.5" x14ac:dyDescent="0.25">
      <c r="A88" s="1"/>
      <c r="B88" s="5" t="s">
        <v>396</v>
      </c>
      <c r="C88" s="5" t="s">
        <v>414</v>
      </c>
      <c r="D88" s="5" t="s">
        <v>17</v>
      </c>
      <c r="E88" s="4" t="s">
        <v>407</v>
      </c>
      <c r="F88" s="4" t="s">
        <v>415</v>
      </c>
      <c r="G88" s="6" t="s">
        <v>416</v>
      </c>
      <c r="H88" s="8">
        <v>0</v>
      </c>
      <c r="I88" s="5" t="s">
        <v>153</v>
      </c>
      <c r="J88" s="5" t="s">
        <v>154</v>
      </c>
      <c r="K88" s="5" t="s">
        <v>155</v>
      </c>
      <c r="L88" s="5" t="s">
        <v>179</v>
      </c>
      <c r="M88" s="8">
        <v>375</v>
      </c>
      <c r="N88" s="5" t="s">
        <v>164</v>
      </c>
    </row>
    <row r="89" spans="1:14" ht="76.5" x14ac:dyDescent="0.25">
      <c r="A89" s="1"/>
      <c r="B89" s="5" t="s">
        <v>396</v>
      </c>
      <c r="C89" s="5" t="s">
        <v>414</v>
      </c>
      <c r="D89" s="5" t="s">
        <v>17</v>
      </c>
      <c r="E89" s="4" t="s">
        <v>417</v>
      </c>
      <c r="F89" s="4" t="s">
        <v>415</v>
      </c>
      <c r="G89" s="6" t="s">
        <v>418</v>
      </c>
      <c r="H89" s="8">
        <v>0</v>
      </c>
      <c r="I89" s="5" t="s">
        <v>153</v>
      </c>
      <c r="J89" s="5" t="s">
        <v>154</v>
      </c>
      <c r="K89" s="5" t="s">
        <v>155</v>
      </c>
      <c r="L89" s="5" t="s">
        <v>179</v>
      </c>
      <c r="M89" s="8">
        <v>375</v>
      </c>
      <c r="N89" s="5" t="s">
        <v>164</v>
      </c>
    </row>
    <row r="90" spans="1:14" x14ac:dyDescent="0.25">
      <c r="A90" s="1"/>
      <c r="B90" s="5" t="s">
        <v>396</v>
      </c>
      <c r="C90" s="5" t="s">
        <v>419</v>
      </c>
      <c r="D90" s="5" t="s">
        <v>420</v>
      </c>
      <c r="E90" s="4" t="s">
        <v>421</v>
      </c>
      <c r="F90" s="4" t="s">
        <v>422</v>
      </c>
      <c r="G90" s="6" t="s">
        <v>423</v>
      </c>
      <c r="H90" s="8">
        <v>7</v>
      </c>
      <c r="I90" s="5" t="s">
        <v>153</v>
      </c>
      <c r="J90" s="5" t="s">
        <v>173</v>
      </c>
      <c r="K90" s="5" t="s">
        <v>208</v>
      </c>
      <c r="L90" s="5" t="s">
        <v>156</v>
      </c>
      <c r="M90" s="8">
        <v>391</v>
      </c>
      <c r="N90" s="5" t="s">
        <v>164</v>
      </c>
    </row>
    <row r="91" spans="1:14" ht="25.5" x14ac:dyDescent="0.25">
      <c r="A91" s="1"/>
      <c r="B91" s="5" t="s">
        <v>396</v>
      </c>
      <c r="C91" s="5" t="s">
        <v>419</v>
      </c>
      <c r="D91" s="5" t="s">
        <v>424</v>
      </c>
      <c r="E91" s="4" t="s">
        <v>425</v>
      </c>
      <c r="F91" s="4" t="s">
        <v>426</v>
      </c>
      <c r="G91" s="6" t="s">
        <v>427</v>
      </c>
      <c r="H91" s="8">
        <v>0</v>
      </c>
      <c r="I91" s="5" t="s">
        <v>153</v>
      </c>
      <c r="J91" s="5" t="s">
        <v>173</v>
      </c>
      <c r="K91" s="5" t="s">
        <v>155</v>
      </c>
      <c r="L91" s="5" t="s">
        <v>189</v>
      </c>
      <c r="M91" s="8">
        <v>387</v>
      </c>
      <c r="N91" s="5" t="s">
        <v>164</v>
      </c>
    </row>
    <row r="92" spans="1:14" x14ac:dyDescent="0.25">
      <c r="A92" s="1"/>
      <c r="B92" s="5" t="s">
        <v>396</v>
      </c>
      <c r="C92" s="5" t="s">
        <v>419</v>
      </c>
      <c r="D92" s="5" t="s">
        <v>424</v>
      </c>
      <c r="E92" s="4" t="s">
        <v>428</v>
      </c>
      <c r="F92" s="4" t="s">
        <v>429</v>
      </c>
      <c r="G92" s="6" t="s">
        <v>430</v>
      </c>
      <c r="H92" s="8">
        <v>0</v>
      </c>
      <c r="I92" s="5" t="s">
        <v>153</v>
      </c>
      <c r="J92" s="5" t="s">
        <v>173</v>
      </c>
      <c r="K92" s="5" t="s">
        <v>155</v>
      </c>
      <c r="L92" s="5" t="s">
        <v>179</v>
      </c>
      <c r="M92" s="8">
        <v>387</v>
      </c>
      <c r="N92" s="5" t="s">
        <v>164</v>
      </c>
    </row>
    <row r="93" spans="1:14" ht="38.25" x14ac:dyDescent="0.25">
      <c r="A93" s="1"/>
      <c r="B93" s="5" t="s">
        <v>396</v>
      </c>
      <c r="C93" s="5" t="s">
        <v>431</v>
      </c>
      <c r="D93" s="5" t="s">
        <v>432</v>
      </c>
      <c r="E93" s="4" t="s">
        <v>161</v>
      </c>
      <c r="F93" s="4" t="s">
        <v>162</v>
      </c>
      <c r="G93" s="6" t="s">
        <v>433</v>
      </c>
      <c r="H93" s="8">
        <v>0</v>
      </c>
      <c r="I93" s="5" t="s">
        <v>153</v>
      </c>
      <c r="J93" s="5" t="s">
        <v>154</v>
      </c>
      <c r="K93" s="5" t="s">
        <v>155</v>
      </c>
      <c r="L93" s="5" t="s">
        <v>156</v>
      </c>
      <c r="M93" s="8">
        <v>23258</v>
      </c>
      <c r="N93" s="5" t="s">
        <v>164</v>
      </c>
    </row>
    <row r="94" spans="1:14" ht="25.5" x14ac:dyDescent="0.25">
      <c r="A94" s="1"/>
      <c r="B94" s="5" t="s">
        <v>396</v>
      </c>
      <c r="C94" s="5" t="s">
        <v>434</v>
      </c>
      <c r="D94" s="5" t="s">
        <v>435</v>
      </c>
      <c r="E94" s="4" t="s">
        <v>161</v>
      </c>
      <c r="F94" s="4" t="s">
        <v>162</v>
      </c>
      <c r="G94" s="6" t="s">
        <v>436</v>
      </c>
      <c r="H94" s="8">
        <v>0</v>
      </c>
      <c r="I94" s="5" t="s">
        <v>153</v>
      </c>
      <c r="J94" s="5" t="s">
        <v>173</v>
      </c>
      <c r="K94" s="5" t="s">
        <v>155</v>
      </c>
      <c r="L94" s="5" t="s">
        <v>156</v>
      </c>
      <c r="M94" s="8">
        <v>853</v>
      </c>
      <c r="N94" s="5" t="s">
        <v>164</v>
      </c>
    </row>
    <row r="95" spans="1:14" ht="51" x14ac:dyDescent="0.25">
      <c r="A95" s="1"/>
      <c r="B95" s="5" t="s">
        <v>396</v>
      </c>
      <c r="C95" s="5" t="s">
        <v>437</v>
      </c>
      <c r="D95" s="5" t="s">
        <v>438</v>
      </c>
      <c r="E95" s="4" t="s">
        <v>161</v>
      </c>
      <c r="F95" s="4" t="s">
        <v>162</v>
      </c>
      <c r="G95" s="6" t="s">
        <v>439</v>
      </c>
      <c r="H95" s="8">
        <v>0</v>
      </c>
      <c r="I95" s="5" t="s">
        <v>153</v>
      </c>
      <c r="J95" s="5" t="s">
        <v>173</v>
      </c>
      <c r="K95" s="5" t="s">
        <v>155</v>
      </c>
      <c r="L95" s="5" t="s">
        <v>156</v>
      </c>
      <c r="M95" s="8">
        <v>834</v>
      </c>
      <c r="N95" s="5" t="s">
        <v>164</v>
      </c>
    </row>
    <row r="96" spans="1:14" ht="51" x14ac:dyDescent="0.25">
      <c r="A96" s="1"/>
      <c r="B96" s="5" t="s">
        <v>396</v>
      </c>
      <c r="C96" s="5" t="s">
        <v>437</v>
      </c>
      <c r="D96" s="5" t="s">
        <v>440</v>
      </c>
      <c r="E96" s="4" t="s">
        <v>161</v>
      </c>
      <c r="F96" s="4" t="s">
        <v>162</v>
      </c>
      <c r="G96" s="6" t="s">
        <v>441</v>
      </c>
      <c r="H96" s="8">
        <v>0</v>
      </c>
      <c r="I96" s="5" t="s">
        <v>153</v>
      </c>
      <c r="J96" s="5" t="s">
        <v>173</v>
      </c>
      <c r="K96" s="5" t="s">
        <v>155</v>
      </c>
      <c r="L96" s="5" t="s">
        <v>156</v>
      </c>
      <c r="M96" s="8">
        <v>9267</v>
      </c>
      <c r="N96" s="5" t="s">
        <v>164</v>
      </c>
    </row>
    <row r="97" spans="1:14" ht="38.25" x14ac:dyDescent="0.25">
      <c r="A97" s="1"/>
      <c r="B97" s="5" t="s">
        <v>396</v>
      </c>
      <c r="C97" s="5" t="s">
        <v>442</v>
      </c>
      <c r="D97" s="5" t="s">
        <v>443</v>
      </c>
      <c r="E97" s="4" t="s">
        <v>161</v>
      </c>
      <c r="F97" s="4" t="s">
        <v>162</v>
      </c>
      <c r="G97" s="6" t="s">
        <v>444</v>
      </c>
      <c r="H97" s="8">
        <v>0</v>
      </c>
      <c r="I97" s="5" t="s">
        <v>153</v>
      </c>
      <c r="J97" s="5" t="s">
        <v>154</v>
      </c>
      <c r="K97" s="5" t="s">
        <v>155</v>
      </c>
      <c r="L97" s="5" t="s">
        <v>156</v>
      </c>
      <c r="M97" s="8">
        <v>1987</v>
      </c>
      <c r="N97" s="5" t="s">
        <v>164</v>
      </c>
    </row>
    <row r="98" spans="1:14" ht="25.5" x14ac:dyDescent="0.25">
      <c r="A98" s="1"/>
      <c r="B98" s="5" t="s">
        <v>396</v>
      </c>
      <c r="C98" s="5" t="s">
        <v>445</v>
      </c>
      <c r="D98" s="5" t="s">
        <v>446</v>
      </c>
      <c r="E98" s="4" t="s">
        <v>161</v>
      </c>
      <c r="F98" s="4" t="s">
        <v>162</v>
      </c>
      <c r="G98" s="6" t="s">
        <v>447</v>
      </c>
      <c r="H98" s="8">
        <v>0</v>
      </c>
      <c r="I98" s="5" t="s">
        <v>153</v>
      </c>
      <c r="J98" s="5" t="s">
        <v>154</v>
      </c>
      <c r="K98" s="5" t="s">
        <v>155</v>
      </c>
      <c r="L98" s="5" t="s">
        <v>156</v>
      </c>
      <c r="M98" s="8">
        <v>24318</v>
      </c>
      <c r="N98" s="5" t="s">
        <v>164</v>
      </c>
    </row>
    <row r="99" spans="1:14" ht="63.75" x14ac:dyDescent="0.25">
      <c r="A99" s="1"/>
      <c r="B99" s="5" t="s">
        <v>396</v>
      </c>
      <c r="C99" s="5" t="s">
        <v>448</v>
      </c>
      <c r="D99" s="5" t="s">
        <v>449</v>
      </c>
      <c r="E99" s="4" t="s">
        <v>161</v>
      </c>
      <c r="F99" s="4" t="s">
        <v>162</v>
      </c>
      <c r="G99" s="6" t="s">
        <v>450</v>
      </c>
      <c r="H99" s="8">
        <v>0</v>
      </c>
      <c r="I99" s="5" t="s">
        <v>153</v>
      </c>
      <c r="J99" s="5" t="s">
        <v>173</v>
      </c>
      <c r="K99" s="5" t="s">
        <v>155</v>
      </c>
      <c r="L99" s="5" t="s">
        <v>156</v>
      </c>
      <c r="M99" s="8">
        <v>8680</v>
      </c>
      <c r="N99" s="5" t="s">
        <v>164</v>
      </c>
    </row>
    <row r="100" spans="1:14" ht="51" x14ac:dyDescent="0.25">
      <c r="A100" s="1"/>
      <c r="B100" s="5" t="s">
        <v>396</v>
      </c>
      <c r="C100" s="5" t="s">
        <v>451</v>
      </c>
      <c r="D100" s="5" t="s">
        <v>424</v>
      </c>
      <c r="E100" s="4" t="s">
        <v>407</v>
      </c>
      <c r="F100" s="4" t="s">
        <v>452</v>
      </c>
      <c r="G100" s="6" t="s">
        <v>453</v>
      </c>
      <c r="H100" s="8">
        <v>0</v>
      </c>
      <c r="I100" s="5" t="s">
        <v>153</v>
      </c>
      <c r="J100" s="5" t="s">
        <v>173</v>
      </c>
      <c r="K100" s="5" t="s">
        <v>155</v>
      </c>
      <c r="L100" s="5" t="s">
        <v>189</v>
      </c>
      <c r="M100" s="8">
        <v>14994</v>
      </c>
      <c r="N100" s="5" t="s">
        <v>164</v>
      </c>
    </row>
    <row r="101" spans="1:14" x14ac:dyDescent="0.25">
      <c r="A101" s="1"/>
      <c r="B101" s="5" t="s">
        <v>396</v>
      </c>
      <c r="C101" s="5" t="s">
        <v>454</v>
      </c>
      <c r="D101" s="5" t="s">
        <v>455</v>
      </c>
      <c r="E101" s="4" t="s">
        <v>161</v>
      </c>
      <c r="F101" s="4" t="s">
        <v>162</v>
      </c>
      <c r="G101" s="6" t="s">
        <v>456</v>
      </c>
      <c r="H101" s="8">
        <v>0</v>
      </c>
      <c r="I101" s="5" t="s">
        <v>153</v>
      </c>
      <c r="J101" s="5" t="s">
        <v>154</v>
      </c>
      <c r="K101" s="5" t="s">
        <v>155</v>
      </c>
      <c r="L101" s="5" t="s">
        <v>156</v>
      </c>
      <c r="M101" s="8">
        <v>878</v>
      </c>
      <c r="N101" s="5" t="s">
        <v>164</v>
      </c>
    </row>
    <row r="102" spans="1:14" ht="25.5" x14ac:dyDescent="0.25">
      <c r="A102" s="1"/>
      <c r="B102" s="5" t="s">
        <v>396</v>
      </c>
      <c r="C102" s="5" t="s">
        <v>196</v>
      </c>
      <c r="D102" s="5" t="s">
        <v>457</v>
      </c>
      <c r="E102" s="4" t="s">
        <v>161</v>
      </c>
      <c r="F102" s="4" t="s">
        <v>162</v>
      </c>
      <c r="G102" s="6" t="s">
        <v>458</v>
      </c>
      <c r="H102" s="8">
        <v>0</v>
      </c>
      <c r="I102" s="5" t="s">
        <v>153</v>
      </c>
      <c r="J102" s="5" t="s">
        <v>173</v>
      </c>
      <c r="K102" s="5" t="s">
        <v>155</v>
      </c>
      <c r="L102" s="5" t="s">
        <v>156</v>
      </c>
      <c r="M102" s="8">
        <v>1941</v>
      </c>
      <c r="N102" s="5" t="s">
        <v>164</v>
      </c>
    </row>
    <row r="103" spans="1:14" x14ac:dyDescent="0.25">
      <c r="A103" s="1"/>
      <c r="B103" s="5" t="s">
        <v>396</v>
      </c>
      <c r="C103" s="5" t="s">
        <v>459</v>
      </c>
      <c r="D103" s="5" t="s">
        <v>460</v>
      </c>
      <c r="E103" s="4" t="s">
        <v>461</v>
      </c>
      <c r="F103" s="4" t="s">
        <v>192</v>
      </c>
      <c r="G103" s="6" t="s">
        <v>462</v>
      </c>
      <c r="H103" s="8">
        <v>0</v>
      </c>
      <c r="I103" s="5" t="s">
        <v>153</v>
      </c>
      <c r="J103" s="5" t="s">
        <v>173</v>
      </c>
      <c r="K103" s="5" t="s">
        <v>155</v>
      </c>
      <c r="L103" s="5" t="s">
        <v>189</v>
      </c>
      <c r="M103" s="8">
        <v>627</v>
      </c>
      <c r="N103" s="5" t="s">
        <v>164</v>
      </c>
    </row>
    <row r="104" spans="1:14" x14ac:dyDescent="0.25">
      <c r="A104" s="1"/>
      <c r="B104" s="5" t="s">
        <v>396</v>
      </c>
      <c r="C104" s="5" t="s">
        <v>459</v>
      </c>
      <c r="D104" s="5" t="s">
        <v>463</v>
      </c>
      <c r="E104" s="4" t="s">
        <v>464</v>
      </c>
      <c r="F104" s="4" t="s">
        <v>465</v>
      </c>
      <c r="G104" s="6" t="s">
        <v>466</v>
      </c>
      <c r="H104" s="8">
        <v>0</v>
      </c>
      <c r="I104" s="5" t="s">
        <v>153</v>
      </c>
      <c r="J104" s="5" t="s">
        <v>173</v>
      </c>
      <c r="K104" s="5" t="s">
        <v>155</v>
      </c>
      <c r="L104" s="5" t="s">
        <v>156</v>
      </c>
      <c r="M104" s="8">
        <v>624</v>
      </c>
      <c r="N104" s="5" t="s">
        <v>164</v>
      </c>
    </row>
    <row r="105" spans="1:14" x14ac:dyDescent="0.25">
      <c r="A105" s="1"/>
      <c r="B105" s="5" t="s">
        <v>396</v>
      </c>
      <c r="C105" s="5" t="s">
        <v>459</v>
      </c>
      <c r="D105" s="5" t="s">
        <v>467</v>
      </c>
      <c r="E105" s="4" t="s">
        <v>468</v>
      </c>
      <c r="F105" s="4" t="s">
        <v>469</v>
      </c>
      <c r="G105" s="6" t="s">
        <v>470</v>
      </c>
      <c r="H105" s="8">
        <v>0</v>
      </c>
      <c r="I105" s="5" t="s">
        <v>153</v>
      </c>
      <c r="J105" s="5" t="s">
        <v>173</v>
      </c>
      <c r="K105" s="5" t="s">
        <v>155</v>
      </c>
      <c r="L105" s="5" t="s">
        <v>156</v>
      </c>
      <c r="M105" s="8">
        <v>898</v>
      </c>
      <c r="N105" s="5" t="s">
        <v>164</v>
      </c>
    </row>
    <row r="106" spans="1:14" ht="25.5" x14ac:dyDescent="0.25">
      <c r="A106" s="1"/>
      <c r="B106" s="5" t="s">
        <v>396</v>
      </c>
      <c r="C106" s="5" t="s">
        <v>459</v>
      </c>
      <c r="D106" s="5" t="s">
        <v>471</v>
      </c>
      <c r="E106" s="4" t="s">
        <v>468</v>
      </c>
      <c r="F106" s="4" t="s">
        <v>469</v>
      </c>
      <c r="G106" s="6" t="s">
        <v>472</v>
      </c>
      <c r="H106" s="8">
        <v>0</v>
      </c>
      <c r="I106" s="5" t="s">
        <v>153</v>
      </c>
      <c r="J106" s="5" t="s">
        <v>173</v>
      </c>
      <c r="K106" s="5" t="s">
        <v>155</v>
      </c>
      <c r="L106" s="5" t="s">
        <v>156</v>
      </c>
      <c r="M106" s="8">
        <v>630</v>
      </c>
      <c r="N106" s="5" t="s">
        <v>164</v>
      </c>
    </row>
    <row r="107" spans="1:14" ht="38.25" x14ac:dyDescent="0.25">
      <c r="A107" s="1"/>
      <c r="B107" s="5" t="s">
        <v>396</v>
      </c>
      <c r="C107" s="5" t="s">
        <v>473</v>
      </c>
      <c r="D107" s="5" t="s">
        <v>474</v>
      </c>
      <c r="E107" s="4" t="s">
        <v>241</v>
      </c>
      <c r="F107" s="4" t="s">
        <v>475</v>
      </c>
      <c r="G107" s="6" t="s">
        <v>476</v>
      </c>
      <c r="H107" s="8">
        <v>0</v>
      </c>
      <c r="I107" s="5" t="s">
        <v>153</v>
      </c>
      <c r="J107" s="5" t="s">
        <v>173</v>
      </c>
      <c r="K107" s="5" t="s">
        <v>155</v>
      </c>
      <c r="L107" s="5" t="s">
        <v>189</v>
      </c>
      <c r="M107" s="8">
        <v>758</v>
      </c>
      <c r="N107" s="5" t="s">
        <v>164</v>
      </c>
    </row>
    <row r="108" spans="1:14" ht="51" x14ac:dyDescent="0.25">
      <c r="A108" s="1"/>
      <c r="B108" s="5" t="s">
        <v>396</v>
      </c>
      <c r="C108" s="5" t="s">
        <v>473</v>
      </c>
      <c r="D108" s="5" t="s">
        <v>474</v>
      </c>
      <c r="E108" s="4" t="s">
        <v>477</v>
      </c>
      <c r="F108" s="4" t="s">
        <v>478</v>
      </c>
      <c r="G108" s="6" t="s">
        <v>479</v>
      </c>
      <c r="H108" s="8">
        <v>0</v>
      </c>
      <c r="I108" s="5" t="s">
        <v>153</v>
      </c>
      <c r="J108" s="5" t="s">
        <v>173</v>
      </c>
      <c r="K108" s="5" t="s">
        <v>155</v>
      </c>
      <c r="L108" s="5" t="s">
        <v>189</v>
      </c>
      <c r="M108" s="8">
        <v>758</v>
      </c>
      <c r="N108" s="5" t="s">
        <v>164</v>
      </c>
    </row>
    <row r="109" spans="1:14" ht="25.5" x14ac:dyDescent="0.25">
      <c r="A109" s="1"/>
      <c r="B109" s="5" t="s">
        <v>122</v>
      </c>
      <c r="C109" s="5" t="s">
        <v>480</v>
      </c>
      <c r="D109" s="5" t="s">
        <v>63</v>
      </c>
      <c r="E109" s="4" t="s">
        <v>161</v>
      </c>
      <c r="F109" s="4" t="s">
        <v>162</v>
      </c>
      <c r="G109" s="6" t="s">
        <v>481</v>
      </c>
      <c r="H109" s="8">
        <v>45</v>
      </c>
      <c r="I109" s="5" t="s">
        <v>153</v>
      </c>
      <c r="J109" s="5" t="s">
        <v>173</v>
      </c>
      <c r="K109" s="5" t="s">
        <v>155</v>
      </c>
      <c r="L109" s="5" t="s">
        <v>179</v>
      </c>
      <c r="M109" s="8">
        <v>260</v>
      </c>
      <c r="N109" s="5" t="s">
        <v>157</v>
      </c>
    </row>
    <row r="110" spans="1:14" x14ac:dyDescent="0.25">
      <c r="A110" s="1"/>
      <c r="B110" s="5" t="s">
        <v>122</v>
      </c>
      <c r="C110" s="5" t="s">
        <v>482</v>
      </c>
      <c r="D110" s="5" t="s">
        <v>25</v>
      </c>
      <c r="E110" s="4" t="s">
        <v>161</v>
      </c>
      <c r="F110" s="4" t="s">
        <v>162</v>
      </c>
      <c r="G110" s="6" t="s">
        <v>483</v>
      </c>
      <c r="H110" s="8">
        <v>0</v>
      </c>
      <c r="I110" s="5" t="s">
        <v>214</v>
      </c>
      <c r="J110" s="5" t="s">
        <v>173</v>
      </c>
      <c r="K110" s="5" t="s">
        <v>155</v>
      </c>
      <c r="L110" s="5" t="s">
        <v>189</v>
      </c>
      <c r="M110" s="8">
        <v>14965</v>
      </c>
      <c r="N110" s="5" t="s">
        <v>157</v>
      </c>
    </row>
    <row r="111" spans="1:14" ht="25.5" x14ac:dyDescent="0.25">
      <c r="A111" s="1"/>
      <c r="B111" s="5" t="s">
        <v>122</v>
      </c>
      <c r="C111" s="5" t="s">
        <v>484</v>
      </c>
      <c r="D111" s="5" t="s">
        <v>101</v>
      </c>
      <c r="E111" s="4" t="s">
        <v>161</v>
      </c>
      <c r="F111" s="4" t="s">
        <v>162</v>
      </c>
      <c r="G111" s="6" t="s">
        <v>485</v>
      </c>
      <c r="H111" s="8">
        <v>11.997999999999999</v>
      </c>
      <c r="I111" s="5" t="s">
        <v>153</v>
      </c>
      <c r="J111" s="5" t="s">
        <v>173</v>
      </c>
      <c r="K111" s="5" t="s">
        <v>155</v>
      </c>
      <c r="L111" s="5" t="s">
        <v>179</v>
      </c>
      <c r="M111" s="8">
        <v>42</v>
      </c>
      <c r="N111" s="5" t="s">
        <v>157</v>
      </c>
    </row>
    <row r="112" spans="1:14" x14ac:dyDescent="0.25">
      <c r="A112" s="1"/>
      <c r="B112" s="5" t="s">
        <v>122</v>
      </c>
      <c r="C112" s="5" t="s">
        <v>486</v>
      </c>
      <c r="D112" s="5" t="s">
        <v>63</v>
      </c>
      <c r="E112" s="4" t="s">
        <v>161</v>
      </c>
      <c r="F112" s="4" t="s">
        <v>162</v>
      </c>
      <c r="G112" s="6" t="s">
        <v>487</v>
      </c>
      <c r="H112" s="8">
        <v>9</v>
      </c>
      <c r="I112" s="5" t="s">
        <v>153</v>
      </c>
      <c r="J112" s="5" t="s">
        <v>173</v>
      </c>
      <c r="K112" s="5" t="s">
        <v>155</v>
      </c>
      <c r="L112" s="5" t="s">
        <v>179</v>
      </c>
      <c r="M112" s="8">
        <v>285</v>
      </c>
      <c r="N112" s="5" t="s">
        <v>157</v>
      </c>
    </row>
    <row r="113" spans="1:14" ht="25.5" x14ac:dyDescent="0.25">
      <c r="A113" s="1"/>
      <c r="B113" s="5" t="s">
        <v>122</v>
      </c>
      <c r="C113" s="5" t="s">
        <v>488</v>
      </c>
      <c r="D113" s="5" t="s">
        <v>489</v>
      </c>
      <c r="E113" s="4" t="s">
        <v>161</v>
      </c>
      <c r="F113" s="4" t="s">
        <v>162</v>
      </c>
      <c r="G113" s="6" t="s">
        <v>490</v>
      </c>
      <c r="H113" s="8">
        <v>0</v>
      </c>
      <c r="I113" s="5" t="s">
        <v>153</v>
      </c>
      <c r="J113" s="5" t="s">
        <v>173</v>
      </c>
      <c r="K113" s="5" t="s">
        <v>155</v>
      </c>
      <c r="L113" s="5" t="s">
        <v>156</v>
      </c>
      <c r="M113" s="8">
        <v>680</v>
      </c>
      <c r="N113" s="5" t="s">
        <v>164</v>
      </c>
    </row>
    <row r="114" spans="1:14" ht="25.5" x14ac:dyDescent="0.25">
      <c r="A114" s="1"/>
      <c r="B114" s="5" t="s">
        <v>122</v>
      </c>
      <c r="C114" s="5" t="s">
        <v>491</v>
      </c>
      <c r="D114" s="5" t="s">
        <v>492</v>
      </c>
      <c r="E114" s="4" t="s">
        <v>161</v>
      </c>
      <c r="F114" s="4" t="s">
        <v>162</v>
      </c>
      <c r="G114" s="6" t="s">
        <v>493</v>
      </c>
      <c r="H114" s="8">
        <v>0</v>
      </c>
      <c r="I114" s="5" t="s">
        <v>153</v>
      </c>
      <c r="J114" s="5" t="s">
        <v>154</v>
      </c>
      <c r="K114" s="5" t="s">
        <v>155</v>
      </c>
      <c r="L114" s="5" t="s">
        <v>156</v>
      </c>
      <c r="M114" s="8">
        <v>679</v>
      </c>
      <c r="N114" s="5" t="s">
        <v>164</v>
      </c>
    </row>
    <row r="115" spans="1:14" x14ac:dyDescent="0.25">
      <c r="A115" s="1"/>
      <c r="B115" s="5" t="s">
        <v>131</v>
      </c>
      <c r="C115" s="5" t="s">
        <v>494</v>
      </c>
      <c r="D115" s="5" t="s">
        <v>63</v>
      </c>
      <c r="E115" s="4" t="s">
        <v>161</v>
      </c>
      <c r="F115" s="4" t="s">
        <v>162</v>
      </c>
      <c r="G115" s="6" t="s">
        <v>495</v>
      </c>
      <c r="H115" s="8">
        <v>0</v>
      </c>
      <c r="I115" s="5" t="s">
        <v>153</v>
      </c>
      <c r="J115" s="5" t="s">
        <v>154</v>
      </c>
      <c r="K115" s="5" t="s">
        <v>155</v>
      </c>
      <c r="L115" s="5" t="s">
        <v>156</v>
      </c>
      <c r="M115" s="8">
        <v>258</v>
      </c>
      <c r="N115" s="5" t="s">
        <v>157</v>
      </c>
    </row>
    <row r="116" spans="1:14" ht="38.25" x14ac:dyDescent="0.25">
      <c r="A116" s="1"/>
      <c r="B116" s="5" t="s">
        <v>496</v>
      </c>
      <c r="C116" s="5" t="s">
        <v>497</v>
      </c>
      <c r="D116" s="5" t="s">
        <v>498</v>
      </c>
      <c r="E116" s="4" t="s">
        <v>161</v>
      </c>
      <c r="F116" s="4" t="s">
        <v>162</v>
      </c>
      <c r="G116" s="6" t="s">
        <v>499</v>
      </c>
      <c r="H116" s="8">
        <v>0</v>
      </c>
      <c r="I116" s="5" t="s">
        <v>153</v>
      </c>
      <c r="J116" s="5" t="s">
        <v>154</v>
      </c>
      <c r="K116" s="5" t="s">
        <v>155</v>
      </c>
      <c r="L116" s="5" t="s">
        <v>179</v>
      </c>
      <c r="M116" s="8">
        <v>21644</v>
      </c>
      <c r="N116" s="5" t="s">
        <v>164</v>
      </c>
    </row>
    <row r="117" spans="1:14" x14ac:dyDescent="0.25">
      <c r="A117" s="1"/>
      <c r="B117" s="5" t="s">
        <v>36</v>
      </c>
      <c r="C117" s="5" t="s">
        <v>500</v>
      </c>
      <c r="D117" s="5" t="s">
        <v>501</v>
      </c>
      <c r="E117" s="4" t="s">
        <v>161</v>
      </c>
      <c r="F117" s="4" t="s">
        <v>502</v>
      </c>
      <c r="G117" s="6" t="s">
        <v>503</v>
      </c>
      <c r="H117" s="8">
        <v>0</v>
      </c>
      <c r="I117" s="5" t="s">
        <v>153</v>
      </c>
      <c r="J117" s="5" t="s">
        <v>173</v>
      </c>
      <c r="K117" s="5" t="s">
        <v>155</v>
      </c>
      <c r="L117" s="5" t="s">
        <v>201</v>
      </c>
      <c r="M117" s="8">
        <v>15064</v>
      </c>
      <c r="N117" s="5" t="s">
        <v>164</v>
      </c>
    </row>
    <row r="118" spans="1:14" ht="38.25" x14ac:dyDescent="0.25">
      <c r="A118" s="1"/>
      <c r="B118" s="5" t="s">
        <v>36</v>
      </c>
      <c r="C118" s="5" t="s">
        <v>500</v>
      </c>
      <c r="D118" s="5" t="s">
        <v>504</v>
      </c>
      <c r="E118" s="4" t="s">
        <v>161</v>
      </c>
      <c r="F118" s="4" t="s">
        <v>505</v>
      </c>
      <c r="G118" s="6" t="s">
        <v>506</v>
      </c>
      <c r="H118" s="8">
        <v>0</v>
      </c>
      <c r="I118" s="5" t="s">
        <v>153</v>
      </c>
      <c r="J118" s="5" t="s">
        <v>154</v>
      </c>
      <c r="K118" s="5" t="s">
        <v>155</v>
      </c>
      <c r="L118" s="5" t="s">
        <v>189</v>
      </c>
      <c r="M118" s="8">
        <v>15060</v>
      </c>
      <c r="N118" s="5" t="s">
        <v>164</v>
      </c>
    </row>
    <row r="119" spans="1:14" ht="51" x14ac:dyDescent="0.25">
      <c r="A119" s="1"/>
      <c r="B119" s="5" t="s">
        <v>36</v>
      </c>
      <c r="C119" s="5" t="s">
        <v>507</v>
      </c>
      <c r="D119" s="5" t="s">
        <v>508</v>
      </c>
      <c r="E119" s="4" t="s">
        <v>161</v>
      </c>
      <c r="F119" s="4" t="s">
        <v>162</v>
      </c>
      <c r="G119" s="6" t="s">
        <v>509</v>
      </c>
      <c r="H119" s="8">
        <v>0</v>
      </c>
      <c r="I119" s="5" t="s">
        <v>153</v>
      </c>
      <c r="J119" s="5" t="s">
        <v>154</v>
      </c>
      <c r="K119" s="5" t="s">
        <v>155</v>
      </c>
      <c r="L119" s="5" t="s">
        <v>156</v>
      </c>
      <c r="M119" s="8">
        <v>22626</v>
      </c>
      <c r="N119" s="5" t="s">
        <v>164</v>
      </c>
    </row>
    <row r="120" spans="1:14" ht="25.5" x14ac:dyDescent="0.25">
      <c r="A120" s="1"/>
      <c r="B120" s="5" t="s">
        <v>36</v>
      </c>
      <c r="C120" s="5" t="s">
        <v>507</v>
      </c>
      <c r="D120" s="5" t="s">
        <v>510</v>
      </c>
      <c r="E120" s="4" t="s">
        <v>161</v>
      </c>
      <c r="F120" s="4" t="s">
        <v>162</v>
      </c>
      <c r="G120" s="6" t="s">
        <v>511</v>
      </c>
      <c r="H120" s="8">
        <v>0</v>
      </c>
      <c r="I120" s="5" t="s">
        <v>153</v>
      </c>
      <c r="J120" s="5" t="s">
        <v>173</v>
      </c>
      <c r="K120" s="5" t="s">
        <v>155</v>
      </c>
      <c r="L120" s="5" t="s">
        <v>156</v>
      </c>
      <c r="M120" s="8">
        <v>22636</v>
      </c>
      <c r="N120" s="5" t="s">
        <v>164</v>
      </c>
    </row>
    <row r="121" spans="1:14" x14ac:dyDescent="0.25">
      <c r="A121" s="1"/>
      <c r="B121" s="5" t="s">
        <v>36</v>
      </c>
      <c r="C121" s="5" t="s">
        <v>512</v>
      </c>
      <c r="D121" s="5" t="s">
        <v>513</v>
      </c>
      <c r="E121" s="4" t="s">
        <v>254</v>
      </c>
      <c r="F121" s="4" t="s">
        <v>230</v>
      </c>
      <c r="G121" s="6" t="s">
        <v>514</v>
      </c>
      <c r="H121" s="8">
        <v>0</v>
      </c>
      <c r="I121" s="5" t="s">
        <v>153</v>
      </c>
      <c r="J121" s="5" t="s">
        <v>173</v>
      </c>
      <c r="K121" s="5" t="s">
        <v>155</v>
      </c>
      <c r="L121" s="5" t="s">
        <v>156</v>
      </c>
      <c r="M121" s="8">
        <v>22608</v>
      </c>
      <c r="N121" s="5" t="s">
        <v>164</v>
      </c>
    </row>
    <row r="122" spans="1:14" ht="25.5" x14ac:dyDescent="0.25">
      <c r="A122" s="1"/>
      <c r="B122" s="5" t="s">
        <v>36</v>
      </c>
      <c r="C122" s="5" t="s">
        <v>515</v>
      </c>
      <c r="D122" s="5" t="s">
        <v>516</v>
      </c>
      <c r="E122" s="4" t="s">
        <v>517</v>
      </c>
      <c r="F122" s="4" t="s">
        <v>518</v>
      </c>
      <c r="G122" s="6" t="s">
        <v>519</v>
      </c>
      <c r="H122" s="8">
        <v>0</v>
      </c>
      <c r="I122" s="5" t="s">
        <v>153</v>
      </c>
      <c r="J122" s="5" t="s">
        <v>154</v>
      </c>
      <c r="K122" s="5" t="s">
        <v>155</v>
      </c>
      <c r="L122" s="5" t="s">
        <v>189</v>
      </c>
      <c r="M122" s="8">
        <v>13457</v>
      </c>
      <c r="N122" s="5" t="s">
        <v>164</v>
      </c>
    </row>
    <row r="123" spans="1:14" x14ac:dyDescent="0.25">
      <c r="A123" s="1"/>
      <c r="B123" s="5" t="s">
        <v>36</v>
      </c>
      <c r="C123" s="5" t="s">
        <v>520</v>
      </c>
      <c r="D123" s="5" t="s">
        <v>521</v>
      </c>
      <c r="E123" s="4" t="s">
        <v>522</v>
      </c>
      <c r="F123" s="4" t="s">
        <v>523</v>
      </c>
      <c r="G123" s="6" t="s">
        <v>524</v>
      </c>
      <c r="H123" s="8">
        <v>0</v>
      </c>
      <c r="I123" s="5" t="s">
        <v>153</v>
      </c>
      <c r="J123" s="5" t="s">
        <v>173</v>
      </c>
      <c r="K123" s="5" t="s">
        <v>155</v>
      </c>
      <c r="L123" s="5" t="s">
        <v>189</v>
      </c>
      <c r="M123" s="8">
        <v>17737</v>
      </c>
      <c r="N123" s="5" t="s">
        <v>164</v>
      </c>
    </row>
    <row r="124" spans="1:14" ht="38.25" x14ac:dyDescent="0.25">
      <c r="A124" s="1"/>
      <c r="B124" s="5" t="s">
        <v>36</v>
      </c>
      <c r="C124" s="5" t="s">
        <v>525</v>
      </c>
      <c r="D124" s="5" t="s">
        <v>526</v>
      </c>
      <c r="E124" s="4" t="s">
        <v>161</v>
      </c>
      <c r="F124" s="4" t="s">
        <v>162</v>
      </c>
      <c r="G124" s="6" t="s">
        <v>527</v>
      </c>
      <c r="H124" s="8">
        <v>0</v>
      </c>
      <c r="I124" s="5" t="s">
        <v>153</v>
      </c>
      <c r="J124" s="5" t="s">
        <v>154</v>
      </c>
      <c r="K124" s="5" t="s">
        <v>155</v>
      </c>
      <c r="L124" s="5" t="s">
        <v>156</v>
      </c>
      <c r="M124" s="8">
        <v>13658</v>
      </c>
      <c r="N124" s="5" t="s">
        <v>164</v>
      </c>
    </row>
    <row r="125" spans="1:14" ht="51" x14ac:dyDescent="0.25">
      <c r="A125" s="1"/>
      <c r="B125" s="5" t="s">
        <v>36</v>
      </c>
      <c r="C125" s="5" t="s">
        <v>528</v>
      </c>
      <c r="D125" s="5" t="s">
        <v>529</v>
      </c>
      <c r="E125" s="4" t="s">
        <v>161</v>
      </c>
      <c r="F125" s="4" t="s">
        <v>162</v>
      </c>
      <c r="G125" s="6" t="s">
        <v>530</v>
      </c>
      <c r="H125" s="8">
        <v>0</v>
      </c>
      <c r="I125" s="5" t="s">
        <v>153</v>
      </c>
      <c r="J125" s="5" t="s">
        <v>154</v>
      </c>
      <c r="K125" s="5" t="s">
        <v>155</v>
      </c>
      <c r="L125" s="5" t="s">
        <v>156</v>
      </c>
      <c r="M125" s="8">
        <v>17377</v>
      </c>
      <c r="N125" s="5" t="s">
        <v>164</v>
      </c>
    </row>
    <row r="126" spans="1:14" ht="63.75" x14ac:dyDescent="0.25">
      <c r="A126" s="1"/>
      <c r="B126" s="5" t="s">
        <v>36</v>
      </c>
      <c r="C126" s="5" t="s">
        <v>528</v>
      </c>
      <c r="D126" s="5" t="s">
        <v>531</v>
      </c>
      <c r="E126" s="4" t="s">
        <v>532</v>
      </c>
      <c r="F126" s="4" t="s">
        <v>415</v>
      </c>
      <c r="G126" s="6" t="s">
        <v>533</v>
      </c>
      <c r="H126" s="8">
        <v>0</v>
      </c>
      <c r="I126" s="5" t="s">
        <v>153</v>
      </c>
      <c r="J126" s="5" t="s">
        <v>173</v>
      </c>
      <c r="K126" s="5" t="s">
        <v>155</v>
      </c>
      <c r="L126" s="5" t="s">
        <v>189</v>
      </c>
      <c r="M126" s="8">
        <v>17388</v>
      </c>
      <c r="N126" s="5" t="s">
        <v>164</v>
      </c>
    </row>
    <row r="127" spans="1:14" ht="25.5" x14ac:dyDescent="0.25">
      <c r="A127" s="1"/>
      <c r="B127" s="5" t="s">
        <v>36</v>
      </c>
      <c r="C127" s="5" t="s">
        <v>528</v>
      </c>
      <c r="D127" s="5" t="s">
        <v>531</v>
      </c>
      <c r="E127" s="4" t="s">
        <v>534</v>
      </c>
      <c r="F127" s="4" t="s">
        <v>535</v>
      </c>
      <c r="G127" s="6" t="s">
        <v>536</v>
      </c>
      <c r="H127" s="8">
        <v>0</v>
      </c>
      <c r="I127" s="5" t="s">
        <v>153</v>
      </c>
      <c r="J127" s="5" t="s">
        <v>173</v>
      </c>
      <c r="K127" s="5" t="s">
        <v>155</v>
      </c>
      <c r="L127" s="5" t="s">
        <v>156</v>
      </c>
      <c r="M127" s="8">
        <v>17388</v>
      </c>
      <c r="N127" s="5" t="s">
        <v>164</v>
      </c>
    </row>
    <row r="128" spans="1:14" ht="25.5" x14ac:dyDescent="0.25">
      <c r="A128" s="1"/>
      <c r="B128" s="5" t="s">
        <v>36</v>
      </c>
      <c r="C128" s="5" t="s">
        <v>528</v>
      </c>
      <c r="D128" s="5" t="s">
        <v>531</v>
      </c>
      <c r="E128" s="4" t="s">
        <v>537</v>
      </c>
      <c r="F128" s="4" t="s">
        <v>162</v>
      </c>
      <c r="G128" s="6" t="s">
        <v>538</v>
      </c>
      <c r="H128" s="8">
        <v>0</v>
      </c>
      <c r="I128" s="5" t="s">
        <v>153</v>
      </c>
      <c r="J128" s="5" t="s">
        <v>154</v>
      </c>
      <c r="K128" s="5" t="s">
        <v>155</v>
      </c>
      <c r="L128" s="5" t="s">
        <v>156</v>
      </c>
      <c r="M128" s="8">
        <v>17388</v>
      </c>
      <c r="N128" s="5" t="s">
        <v>164</v>
      </c>
    </row>
    <row r="129" spans="1:14" ht="25.5" x14ac:dyDescent="0.25">
      <c r="A129" s="1"/>
      <c r="B129" s="5" t="s">
        <v>36</v>
      </c>
      <c r="C129" s="5" t="s">
        <v>539</v>
      </c>
      <c r="D129" s="5" t="s">
        <v>540</v>
      </c>
      <c r="E129" s="4" t="s">
        <v>532</v>
      </c>
      <c r="F129" s="4" t="s">
        <v>415</v>
      </c>
      <c r="G129" s="6" t="s">
        <v>541</v>
      </c>
      <c r="H129" s="8">
        <v>0</v>
      </c>
      <c r="I129" s="5" t="s">
        <v>153</v>
      </c>
      <c r="J129" s="5" t="s">
        <v>173</v>
      </c>
      <c r="K129" s="5" t="s">
        <v>155</v>
      </c>
      <c r="L129" s="5" t="s">
        <v>156</v>
      </c>
      <c r="M129" s="8">
        <v>17389</v>
      </c>
      <c r="N129" s="5" t="s">
        <v>164</v>
      </c>
    </row>
    <row r="130" spans="1:14" ht="25.5" x14ac:dyDescent="0.25">
      <c r="A130" s="1"/>
      <c r="B130" s="5" t="s">
        <v>36</v>
      </c>
      <c r="C130" s="5" t="s">
        <v>43</v>
      </c>
      <c r="D130" s="5" t="s">
        <v>44</v>
      </c>
      <c r="E130" s="4" t="s">
        <v>161</v>
      </c>
      <c r="F130" s="4" t="s">
        <v>162</v>
      </c>
      <c r="G130" s="6" t="s">
        <v>542</v>
      </c>
      <c r="H130" s="8">
        <v>0</v>
      </c>
      <c r="I130" s="5" t="s">
        <v>153</v>
      </c>
      <c r="J130" s="5" t="s">
        <v>154</v>
      </c>
      <c r="K130" s="5" t="s">
        <v>155</v>
      </c>
      <c r="L130" s="5" t="s">
        <v>156</v>
      </c>
      <c r="M130" s="8">
        <v>11121</v>
      </c>
      <c r="N130" s="5" t="s">
        <v>164</v>
      </c>
    </row>
    <row r="131" spans="1:14" ht="38.25" x14ac:dyDescent="0.25">
      <c r="A131" s="1"/>
      <c r="B131" s="5" t="s">
        <v>36</v>
      </c>
      <c r="C131" s="5" t="s">
        <v>543</v>
      </c>
      <c r="D131" s="5" t="s">
        <v>544</v>
      </c>
      <c r="E131" s="4" t="s">
        <v>161</v>
      </c>
      <c r="F131" s="4" t="s">
        <v>461</v>
      </c>
      <c r="G131" s="6" t="s">
        <v>545</v>
      </c>
      <c r="H131" s="8">
        <v>0</v>
      </c>
      <c r="I131" s="5" t="s">
        <v>153</v>
      </c>
      <c r="J131" s="5" t="s">
        <v>154</v>
      </c>
      <c r="K131" s="5" t="s">
        <v>155</v>
      </c>
      <c r="L131" s="5" t="s">
        <v>189</v>
      </c>
      <c r="M131" s="8">
        <v>24773</v>
      </c>
      <c r="N131" s="5" t="s">
        <v>164</v>
      </c>
    </row>
    <row r="132" spans="1:14" ht="51" x14ac:dyDescent="0.25">
      <c r="A132" s="1"/>
      <c r="B132" s="5" t="s">
        <v>36</v>
      </c>
      <c r="C132" s="5" t="s">
        <v>546</v>
      </c>
      <c r="D132" s="5" t="s">
        <v>17</v>
      </c>
      <c r="E132" s="4" t="s">
        <v>161</v>
      </c>
      <c r="F132" s="4" t="s">
        <v>162</v>
      </c>
      <c r="G132" s="6" t="s">
        <v>547</v>
      </c>
      <c r="H132" s="8">
        <v>0</v>
      </c>
      <c r="I132" s="5" t="s">
        <v>153</v>
      </c>
      <c r="J132" s="5" t="s">
        <v>154</v>
      </c>
      <c r="K132" s="5" t="s">
        <v>155</v>
      </c>
      <c r="L132" s="5" t="s">
        <v>156</v>
      </c>
      <c r="M132" s="8">
        <v>17650</v>
      </c>
      <c r="N132" s="5" t="s">
        <v>164</v>
      </c>
    </row>
    <row r="133" spans="1:14" ht="38.25" x14ac:dyDescent="0.25">
      <c r="A133" s="1"/>
      <c r="B133" s="5" t="s">
        <v>36</v>
      </c>
      <c r="C133" s="5" t="s">
        <v>548</v>
      </c>
      <c r="D133" s="5" t="s">
        <v>549</v>
      </c>
      <c r="E133" s="4" t="s">
        <v>550</v>
      </c>
      <c r="F133" s="4" t="s">
        <v>551</v>
      </c>
      <c r="G133" s="6" t="s">
        <v>552</v>
      </c>
      <c r="H133" s="8">
        <v>0</v>
      </c>
      <c r="I133" s="5" t="s">
        <v>153</v>
      </c>
      <c r="J133" s="5" t="s">
        <v>173</v>
      </c>
      <c r="K133" s="5" t="s">
        <v>155</v>
      </c>
      <c r="L133" s="5" t="s">
        <v>179</v>
      </c>
      <c r="M133" s="8">
        <v>17512</v>
      </c>
      <c r="N133" s="5" t="s">
        <v>164</v>
      </c>
    </row>
    <row r="134" spans="1:14" ht="38.25" x14ac:dyDescent="0.25">
      <c r="A134" s="1"/>
      <c r="B134" s="5" t="s">
        <v>36</v>
      </c>
      <c r="C134" s="5" t="s">
        <v>37</v>
      </c>
      <c r="D134" s="5" t="s">
        <v>553</v>
      </c>
      <c r="E134" s="4" t="s">
        <v>161</v>
      </c>
      <c r="F134" s="4" t="s">
        <v>162</v>
      </c>
      <c r="G134" s="6" t="s">
        <v>554</v>
      </c>
      <c r="H134" s="8">
        <v>0</v>
      </c>
      <c r="I134" s="5" t="s">
        <v>153</v>
      </c>
      <c r="J134" s="5" t="s">
        <v>154</v>
      </c>
      <c r="K134" s="5" t="s">
        <v>155</v>
      </c>
      <c r="L134" s="5" t="s">
        <v>189</v>
      </c>
      <c r="M134" s="8">
        <v>17395</v>
      </c>
      <c r="N134" s="5" t="s">
        <v>164</v>
      </c>
    </row>
    <row r="135" spans="1:14" ht="25.5" x14ac:dyDescent="0.25">
      <c r="A135" s="1"/>
      <c r="B135" s="5" t="s">
        <v>36</v>
      </c>
      <c r="C135" s="5" t="s">
        <v>37</v>
      </c>
      <c r="D135" s="5" t="s">
        <v>553</v>
      </c>
      <c r="E135" s="4" t="s">
        <v>161</v>
      </c>
      <c r="F135" s="4" t="s">
        <v>162</v>
      </c>
      <c r="G135" s="6" t="s">
        <v>555</v>
      </c>
      <c r="H135" s="8">
        <v>0</v>
      </c>
      <c r="I135" s="5" t="s">
        <v>153</v>
      </c>
      <c r="J135" s="5" t="s">
        <v>154</v>
      </c>
      <c r="K135" s="5" t="s">
        <v>155</v>
      </c>
      <c r="L135" s="5" t="s">
        <v>156</v>
      </c>
      <c r="M135" s="8">
        <v>17395</v>
      </c>
      <c r="N135" s="5" t="s">
        <v>164</v>
      </c>
    </row>
    <row r="136" spans="1:14" ht="25.5" x14ac:dyDescent="0.25">
      <c r="A136" s="1"/>
      <c r="B136" s="5" t="s">
        <v>36</v>
      </c>
      <c r="C136" s="5" t="s">
        <v>37</v>
      </c>
      <c r="D136" s="5" t="s">
        <v>556</v>
      </c>
      <c r="E136" s="4" t="s">
        <v>557</v>
      </c>
      <c r="F136" s="4" t="s">
        <v>558</v>
      </c>
      <c r="G136" s="6" t="s">
        <v>559</v>
      </c>
      <c r="H136" s="8">
        <v>0</v>
      </c>
      <c r="I136" s="5" t="s">
        <v>153</v>
      </c>
      <c r="J136" s="5" t="s">
        <v>173</v>
      </c>
      <c r="K136" s="5" t="s">
        <v>155</v>
      </c>
      <c r="L136" s="5" t="s">
        <v>189</v>
      </c>
      <c r="M136" s="8">
        <v>17398</v>
      </c>
      <c r="N136" s="5" t="s">
        <v>164</v>
      </c>
    </row>
    <row r="137" spans="1:14" x14ac:dyDescent="0.25">
      <c r="A137" s="1"/>
      <c r="B137" s="5" t="s">
        <v>36</v>
      </c>
      <c r="C137" s="5" t="s">
        <v>37</v>
      </c>
      <c r="D137" s="5" t="s">
        <v>556</v>
      </c>
      <c r="E137" s="4" t="s">
        <v>560</v>
      </c>
      <c r="F137" s="4" t="s">
        <v>561</v>
      </c>
      <c r="G137" s="6" t="s">
        <v>562</v>
      </c>
      <c r="H137" s="8">
        <v>0</v>
      </c>
      <c r="I137" s="5" t="s">
        <v>153</v>
      </c>
      <c r="J137" s="5" t="s">
        <v>173</v>
      </c>
      <c r="K137" s="5" t="s">
        <v>155</v>
      </c>
      <c r="L137" s="5" t="s">
        <v>189</v>
      </c>
      <c r="M137" s="8">
        <v>17398</v>
      </c>
      <c r="N137" s="5" t="s">
        <v>164</v>
      </c>
    </row>
    <row r="138" spans="1:14" x14ac:dyDescent="0.25">
      <c r="A138" s="1"/>
      <c r="B138" s="5" t="s">
        <v>36</v>
      </c>
      <c r="C138" s="5" t="s">
        <v>563</v>
      </c>
      <c r="D138" s="5" t="s">
        <v>564</v>
      </c>
      <c r="E138" s="4" t="s">
        <v>161</v>
      </c>
      <c r="F138" s="4" t="s">
        <v>162</v>
      </c>
      <c r="G138" s="6" t="s">
        <v>565</v>
      </c>
      <c r="H138" s="8">
        <v>0</v>
      </c>
      <c r="I138" s="5" t="s">
        <v>153</v>
      </c>
      <c r="J138" s="5" t="s">
        <v>173</v>
      </c>
      <c r="K138" s="5" t="s">
        <v>155</v>
      </c>
      <c r="L138" s="5" t="s">
        <v>156</v>
      </c>
      <c r="M138" s="8">
        <v>25036</v>
      </c>
      <c r="N138" s="5" t="s">
        <v>164</v>
      </c>
    </row>
    <row r="139" spans="1:14" ht="63.75" x14ac:dyDescent="0.25">
      <c r="A139" s="1"/>
      <c r="B139" s="5" t="s">
        <v>36</v>
      </c>
      <c r="C139" s="5" t="s">
        <v>566</v>
      </c>
      <c r="D139" s="5" t="s">
        <v>44</v>
      </c>
      <c r="E139" s="4" t="s">
        <v>161</v>
      </c>
      <c r="F139" s="4" t="s">
        <v>162</v>
      </c>
      <c r="G139" s="6" t="s">
        <v>567</v>
      </c>
      <c r="H139" s="8">
        <v>0</v>
      </c>
      <c r="I139" s="5" t="s">
        <v>153</v>
      </c>
      <c r="J139" s="5" t="s">
        <v>154</v>
      </c>
      <c r="K139" s="5" t="s">
        <v>155</v>
      </c>
      <c r="L139" s="5" t="s">
        <v>156</v>
      </c>
      <c r="M139" s="8">
        <v>10581</v>
      </c>
      <c r="N139" s="5" t="s">
        <v>164</v>
      </c>
    </row>
    <row r="140" spans="1:14" ht="38.25" x14ac:dyDescent="0.25">
      <c r="A140" s="1"/>
      <c r="B140" s="5" t="s">
        <v>36</v>
      </c>
      <c r="C140" s="5" t="s">
        <v>566</v>
      </c>
      <c r="D140" s="5" t="s">
        <v>568</v>
      </c>
      <c r="E140" s="4" t="s">
        <v>161</v>
      </c>
      <c r="F140" s="4" t="s">
        <v>162</v>
      </c>
      <c r="G140" s="6" t="s">
        <v>569</v>
      </c>
      <c r="H140" s="8">
        <v>0</v>
      </c>
      <c r="I140" s="5" t="s">
        <v>153</v>
      </c>
      <c r="J140" s="5" t="s">
        <v>154</v>
      </c>
      <c r="K140" s="5" t="s">
        <v>155</v>
      </c>
      <c r="L140" s="5" t="s">
        <v>156</v>
      </c>
      <c r="M140" s="8">
        <v>13179</v>
      </c>
      <c r="N140" s="5" t="s">
        <v>164</v>
      </c>
    </row>
    <row r="141" spans="1:14" ht="38.25" x14ac:dyDescent="0.25">
      <c r="A141" s="1"/>
      <c r="B141" s="5" t="s">
        <v>36</v>
      </c>
      <c r="C141" s="5" t="s">
        <v>570</v>
      </c>
      <c r="D141" s="5" t="s">
        <v>571</v>
      </c>
      <c r="E141" s="4" t="s">
        <v>161</v>
      </c>
      <c r="F141" s="4" t="s">
        <v>572</v>
      </c>
      <c r="G141" s="6" t="s">
        <v>573</v>
      </c>
      <c r="H141" s="8">
        <v>0</v>
      </c>
      <c r="I141" s="5" t="s">
        <v>153</v>
      </c>
      <c r="J141" s="5" t="s">
        <v>154</v>
      </c>
      <c r="K141" s="5" t="s">
        <v>155</v>
      </c>
      <c r="L141" s="5" t="s">
        <v>201</v>
      </c>
      <c r="M141" s="8">
        <v>15575</v>
      </c>
      <c r="N141" s="5" t="s">
        <v>164</v>
      </c>
    </row>
    <row r="142" spans="1:14" x14ac:dyDescent="0.25">
      <c r="A142" s="1"/>
      <c r="B142" s="5" t="s">
        <v>36</v>
      </c>
      <c r="C142" s="5" t="s">
        <v>570</v>
      </c>
      <c r="D142" s="5" t="s">
        <v>574</v>
      </c>
      <c r="E142" s="4" t="s">
        <v>161</v>
      </c>
      <c r="F142" s="4" t="s">
        <v>575</v>
      </c>
      <c r="G142" s="6" t="s">
        <v>576</v>
      </c>
      <c r="H142" s="8">
        <v>0</v>
      </c>
      <c r="I142" s="5" t="s">
        <v>153</v>
      </c>
      <c r="J142" s="5" t="s">
        <v>173</v>
      </c>
      <c r="K142" s="5" t="s">
        <v>155</v>
      </c>
      <c r="L142" s="5" t="s">
        <v>201</v>
      </c>
      <c r="M142" s="8">
        <v>15044</v>
      </c>
      <c r="N142" s="5" t="s">
        <v>164</v>
      </c>
    </row>
    <row r="143" spans="1:14" ht="38.25" x14ac:dyDescent="0.25">
      <c r="A143" s="1"/>
      <c r="B143" s="5" t="s">
        <v>36</v>
      </c>
      <c r="C143" s="5" t="s">
        <v>570</v>
      </c>
      <c r="D143" s="5" t="s">
        <v>577</v>
      </c>
      <c r="E143" s="4" t="s">
        <v>161</v>
      </c>
      <c r="F143" s="4" t="s">
        <v>578</v>
      </c>
      <c r="G143" s="6" t="s">
        <v>579</v>
      </c>
      <c r="H143" s="8">
        <v>0</v>
      </c>
      <c r="I143" s="5" t="s">
        <v>153</v>
      </c>
      <c r="J143" s="5" t="s">
        <v>154</v>
      </c>
      <c r="K143" s="5" t="s">
        <v>155</v>
      </c>
      <c r="L143" s="5" t="s">
        <v>201</v>
      </c>
      <c r="M143" s="8">
        <v>15045</v>
      </c>
      <c r="N143" s="5" t="s">
        <v>164</v>
      </c>
    </row>
    <row r="144" spans="1:14" ht="25.5" x14ac:dyDescent="0.25">
      <c r="A144" s="1"/>
      <c r="B144" s="5" t="s">
        <v>36</v>
      </c>
      <c r="C144" s="5" t="s">
        <v>570</v>
      </c>
      <c r="D144" s="5" t="s">
        <v>44</v>
      </c>
      <c r="E144" s="4" t="s">
        <v>580</v>
      </c>
      <c r="F144" s="4" t="s">
        <v>581</v>
      </c>
      <c r="G144" s="6" t="s">
        <v>582</v>
      </c>
      <c r="H144" s="8">
        <v>0</v>
      </c>
      <c r="I144" s="5" t="s">
        <v>153</v>
      </c>
      <c r="J144" s="5" t="s">
        <v>154</v>
      </c>
      <c r="K144" s="5" t="s">
        <v>155</v>
      </c>
      <c r="L144" s="5" t="s">
        <v>189</v>
      </c>
      <c r="M144" s="8">
        <v>15032</v>
      </c>
      <c r="N144" s="5" t="s">
        <v>164</v>
      </c>
    </row>
    <row r="145" spans="1:14" ht="51" x14ac:dyDescent="0.25">
      <c r="A145" s="1"/>
      <c r="B145" s="5" t="s">
        <v>36</v>
      </c>
      <c r="C145" s="5" t="s">
        <v>583</v>
      </c>
      <c r="D145" s="5" t="s">
        <v>584</v>
      </c>
      <c r="E145" s="4" t="s">
        <v>161</v>
      </c>
      <c r="F145" s="4" t="s">
        <v>162</v>
      </c>
      <c r="G145" s="6" t="s">
        <v>530</v>
      </c>
      <c r="H145" s="8">
        <v>0</v>
      </c>
      <c r="I145" s="5" t="s">
        <v>153</v>
      </c>
      <c r="J145" s="5" t="s">
        <v>154</v>
      </c>
      <c r="K145" s="5" t="s">
        <v>155</v>
      </c>
      <c r="L145" s="5" t="s">
        <v>156</v>
      </c>
      <c r="M145" s="8">
        <v>17433</v>
      </c>
      <c r="N145" s="5" t="s">
        <v>164</v>
      </c>
    </row>
    <row r="146" spans="1:14" ht="38.25" x14ac:dyDescent="0.25">
      <c r="A146" s="1"/>
      <c r="B146" s="5" t="s">
        <v>36</v>
      </c>
      <c r="C146" s="5" t="s">
        <v>583</v>
      </c>
      <c r="D146" s="5" t="s">
        <v>585</v>
      </c>
      <c r="E146" s="4" t="s">
        <v>161</v>
      </c>
      <c r="F146" s="4" t="s">
        <v>162</v>
      </c>
      <c r="G146" s="6" t="s">
        <v>586</v>
      </c>
      <c r="H146" s="8">
        <v>0</v>
      </c>
      <c r="I146" s="5" t="s">
        <v>153</v>
      </c>
      <c r="J146" s="5" t="s">
        <v>154</v>
      </c>
      <c r="K146" s="5" t="s">
        <v>155</v>
      </c>
      <c r="L146" s="5" t="s">
        <v>156</v>
      </c>
      <c r="M146" s="8">
        <v>17424</v>
      </c>
      <c r="N146" s="5" t="s">
        <v>164</v>
      </c>
    </row>
    <row r="147" spans="1:14" ht="25.5" x14ac:dyDescent="0.25">
      <c r="A147" s="1"/>
      <c r="B147" s="5" t="s">
        <v>36</v>
      </c>
      <c r="C147" s="5" t="s">
        <v>583</v>
      </c>
      <c r="D147" s="5" t="s">
        <v>587</v>
      </c>
      <c r="E147" s="4" t="s">
        <v>161</v>
      </c>
      <c r="F147" s="4" t="s">
        <v>162</v>
      </c>
      <c r="G147" s="6" t="s">
        <v>588</v>
      </c>
      <c r="H147" s="8">
        <v>0</v>
      </c>
      <c r="I147" s="5" t="s">
        <v>153</v>
      </c>
      <c r="J147" s="5" t="s">
        <v>173</v>
      </c>
      <c r="K147" s="5" t="s">
        <v>155</v>
      </c>
      <c r="L147" s="5" t="s">
        <v>156</v>
      </c>
      <c r="M147" s="8">
        <v>17437</v>
      </c>
      <c r="N147" s="5" t="s">
        <v>164</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4" t="s">
        <v>0</v>
      </c>
      <c r="B3" s="195"/>
      <c r="C3" s="195"/>
      <c r="D3" s="195"/>
      <c r="E3" s="195"/>
      <c r="F3" s="197"/>
    </row>
    <row r="4" spans="1:6" ht="0" hidden="1" customHeight="1" x14ac:dyDescent="0.25">
      <c r="A4" s="1"/>
      <c r="B4" s="1"/>
      <c r="C4" s="1"/>
      <c r="D4" s="1"/>
      <c r="E4" s="1"/>
    </row>
    <row r="5" spans="1:6" ht="30" customHeight="1" x14ac:dyDescent="0.25">
      <c r="A5" s="2" t="s">
        <v>589</v>
      </c>
      <c r="B5" s="1"/>
      <c r="C5" s="1"/>
      <c r="D5" s="1"/>
      <c r="E5" s="1"/>
    </row>
    <row r="6" spans="1:6" ht="35.1" customHeight="1" x14ac:dyDescent="0.25">
      <c r="A6" s="3" t="s">
        <v>3</v>
      </c>
      <c r="B6" s="3" t="s">
        <v>5</v>
      </c>
      <c r="C6" s="3" t="s">
        <v>4</v>
      </c>
      <c r="D6" s="3" t="s">
        <v>6</v>
      </c>
      <c r="E6" s="3" t="s">
        <v>590</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Normal="100" workbookViewId="0">
      <pane xSplit="2" ySplit="10" topLeftCell="FD46"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7" width="20" customWidth="1"/>
  </cols>
  <sheetData>
    <row r="1" spans="1:17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25">
      <c r="A5" s="199" t="s">
        <v>591</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1"/>
      <c r="FM5" s="202" t="s">
        <v>592</v>
      </c>
      <c r="FN5" s="201"/>
      <c r="FO5" s="201"/>
      <c r="FP5" s="201"/>
      <c r="FQ5" s="201"/>
      <c r="FR5" s="201"/>
      <c r="FS5" s="201"/>
      <c r="FT5" s="201"/>
      <c r="FU5" s="201"/>
    </row>
    <row r="6" spans="1:177" ht="21.95" hidden="1" customHeight="1" x14ac:dyDescent="0.25">
      <c r="A6" s="198" t="s">
        <v>48</v>
      </c>
      <c r="B6" s="198" t="s">
        <v>593</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225</v>
      </c>
      <c r="DS6" s="9">
        <v>2201</v>
      </c>
      <c r="DT6" s="9">
        <v>2171</v>
      </c>
      <c r="DU6" s="9">
        <v>760</v>
      </c>
      <c r="DV6" s="9">
        <v>235</v>
      </c>
      <c r="DW6" s="9">
        <v>238</v>
      </c>
      <c r="DX6" s="9">
        <v>2184</v>
      </c>
      <c r="DY6" s="9">
        <v>61855</v>
      </c>
      <c r="DZ6" s="9">
        <v>223</v>
      </c>
      <c r="EA6" s="9">
        <v>226</v>
      </c>
      <c r="EB6" s="9">
        <v>201</v>
      </c>
      <c r="EC6" s="9">
        <v>258</v>
      </c>
      <c r="ED6" s="9">
        <v>259</v>
      </c>
      <c r="EE6" s="9">
        <v>920</v>
      </c>
      <c r="EF6" s="9">
        <v>257</v>
      </c>
      <c r="EG6" s="9">
        <v>256</v>
      </c>
      <c r="EH6" s="9">
        <v>2148</v>
      </c>
      <c r="EI6" s="9">
        <v>58288</v>
      </c>
      <c r="EJ6" s="9">
        <v>58289</v>
      </c>
      <c r="EK6" s="9">
        <v>58839</v>
      </c>
      <c r="EL6" s="9">
        <v>58840</v>
      </c>
      <c r="EM6" s="9">
        <v>296</v>
      </c>
      <c r="EN6" s="9">
        <v>297</v>
      </c>
      <c r="EO6" s="9">
        <v>211</v>
      </c>
      <c r="EP6" s="9">
        <v>2175</v>
      </c>
      <c r="EQ6" s="9">
        <v>2178</v>
      </c>
      <c r="ER6" s="9">
        <v>2181</v>
      </c>
      <c r="ES6" s="9">
        <v>1262</v>
      </c>
      <c r="ET6" s="9">
        <v>63425</v>
      </c>
      <c r="EU6" s="9">
        <v>233</v>
      </c>
      <c r="EV6" s="9">
        <v>2150</v>
      </c>
      <c r="EW6" s="9">
        <v>2165</v>
      </c>
      <c r="EX6" s="9">
        <v>2161</v>
      </c>
      <c r="EY6" s="9">
        <v>61197</v>
      </c>
      <c r="EZ6" s="9">
        <v>58851</v>
      </c>
      <c r="FA6" s="9">
        <v>234</v>
      </c>
      <c r="FB6" s="9">
        <v>215</v>
      </c>
      <c r="FC6" s="9">
        <v>917</v>
      </c>
      <c r="FD6" s="9">
        <v>289</v>
      </c>
      <c r="FE6" s="9">
        <v>58333</v>
      </c>
      <c r="FF6" s="9">
        <v>58336</v>
      </c>
      <c r="FG6" s="9">
        <v>213</v>
      </c>
      <c r="FH6" s="9">
        <v>232</v>
      </c>
      <c r="FI6" s="9">
        <v>2190</v>
      </c>
      <c r="FJ6" s="9">
        <v>69867</v>
      </c>
      <c r="FK6" s="198" t="s">
        <v>594</v>
      </c>
      <c r="FL6" s="1"/>
      <c r="FM6" s="10">
        <v>221</v>
      </c>
      <c r="FN6" s="10">
        <v>222</v>
      </c>
      <c r="FO6" s="10">
        <v>224</v>
      </c>
      <c r="FP6" s="10">
        <v>2187</v>
      </c>
      <c r="FQ6" s="10">
        <v>227</v>
      </c>
      <c r="FR6" s="10">
        <v>49400</v>
      </c>
      <c r="FS6" s="10">
        <v>199</v>
      </c>
      <c r="FT6" s="10">
        <v>200</v>
      </c>
      <c r="FU6" s="201" t="s">
        <v>595</v>
      </c>
    </row>
    <row r="7" spans="1:177" ht="15" hidden="1" customHeight="1" x14ac:dyDescent="0.25">
      <c r="A7" s="198"/>
      <c r="B7" s="198"/>
      <c r="C7" s="9" t="s">
        <v>596</v>
      </c>
      <c r="D7" s="9" t="s">
        <v>597</v>
      </c>
      <c r="E7" s="9" t="s">
        <v>597</v>
      </c>
      <c r="F7" s="9" t="s">
        <v>598</v>
      </c>
      <c r="G7" s="9" t="s">
        <v>598</v>
      </c>
      <c r="H7" s="9" t="s">
        <v>598</v>
      </c>
      <c r="I7" s="9" t="s">
        <v>598</v>
      </c>
      <c r="J7" s="9" t="s">
        <v>597</v>
      </c>
      <c r="K7" s="9" t="s">
        <v>597</v>
      </c>
      <c r="L7" s="9" t="s">
        <v>597</v>
      </c>
      <c r="M7" s="9" t="s">
        <v>597</v>
      </c>
      <c r="N7" s="9" t="s">
        <v>597</v>
      </c>
      <c r="O7" s="9" t="s">
        <v>597</v>
      </c>
      <c r="P7" s="9" t="s">
        <v>597</v>
      </c>
      <c r="Q7" s="9" t="s">
        <v>597</v>
      </c>
      <c r="R7" s="9" t="s">
        <v>597</v>
      </c>
      <c r="S7" s="9" t="s">
        <v>597</v>
      </c>
      <c r="T7" s="9" t="s">
        <v>597</v>
      </c>
      <c r="U7" s="9" t="s">
        <v>597</v>
      </c>
      <c r="V7" s="9" t="s">
        <v>597</v>
      </c>
      <c r="W7" s="9" t="s">
        <v>597</v>
      </c>
      <c r="X7" s="9" t="s">
        <v>596</v>
      </c>
      <c r="Y7" s="9" t="s">
        <v>596</v>
      </c>
      <c r="Z7" s="9" t="s">
        <v>596</v>
      </c>
      <c r="AA7" s="9" t="s">
        <v>597</v>
      </c>
      <c r="AB7" s="9" t="s">
        <v>596</v>
      </c>
      <c r="AC7" s="9" t="s">
        <v>596</v>
      </c>
      <c r="AD7" s="9" t="s">
        <v>596</v>
      </c>
      <c r="AE7" s="9" t="s">
        <v>596</v>
      </c>
      <c r="AF7" s="9" t="s">
        <v>596</v>
      </c>
      <c r="AG7" s="9" t="s">
        <v>596</v>
      </c>
      <c r="AH7" s="9" t="s">
        <v>596</v>
      </c>
      <c r="AI7" s="9" t="s">
        <v>596</v>
      </c>
      <c r="AJ7" s="9" t="s">
        <v>597</v>
      </c>
      <c r="AK7" s="9" t="s">
        <v>598</v>
      </c>
      <c r="AL7" s="9" t="s">
        <v>598</v>
      </c>
      <c r="AM7" s="9" t="s">
        <v>598</v>
      </c>
      <c r="AN7" s="9" t="s">
        <v>597</v>
      </c>
      <c r="AO7" s="9" t="s">
        <v>597</v>
      </c>
      <c r="AP7" s="9" t="s">
        <v>597</v>
      </c>
      <c r="AQ7" s="9" t="s">
        <v>597</v>
      </c>
      <c r="AR7" s="9" t="s">
        <v>597</v>
      </c>
      <c r="AS7" s="9" t="s">
        <v>597</v>
      </c>
      <c r="AT7" s="9" t="s">
        <v>597</v>
      </c>
      <c r="AU7" s="9" t="s">
        <v>596</v>
      </c>
      <c r="AV7" s="9" t="s">
        <v>597</v>
      </c>
      <c r="AW7" s="9" t="s">
        <v>597</v>
      </c>
      <c r="AX7" s="9" t="s">
        <v>597</v>
      </c>
      <c r="AY7" s="9" t="s">
        <v>597</v>
      </c>
      <c r="AZ7" s="9" t="s">
        <v>597</v>
      </c>
      <c r="BA7" s="9" t="s">
        <v>597</v>
      </c>
      <c r="BB7" s="9" t="s">
        <v>597</v>
      </c>
      <c r="BC7" s="9" t="s">
        <v>597</v>
      </c>
      <c r="BD7" s="9" t="s">
        <v>596</v>
      </c>
      <c r="BE7" s="9" t="s">
        <v>598</v>
      </c>
      <c r="BF7" s="9" t="s">
        <v>597</v>
      </c>
      <c r="BG7" s="9" t="s">
        <v>597</v>
      </c>
      <c r="BH7" s="9" t="s">
        <v>597</v>
      </c>
      <c r="BI7" s="9" t="s">
        <v>597</v>
      </c>
      <c r="BJ7" s="9" t="s">
        <v>598</v>
      </c>
      <c r="BK7" s="9" t="s">
        <v>598</v>
      </c>
      <c r="BL7" s="9" t="s">
        <v>598</v>
      </c>
      <c r="BM7" s="9" t="s">
        <v>596</v>
      </c>
      <c r="BN7" s="9" t="s">
        <v>596</v>
      </c>
      <c r="BO7" s="9" t="s">
        <v>596</v>
      </c>
      <c r="BP7" s="9" t="s">
        <v>597</v>
      </c>
      <c r="BQ7" s="9" t="s">
        <v>597</v>
      </c>
      <c r="BR7" s="9" t="s">
        <v>597</v>
      </c>
      <c r="BS7" s="9" t="s">
        <v>597</v>
      </c>
      <c r="BT7" s="9" t="s">
        <v>597</v>
      </c>
      <c r="BU7" s="9" t="s">
        <v>597</v>
      </c>
      <c r="BV7" s="9" t="s">
        <v>597</v>
      </c>
      <c r="BW7" s="9" t="s">
        <v>596</v>
      </c>
      <c r="BX7" s="9" t="s">
        <v>596</v>
      </c>
      <c r="BY7" s="9" t="s">
        <v>596</v>
      </c>
      <c r="BZ7" s="9" t="s">
        <v>598</v>
      </c>
      <c r="CA7" s="9" t="s">
        <v>596</v>
      </c>
      <c r="CB7" s="9" t="s">
        <v>597</v>
      </c>
      <c r="CC7" s="9" t="s">
        <v>598</v>
      </c>
      <c r="CD7" s="9" t="s">
        <v>597</v>
      </c>
      <c r="CE7" s="9" t="s">
        <v>597</v>
      </c>
      <c r="CF7" s="9" t="s">
        <v>597</v>
      </c>
      <c r="CG7" s="9" t="s">
        <v>597</v>
      </c>
      <c r="CH7" s="9" t="s">
        <v>597</v>
      </c>
      <c r="CI7" s="9" t="s">
        <v>597</v>
      </c>
      <c r="CJ7" s="9" t="s">
        <v>597</v>
      </c>
      <c r="CK7" s="9" t="s">
        <v>597</v>
      </c>
      <c r="CL7" s="9" t="s">
        <v>597</v>
      </c>
      <c r="CM7" s="9" t="s">
        <v>597</v>
      </c>
      <c r="CN7" s="9" t="s">
        <v>597</v>
      </c>
      <c r="CO7" s="9" t="s">
        <v>597</v>
      </c>
      <c r="CP7" s="9" t="s">
        <v>596</v>
      </c>
      <c r="CQ7" s="9" t="s">
        <v>596</v>
      </c>
      <c r="CR7" s="9" t="s">
        <v>596</v>
      </c>
      <c r="CS7" s="9" t="s">
        <v>596</v>
      </c>
      <c r="CT7" s="9" t="s">
        <v>597</v>
      </c>
      <c r="CU7" s="9" t="s">
        <v>597</v>
      </c>
      <c r="CV7" s="9" t="s">
        <v>597</v>
      </c>
      <c r="CW7" s="9" t="s">
        <v>597</v>
      </c>
      <c r="CX7" s="9" t="s">
        <v>596</v>
      </c>
      <c r="CY7" s="9" t="s">
        <v>598</v>
      </c>
      <c r="CZ7" s="9" t="s">
        <v>598</v>
      </c>
      <c r="DA7" s="9" t="s">
        <v>598</v>
      </c>
      <c r="DB7" s="9" t="s">
        <v>597</v>
      </c>
      <c r="DC7" s="9" t="s">
        <v>598</v>
      </c>
      <c r="DD7" s="9" t="s">
        <v>598</v>
      </c>
      <c r="DE7" s="9" t="s">
        <v>596</v>
      </c>
      <c r="DF7" s="9" t="s">
        <v>596</v>
      </c>
      <c r="DG7" s="9" t="s">
        <v>597</v>
      </c>
      <c r="DH7" s="9" t="s">
        <v>597</v>
      </c>
      <c r="DI7" s="9" t="s">
        <v>597</v>
      </c>
      <c r="DJ7" s="9" t="s">
        <v>598</v>
      </c>
      <c r="DK7" s="9" t="s">
        <v>598</v>
      </c>
      <c r="DL7" s="9" t="s">
        <v>597</v>
      </c>
      <c r="DM7" s="9" t="s">
        <v>597</v>
      </c>
      <c r="DN7" s="9" t="s">
        <v>596</v>
      </c>
      <c r="DO7" s="9" t="s">
        <v>596</v>
      </c>
      <c r="DP7" s="9" t="s">
        <v>597</v>
      </c>
      <c r="DQ7" s="9" t="s">
        <v>597</v>
      </c>
      <c r="DR7" s="9" t="s">
        <v>597</v>
      </c>
      <c r="DS7" s="9" t="s">
        <v>597</v>
      </c>
      <c r="DT7" s="9" t="s">
        <v>597</v>
      </c>
      <c r="DU7" s="9" t="s">
        <v>597</v>
      </c>
      <c r="DV7" s="9" t="s">
        <v>596</v>
      </c>
      <c r="DW7" s="9" t="s">
        <v>597</v>
      </c>
      <c r="DX7" s="9" t="s">
        <v>597</v>
      </c>
      <c r="DY7" s="9" t="s">
        <v>598</v>
      </c>
      <c r="DZ7" s="9" t="s">
        <v>597</v>
      </c>
      <c r="EA7" s="9" t="s">
        <v>597</v>
      </c>
      <c r="EB7" s="9" t="s">
        <v>598</v>
      </c>
      <c r="EC7" s="9" t="s">
        <v>597</v>
      </c>
      <c r="ED7" s="9" t="s">
        <v>597</v>
      </c>
      <c r="EE7" s="9" t="s">
        <v>597</v>
      </c>
      <c r="EF7" s="9" t="s">
        <v>598</v>
      </c>
      <c r="EG7" s="9" t="s">
        <v>598</v>
      </c>
      <c r="EH7" s="9" t="s">
        <v>596</v>
      </c>
      <c r="EI7" s="9" t="s">
        <v>597</v>
      </c>
      <c r="EJ7" s="9" t="s">
        <v>597</v>
      </c>
      <c r="EK7" s="9" t="s">
        <v>597</v>
      </c>
      <c r="EL7" s="9" t="s">
        <v>597</v>
      </c>
      <c r="EM7" s="9" t="s">
        <v>597</v>
      </c>
      <c r="EN7" s="9" t="s">
        <v>597</v>
      </c>
      <c r="EO7" s="9" t="s">
        <v>596</v>
      </c>
      <c r="EP7" s="9" t="s">
        <v>596</v>
      </c>
      <c r="EQ7" s="9" t="s">
        <v>596</v>
      </c>
      <c r="ER7" s="9" t="s">
        <v>596</v>
      </c>
      <c r="ES7" s="9" t="s">
        <v>598</v>
      </c>
      <c r="ET7" s="9" t="s">
        <v>596</v>
      </c>
      <c r="EU7" s="9" t="s">
        <v>596</v>
      </c>
      <c r="EV7" s="9" t="s">
        <v>596</v>
      </c>
      <c r="EW7" s="9" t="s">
        <v>597</v>
      </c>
      <c r="EX7" s="9" t="s">
        <v>597</v>
      </c>
      <c r="EY7" s="9" t="s">
        <v>597</v>
      </c>
      <c r="EZ7" s="9" t="s">
        <v>596</v>
      </c>
      <c r="FA7" s="9" t="s">
        <v>596</v>
      </c>
      <c r="FB7" s="9" t="s">
        <v>598</v>
      </c>
      <c r="FC7" s="9" t="s">
        <v>597</v>
      </c>
      <c r="FD7" s="9" t="s">
        <v>598</v>
      </c>
      <c r="FE7" s="9" t="s">
        <v>598</v>
      </c>
      <c r="FF7" s="9" t="s">
        <v>598</v>
      </c>
      <c r="FG7" s="9" t="s">
        <v>597</v>
      </c>
      <c r="FH7" s="9" t="s">
        <v>598</v>
      </c>
      <c r="FI7" s="9" t="s">
        <v>598</v>
      </c>
      <c r="FJ7" s="9" t="s">
        <v>598</v>
      </c>
      <c r="FK7" s="198"/>
      <c r="FL7" s="1"/>
      <c r="FM7" s="10" t="s">
        <v>598</v>
      </c>
      <c r="FN7" s="10" t="s">
        <v>597</v>
      </c>
      <c r="FO7" s="10" t="s">
        <v>598</v>
      </c>
      <c r="FP7" s="10" t="s">
        <v>598</v>
      </c>
      <c r="FQ7" s="10" t="s">
        <v>598</v>
      </c>
      <c r="FR7" s="10" t="s">
        <v>598</v>
      </c>
      <c r="FS7" s="10" t="s">
        <v>598</v>
      </c>
      <c r="FT7" s="10" t="s">
        <v>598</v>
      </c>
      <c r="FU7" s="201"/>
    </row>
    <row r="8" spans="1:177" ht="15" hidden="1" customHeight="1" x14ac:dyDescent="0.25">
      <c r="A8" s="198"/>
      <c r="B8" s="198"/>
      <c r="C8" s="9" t="s">
        <v>599</v>
      </c>
      <c r="D8" s="9" t="s">
        <v>599</v>
      </c>
      <c r="E8" s="9" t="s">
        <v>599</v>
      </c>
      <c r="F8" s="9" t="s">
        <v>600</v>
      </c>
      <c r="G8" s="9" t="s">
        <v>600</v>
      </c>
      <c r="H8" s="9" t="s">
        <v>599</v>
      </c>
      <c r="I8" s="9" t="s">
        <v>599</v>
      </c>
      <c r="J8" s="9" t="s">
        <v>600</v>
      </c>
      <c r="K8" s="9" t="s">
        <v>600</v>
      </c>
      <c r="L8" s="9" t="s">
        <v>600</v>
      </c>
      <c r="M8" s="9" t="s">
        <v>600</v>
      </c>
      <c r="N8" s="9" t="s">
        <v>600</v>
      </c>
      <c r="O8" s="9" t="s">
        <v>600</v>
      </c>
      <c r="P8" s="9" t="s">
        <v>600</v>
      </c>
      <c r="Q8" s="9" t="s">
        <v>600</v>
      </c>
      <c r="R8" s="9" t="s">
        <v>599</v>
      </c>
      <c r="S8" s="9" t="s">
        <v>599</v>
      </c>
      <c r="T8" s="9" t="s">
        <v>600</v>
      </c>
      <c r="U8" s="9" t="s">
        <v>600</v>
      </c>
      <c r="V8" s="9" t="s">
        <v>600</v>
      </c>
      <c r="W8" s="9" t="s">
        <v>600</v>
      </c>
      <c r="X8" s="9" t="s">
        <v>599</v>
      </c>
      <c r="Y8" s="9" t="s">
        <v>599</v>
      </c>
      <c r="Z8" s="9" t="s">
        <v>599</v>
      </c>
      <c r="AA8" s="9" t="s">
        <v>600</v>
      </c>
      <c r="AB8" s="9" t="s">
        <v>599</v>
      </c>
      <c r="AC8" s="9" t="s">
        <v>599</v>
      </c>
      <c r="AD8" s="9" t="s">
        <v>599</v>
      </c>
      <c r="AE8" s="9" t="s">
        <v>599</v>
      </c>
      <c r="AF8" s="9" t="s">
        <v>600</v>
      </c>
      <c r="AG8" s="9" t="s">
        <v>600</v>
      </c>
      <c r="AH8" s="9" t="s">
        <v>600</v>
      </c>
      <c r="AI8" s="9" t="s">
        <v>599</v>
      </c>
      <c r="AJ8" s="9" t="s">
        <v>599</v>
      </c>
      <c r="AK8" s="9" t="s">
        <v>600</v>
      </c>
      <c r="AL8" s="9" t="s">
        <v>600</v>
      </c>
      <c r="AM8" s="9" t="s">
        <v>600</v>
      </c>
      <c r="AN8" s="9" t="s">
        <v>599</v>
      </c>
      <c r="AO8" s="9" t="s">
        <v>599</v>
      </c>
      <c r="AP8" s="9" t="s">
        <v>599</v>
      </c>
      <c r="AQ8" s="9" t="s">
        <v>599</v>
      </c>
      <c r="AR8" s="9" t="s">
        <v>599</v>
      </c>
      <c r="AS8" s="9" t="s">
        <v>599</v>
      </c>
      <c r="AT8" s="9" t="s">
        <v>599</v>
      </c>
      <c r="AU8" s="9" t="s">
        <v>599</v>
      </c>
      <c r="AV8" s="9" t="s">
        <v>600</v>
      </c>
      <c r="AW8" s="9" t="s">
        <v>600</v>
      </c>
      <c r="AX8" s="9" t="s">
        <v>600</v>
      </c>
      <c r="AY8" s="9" t="s">
        <v>599</v>
      </c>
      <c r="AZ8" s="9" t="s">
        <v>599</v>
      </c>
      <c r="BA8" s="9" t="s">
        <v>599</v>
      </c>
      <c r="BB8" s="9" t="s">
        <v>599</v>
      </c>
      <c r="BC8" s="9" t="s">
        <v>599</v>
      </c>
      <c r="BD8" s="9" t="s">
        <v>599</v>
      </c>
      <c r="BE8" s="9" t="s">
        <v>599</v>
      </c>
      <c r="BF8" s="9" t="s">
        <v>599</v>
      </c>
      <c r="BG8" s="9" t="s">
        <v>599</v>
      </c>
      <c r="BH8" s="9" t="s">
        <v>599</v>
      </c>
      <c r="BI8" s="9" t="s">
        <v>599</v>
      </c>
      <c r="BJ8" s="9" t="s">
        <v>600</v>
      </c>
      <c r="BK8" s="9" t="s">
        <v>600</v>
      </c>
      <c r="BL8" s="9" t="s">
        <v>600</v>
      </c>
      <c r="BM8" s="9" t="s">
        <v>600</v>
      </c>
      <c r="BN8" s="9" t="s">
        <v>600</v>
      </c>
      <c r="BO8" s="9" t="s">
        <v>600</v>
      </c>
      <c r="BP8" s="9" t="s">
        <v>599</v>
      </c>
      <c r="BQ8" s="9" t="s">
        <v>600</v>
      </c>
      <c r="BR8" s="9" t="s">
        <v>600</v>
      </c>
      <c r="BS8" s="9" t="s">
        <v>600</v>
      </c>
      <c r="BT8" s="9" t="s">
        <v>600</v>
      </c>
      <c r="BU8" s="9" t="s">
        <v>600</v>
      </c>
      <c r="BV8" s="9" t="s">
        <v>600</v>
      </c>
      <c r="BW8" s="9" t="s">
        <v>600</v>
      </c>
      <c r="BX8" s="9" t="s">
        <v>600</v>
      </c>
      <c r="BY8" s="9" t="s">
        <v>600</v>
      </c>
      <c r="BZ8" s="9" t="s">
        <v>599</v>
      </c>
      <c r="CA8" s="9" t="s">
        <v>600</v>
      </c>
      <c r="CB8" s="9" t="s">
        <v>600</v>
      </c>
      <c r="CC8" s="9" t="s">
        <v>599</v>
      </c>
      <c r="CD8" s="9" t="s">
        <v>599</v>
      </c>
      <c r="CE8" s="9" t="s">
        <v>599</v>
      </c>
      <c r="CF8" s="9" t="s">
        <v>599</v>
      </c>
      <c r="CG8" s="9" t="s">
        <v>599</v>
      </c>
      <c r="CH8" s="9" t="s">
        <v>599</v>
      </c>
      <c r="CI8" s="9" t="s">
        <v>600</v>
      </c>
      <c r="CJ8" s="9" t="s">
        <v>600</v>
      </c>
      <c r="CK8" s="9" t="s">
        <v>600</v>
      </c>
      <c r="CL8" s="9" t="s">
        <v>600</v>
      </c>
      <c r="CM8" s="9" t="s">
        <v>600</v>
      </c>
      <c r="CN8" s="9" t="s">
        <v>600</v>
      </c>
      <c r="CO8" s="9" t="s">
        <v>600</v>
      </c>
      <c r="CP8" s="9" t="s">
        <v>600</v>
      </c>
      <c r="CQ8" s="9" t="s">
        <v>600</v>
      </c>
      <c r="CR8" s="9" t="s">
        <v>600</v>
      </c>
      <c r="CS8" s="9" t="s">
        <v>600</v>
      </c>
      <c r="CT8" s="9" t="s">
        <v>600</v>
      </c>
      <c r="CU8" s="9" t="s">
        <v>600</v>
      </c>
      <c r="CV8" s="9" t="s">
        <v>601</v>
      </c>
      <c r="CW8" s="9" t="s">
        <v>602</v>
      </c>
      <c r="CX8" s="9" t="s">
        <v>601</v>
      </c>
      <c r="CY8" s="9" t="s">
        <v>602</v>
      </c>
      <c r="CZ8" s="9" t="s">
        <v>601</v>
      </c>
      <c r="DA8" s="9" t="s">
        <v>599</v>
      </c>
      <c r="DB8" s="9" t="s">
        <v>599</v>
      </c>
      <c r="DC8" s="9" t="s">
        <v>599</v>
      </c>
      <c r="DD8" s="9" t="s">
        <v>599</v>
      </c>
      <c r="DE8" s="9" t="s">
        <v>601</v>
      </c>
      <c r="DF8" s="9" t="s">
        <v>599</v>
      </c>
      <c r="DG8" s="9" t="s">
        <v>599</v>
      </c>
      <c r="DH8" s="9" t="s">
        <v>599</v>
      </c>
      <c r="DI8" s="9" t="s">
        <v>599</v>
      </c>
      <c r="DJ8" s="9" t="s">
        <v>599</v>
      </c>
      <c r="DK8" s="9" t="s">
        <v>599</v>
      </c>
      <c r="DL8" s="9" t="s">
        <v>599</v>
      </c>
      <c r="DM8" s="9" t="s">
        <v>599</v>
      </c>
      <c r="DN8" s="9" t="s">
        <v>601</v>
      </c>
      <c r="DO8" s="9" t="s">
        <v>601</v>
      </c>
      <c r="DP8" s="9" t="s">
        <v>602</v>
      </c>
      <c r="DQ8" s="9" t="s">
        <v>602</v>
      </c>
      <c r="DR8" s="9" t="s">
        <v>600</v>
      </c>
      <c r="DS8" s="9" t="s">
        <v>600</v>
      </c>
      <c r="DT8" s="9" t="s">
        <v>600</v>
      </c>
      <c r="DU8" s="9" t="s">
        <v>600</v>
      </c>
      <c r="DV8" s="9" t="s">
        <v>601</v>
      </c>
      <c r="DW8" s="9" t="s">
        <v>599</v>
      </c>
      <c r="DX8" s="9" t="s">
        <v>599</v>
      </c>
      <c r="DY8" s="9" t="s">
        <v>599</v>
      </c>
      <c r="DZ8" s="9" t="s">
        <v>599</v>
      </c>
      <c r="EA8" s="9" t="s">
        <v>599</v>
      </c>
      <c r="EB8" s="9" t="s">
        <v>599</v>
      </c>
      <c r="EC8" s="9" t="s">
        <v>599</v>
      </c>
      <c r="ED8" s="9" t="s">
        <v>599</v>
      </c>
      <c r="EE8" s="9" t="s">
        <v>599</v>
      </c>
      <c r="EF8" s="9" t="s">
        <v>602</v>
      </c>
      <c r="EG8" s="9" t="s">
        <v>602</v>
      </c>
      <c r="EH8" s="9" t="s">
        <v>601</v>
      </c>
      <c r="EI8" s="9" t="s">
        <v>602</v>
      </c>
      <c r="EJ8" s="9" t="s">
        <v>602</v>
      </c>
      <c r="EK8" s="9" t="s">
        <v>602</v>
      </c>
      <c r="EL8" s="9" t="s">
        <v>602</v>
      </c>
      <c r="EM8" s="9" t="s">
        <v>599</v>
      </c>
      <c r="EN8" s="9" t="s">
        <v>599</v>
      </c>
      <c r="EO8" s="9" t="s">
        <v>599</v>
      </c>
      <c r="EP8" s="9" t="s">
        <v>599</v>
      </c>
      <c r="EQ8" s="9" t="s">
        <v>599</v>
      </c>
      <c r="ER8" s="9" t="s">
        <v>599</v>
      </c>
      <c r="ES8" s="9" t="s">
        <v>602</v>
      </c>
      <c r="ET8" s="9" t="s">
        <v>601</v>
      </c>
      <c r="EU8" s="9" t="s">
        <v>601</v>
      </c>
      <c r="EV8" s="9" t="s">
        <v>601</v>
      </c>
      <c r="EW8" s="9" t="s">
        <v>599</v>
      </c>
      <c r="EX8" s="9" t="s">
        <v>602</v>
      </c>
      <c r="EY8" s="9" t="s">
        <v>602</v>
      </c>
      <c r="EZ8" s="9" t="s">
        <v>601</v>
      </c>
      <c r="FA8" s="9" t="s">
        <v>601</v>
      </c>
      <c r="FB8" s="9" t="s">
        <v>599</v>
      </c>
      <c r="FC8" s="9" t="s">
        <v>599</v>
      </c>
      <c r="FD8" s="9" t="s">
        <v>600</v>
      </c>
      <c r="FE8" s="9" t="s">
        <v>600</v>
      </c>
      <c r="FF8" s="9" t="s">
        <v>600</v>
      </c>
      <c r="FG8" s="9" t="s">
        <v>600</v>
      </c>
      <c r="FH8" s="9" t="s">
        <v>600</v>
      </c>
      <c r="FI8" s="9" t="s">
        <v>600</v>
      </c>
      <c r="FJ8" s="9" t="s">
        <v>600</v>
      </c>
      <c r="FK8" s="198"/>
      <c r="FL8" s="1"/>
      <c r="FM8" s="10" t="s">
        <v>599</v>
      </c>
      <c r="FN8" s="10" t="s">
        <v>599</v>
      </c>
      <c r="FO8" s="10" t="s">
        <v>599</v>
      </c>
      <c r="FP8" s="10" t="s">
        <v>599</v>
      </c>
      <c r="FQ8" s="10" t="s">
        <v>600</v>
      </c>
      <c r="FR8" s="10" t="s">
        <v>600</v>
      </c>
      <c r="FS8" s="10" t="s">
        <v>599</v>
      </c>
      <c r="FT8" s="10" t="s">
        <v>599</v>
      </c>
      <c r="FU8" s="201"/>
    </row>
    <row r="9" spans="1:177" ht="39.950000000000003" customHeight="1" x14ac:dyDescent="0.25">
      <c r="A9" s="198"/>
      <c r="B9" s="198"/>
      <c r="C9" s="11" t="s">
        <v>603</v>
      </c>
      <c r="D9" s="11" t="s">
        <v>60</v>
      </c>
      <c r="E9" s="11" t="s">
        <v>60</v>
      </c>
      <c r="F9" s="11" t="s">
        <v>60</v>
      </c>
      <c r="G9" s="11" t="s">
        <v>60</v>
      </c>
      <c r="H9" s="11" t="s">
        <v>94</v>
      </c>
      <c r="I9" s="11" t="s">
        <v>94</v>
      </c>
      <c r="J9" s="11" t="s">
        <v>131</v>
      </c>
      <c r="K9" s="11" t="s">
        <v>131</v>
      </c>
      <c r="L9" s="11" t="s">
        <v>84</v>
      </c>
      <c r="M9" s="11" t="s">
        <v>84</v>
      </c>
      <c r="N9" s="11" t="s">
        <v>84</v>
      </c>
      <c r="O9" s="11" t="s">
        <v>84</v>
      </c>
      <c r="P9" s="11" t="s">
        <v>84</v>
      </c>
      <c r="Q9" s="11" t="s">
        <v>84</v>
      </c>
      <c r="R9" s="11" t="s">
        <v>84</v>
      </c>
      <c r="S9" s="11" t="s">
        <v>84</v>
      </c>
      <c r="T9" s="11" t="s">
        <v>604</v>
      </c>
      <c r="U9" s="11" t="s">
        <v>604</v>
      </c>
      <c r="V9" s="11" t="s">
        <v>604</v>
      </c>
      <c r="W9" s="11" t="s">
        <v>604</v>
      </c>
      <c r="X9" s="11" t="s">
        <v>605</v>
      </c>
      <c r="Y9" s="11" t="s">
        <v>22</v>
      </c>
      <c r="Z9" s="11" t="s">
        <v>22</v>
      </c>
      <c r="AA9" s="11" t="s">
        <v>22</v>
      </c>
      <c r="AB9" s="11" t="s">
        <v>55</v>
      </c>
      <c r="AC9" s="11" t="s">
        <v>55</v>
      </c>
      <c r="AD9" s="11" t="s">
        <v>55</v>
      </c>
      <c r="AE9" s="11" t="s">
        <v>55</v>
      </c>
      <c r="AF9" s="11" t="s">
        <v>55</v>
      </c>
      <c r="AG9" s="11" t="s">
        <v>55</v>
      </c>
      <c r="AH9" s="11" t="s">
        <v>55</v>
      </c>
      <c r="AI9" s="11" t="s">
        <v>606</v>
      </c>
      <c r="AJ9" s="11" t="s">
        <v>607</v>
      </c>
      <c r="AK9" s="11" t="s">
        <v>357</v>
      </c>
      <c r="AL9" s="11" t="s">
        <v>608</v>
      </c>
      <c r="AM9" s="11" t="s">
        <v>608</v>
      </c>
      <c r="AN9" s="11" t="s">
        <v>609</v>
      </c>
      <c r="AO9" s="11" t="s">
        <v>609</v>
      </c>
      <c r="AP9" s="11" t="s">
        <v>610</v>
      </c>
      <c r="AQ9" s="11" t="s">
        <v>180</v>
      </c>
      <c r="AR9" s="11" t="s">
        <v>180</v>
      </c>
      <c r="AS9" s="11" t="s">
        <v>611</v>
      </c>
      <c r="AT9" s="11" t="s">
        <v>612</v>
      </c>
      <c r="AU9" s="11" t="s">
        <v>319</v>
      </c>
      <c r="AV9" s="11" t="s">
        <v>81</v>
      </c>
      <c r="AW9" s="11" t="s">
        <v>81</v>
      </c>
      <c r="AX9" s="11" t="s">
        <v>81</v>
      </c>
      <c r="AY9" s="11" t="s">
        <v>122</v>
      </c>
      <c r="AZ9" s="11" t="s">
        <v>122</v>
      </c>
      <c r="BA9" s="11" t="s">
        <v>122</v>
      </c>
      <c r="BB9" s="11" t="s">
        <v>122</v>
      </c>
      <c r="BC9" s="11" t="s">
        <v>122</v>
      </c>
      <c r="BD9" s="11" t="s">
        <v>122</v>
      </c>
      <c r="BE9" s="11" t="s">
        <v>122</v>
      </c>
      <c r="BF9" s="11" t="s">
        <v>122</v>
      </c>
      <c r="BG9" s="11" t="s">
        <v>613</v>
      </c>
      <c r="BH9" s="11" t="s">
        <v>613</v>
      </c>
      <c r="BI9" s="11" t="s">
        <v>614</v>
      </c>
      <c r="BJ9" s="11" t="s">
        <v>65</v>
      </c>
      <c r="BK9" s="11" t="s">
        <v>65</v>
      </c>
      <c r="BL9" s="11" t="s">
        <v>65</v>
      </c>
      <c r="BM9" s="11" t="s">
        <v>72</v>
      </c>
      <c r="BN9" s="11" t="s">
        <v>72</v>
      </c>
      <c r="BO9" s="11" t="s">
        <v>72</v>
      </c>
      <c r="BP9" s="11" t="s">
        <v>72</v>
      </c>
      <c r="BQ9" s="11" t="s">
        <v>72</v>
      </c>
      <c r="BR9" s="11" t="s">
        <v>72</v>
      </c>
      <c r="BS9" s="11" t="s">
        <v>72</v>
      </c>
      <c r="BT9" s="11" t="s">
        <v>72</v>
      </c>
      <c r="BU9" s="11" t="s">
        <v>72</v>
      </c>
      <c r="BV9" s="11" t="s">
        <v>72</v>
      </c>
      <c r="BW9" s="11" t="s">
        <v>72</v>
      </c>
      <c r="BX9" s="11" t="s">
        <v>72</v>
      </c>
      <c r="BY9" s="11" t="s">
        <v>72</v>
      </c>
      <c r="BZ9" s="11" t="s">
        <v>72</v>
      </c>
      <c r="CA9" s="11" t="s">
        <v>615</v>
      </c>
      <c r="CB9" s="11" t="s">
        <v>615</v>
      </c>
      <c r="CC9" s="11" t="s">
        <v>616</v>
      </c>
      <c r="CD9" s="11" t="s">
        <v>30</v>
      </c>
      <c r="CE9" s="11" t="s">
        <v>30</v>
      </c>
      <c r="CF9" s="11" t="s">
        <v>30</v>
      </c>
      <c r="CG9" s="11" t="s">
        <v>30</v>
      </c>
      <c r="CH9" s="11" t="s">
        <v>30</v>
      </c>
      <c r="CI9" s="11" t="s">
        <v>30</v>
      </c>
      <c r="CJ9" s="11" t="s">
        <v>30</v>
      </c>
      <c r="CK9" s="11" t="s">
        <v>30</v>
      </c>
      <c r="CL9" s="11" t="s">
        <v>30</v>
      </c>
      <c r="CM9" s="11" t="s">
        <v>30</v>
      </c>
      <c r="CN9" s="11" t="s">
        <v>30</v>
      </c>
      <c r="CO9" s="11" t="s">
        <v>30</v>
      </c>
      <c r="CP9" s="11" t="s">
        <v>119</v>
      </c>
      <c r="CQ9" s="11" t="s">
        <v>119</v>
      </c>
      <c r="CR9" s="11" t="s">
        <v>119</v>
      </c>
      <c r="CS9" s="11" t="s">
        <v>119</v>
      </c>
      <c r="CT9" s="11" t="s">
        <v>127</v>
      </c>
      <c r="CU9" s="11" t="s">
        <v>127</v>
      </c>
      <c r="CV9" s="11" t="s">
        <v>617</v>
      </c>
      <c r="CW9" s="11" t="s">
        <v>618</v>
      </c>
      <c r="CX9" s="11" t="s">
        <v>619</v>
      </c>
      <c r="CY9" s="11" t="s">
        <v>620</v>
      </c>
      <c r="CZ9" s="11" t="s">
        <v>621</v>
      </c>
      <c r="DA9" s="11" t="s">
        <v>622</v>
      </c>
      <c r="DB9" s="11" t="s">
        <v>623</v>
      </c>
      <c r="DC9" s="11" t="s">
        <v>94</v>
      </c>
      <c r="DD9" s="11" t="s">
        <v>94</v>
      </c>
      <c r="DE9" s="11" t="s">
        <v>84</v>
      </c>
      <c r="DF9" s="11" t="s">
        <v>606</v>
      </c>
      <c r="DG9" s="11" t="s">
        <v>624</v>
      </c>
      <c r="DH9" s="11" t="s">
        <v>625</v>
      </c>
      <c r="DI9" s="11" t="s">
        <v>626</v>
      </c>
      <c r="DJ9" s="11" t="s">
        <v>627</v>
      </c>
      <c r="DK9" s="11" t="s">
        <v>628</v>
      </c>
      <c r="DL9" s="11" t="s">
        <v>629</v>
      </c>
      <c r="DM9" s="11" t="s">
        <v>630</v>
      </c>
      <c r="DN9" s="11" t="s">
        <v>631</v>
      </c>
      <c r="DO9" s="11" t="s">
        <v>632</v>
      </c>
      <c r="DP9" s="11" t="s">
        <v>633</v>
      </c>
      <c r="DQ9" s="11" t="s">
        <v>634</v>
      </c>
      <c r="DR9" s="11" t="s">
        <v>635</v>
      </c>
      <c r="DS9" s="11" t="s">
        <v>635</v>
      </c>
      <c r="DT9" s="11" t="s">
        <v>635</v>
      </c>
      <c r="DU9" s="11" t="s">
        <v>635</v>
      </c>
      <c r="DV9" s="11" t="s">
        <v>636</v>
      </c>
      <c r="DW9" s="11" t="s">
        <v>637</v>
      </c>
      <c r="DX9" s="11" t="s">
        <v>638</v>
      </c>
      <c r="DY9" s="11" t="s">
        <v>639</v>
      </c>
      <c r="DZ9" s="11" t="s">
        <v>640</v>
      </c>
      <c r="EA9" s="11" t="s">
        <v>239</v>
      </c>
      <c r="EB9" s="11" t="s">
        <v>239</v>
      </c>
      <c r="EC9" s="11" t="s">
        <v>239</v>
      </c>
      <c r="ED9" s="11" t="s">
        <v>239</v>
      </c>
      <c r="EE9" s="11" t="s">
        <v>641</v>
      </c>
      <c r="EF9" s="11" t="s">
        <v>642</v>
      </c>
      <c r="EG9" s="11" t="s">
        <v>642</v>
      </c>
      <c r="EH9" s="11" t="s">
        <v>72</v>
      </c>
      <c r="EI9" s="11" t="s">
        <v>72</v>
      </c>
      <c r="EJ9" s="11" t="s">
        <v>72</v>
      </c>
      <c r="EK9" s="11" t="s">
        <v>72</v>
      </c>
      <c r="EL9" s="11" t="s">
        <v>72</v>
      </c>
      <c r="EM9" s="11" t="s">
        <v>643</v>
      </c>
      <c r="EN9" s="11" t="s">
        <v>643</v>
      </c>
      <c r="EO9" s="11" t="s">
        <v>644</v>
      </c>
      <c r="EP9" s="11" t="s">
        <v>644</v>
      </c>
      <c r="EQ9" s="11" t="s">
        <v>644</v>
      </c>
      <c r="ER9" s="11" t="s">
        <v>644</v>
      </c>
      <c r="ES9" s="11" t="s">
        <v>293</v>
      </c>
      <c r="ET9" s="11" t="s">
        <v>645</v>
      </c>
      <c r="EU9" s="11" t="s">
        <v>646</v>
      </c>
      <c r="EV9" s="11" t="s">
        <v>30</v>
      </c>
      <c r="EW9" s="11" t="s">
        <v>30</v>
      </c>
      <c r="EX9" s="11" t="s">
        <v>30</v>
      </c>
      <c r="EY9" s="11" t="s">
        <v>30</v>
      </c>
      <c r="EZ9" s="11" t="s">
        <v>30</v>
      </c>
      <c r="FA9" s="11" t="s">
        <v>647</v>
      </c>
      <c r="FB9" s="11" t="s">
        <v>648</v>
      </c>
      <c r="FC9" s="11" t="s">
        <v>648</v>
      </c>
      <c r="FD9" s="11" t="s">
        <v>649</v>
      </c>
      <c r="FE9" s="11" t="s">
        <v>290</v>
      </c>
      <c r="FF9" s="11" t="s">
        <v>290</v>
      </c>
      <c r="FG9" s="11" t="s">
        <v>650</v>
      </c>
      <c r="FH9" s="11" t="s">
        <v>651</v>
      </c>
      <c r="FI9" s="11" t="s">
        <v>652</v>
      </c>
      <c r="FJ9" s="11" t="s">
        <v>148</v>
      </c>
      <c r="FK9" s="198"/>
      <c r="FL9" s="1"/>
      <c r="FM9" s="12" t="s">
        <v>653</v>
      </c>
      <c r="FN9" s="12" t="s">
        <v>654</v>
      </c>
      <c r="FO9" s="12" t="s">
        <v>655</v>
      </c>
      <c r="FP9" s="12" t="s">
        <v>656</v>
      </c>
      <c r="FQ9" s="12" t="s">
        <v>657</v>
      </c>
      <c r="FR9" s="12" t="s">
        <v>658</v>
      </c>
      <c r="FS9" s="12" t="s">
        <v>648</v>
      </c>
      <c r="FT9" s="12" t="s">
        <v>648</v>
      </c>
      <c r="FU9" s="201"/>
    </row>
    <row r="10" spans="1:177" ht="39.950000000000003" customHeight="1" x14ac:dyDescent="0.25">
      <c r="A10" s="198"/>
      <c r="B10" s="198"/>
      <c r="C10" s="9" t="s">
        <v>313</v>
      </c>
      <c r="D10" s="9" t="s">
        <v>659</v>
      </c>
      <c r="E10" s="9" t="s">
        <v>660</v>
      </c>
      <c r="F10" s="9" t="s">
        <v>661</v>
      </c>
      <c r="G10" s="9" t="s">
        <v>662</v>
      </c>
      <c r="H10" s="9" t="s">
        <v>374</v>
      </c>
      <c r="I10" s="9" t="s">
        <v>663</v>
      </c>
      <c r="J10" s="9" t="s">
        <v>664</v>
      </c>
      <c r="K10" s="9" t="s">
        <v>665</v>
      </c>
      <c r="L10" s="9" t="s">
        <v>666</v>
      </c>
      <c r="M10" s="9" t="s">
        <v>667</v>
      </c>
      <c r="N10" s="9" t="s">
        <v>668</v>
      </c>
      <c r="O10" s="9" t="s">
        <v>669</v>
      </c>
      <c r="P10" s="9" t="s">
        <v>670</v>
      </c>
      <c r="Q10" s="9" t="s">
        <v>671</v>
      </c>
      <c r="R10" s="9" t="s">
        <v>672</v>
      </c>
      <c r="S10" s="9" t="s">
        <v>673</v>
      </c>
      <c r="T10" s="9" t="s">
        <v>674</v>
      </c>
      <c r="U10" s="9" t="s">
        <v>675</v>
      </c>
      <c r="V10" s="9" t="s">
        <v>676</v>
      </c>
      <c r="W10" s="9" t="s">
        <v>677</v>
      </c>
      <c r="X10" s="9" t="s">
        <v>678</v>
      </c>
      <c r="Y10" s="9" t="s">
        <v>679</v>
      </c>
      <c r="Z10" s="9" t="s">
        <v>680</v>
      </c>
      <c r="AA10" s="9" t="s">
        <v>257</v>
      </c>
      <c r="AB10" s="9" t="s">
        <v>681</v>
      </c>
      <c r="AC10" s="9" t="s">
        <v>682</v>
      </c>
      <c r="AD10" s="9" t="s">
        <v>683</v>
      </c>
      <c r="AE10" s="9" t="s">
        <v>684</v>
      </c>
      <c r="AF10" s="9" t="s">
        <v>685</v>
      </c>
      <c r="AG10" s="9" t="s">
        <v>686</v>
      </c>
      <c r="AH10" s="9" t="s">
        <v>687</v>
      </c>
      <c r="AI10" s="9" t="s">
        <v>688</v>
      </c>
      <c r="AJ10" s="9" t="s">
        <v>689</v>
      </c>
      <c r="AK10" s="9" t="s">
        <v>358</v>
      </c>
      <c r="AL10" s="9" t="s">
        <v>690</v>
      </c>
      <c r="AM10" s="9" t="s">
        <v>691</v>
      </c>
      <c r="AN10" s="9" t="s">
        <v>692</v>
      </c>
      <c r="AO10" s="9" t="s">
        <v>693</v>
      </c>
      <c r="AP10" s="9" t="s">
        <v>610</v>
      </c>
      <c r="AQ10" s="9" t="s">
        <v>181</v>
      </c>
      <c r="AR10" s="9" t="s">
        <v>190</v>
      </c>
      <c r="AS10" s="9" t="s">
        <v>694</v>
      </c>
      <c r="AT10" s="9" t="s">
        <v>695</v>
      </c>
      <c r="AU10" s="9" t="s">
        <v>696</v>
      </c>
      <c r="AV10" s="9" t="s">
        <v>697</v>
      </c>
      <c r="AW10" s="9" t="s">
        <v>698</v>
      </c>
      <c r="AX10" s="9" t="s">
        <v>699</v>
      </c>
      <c r="AY10" s="9" t="s">
        <v>700</v>
      </c>
      <c r="AZ10" s="9" t="s">
        <v>701</v>
      </c>
      <c r="BA10" s="9" t="s">
        <v>486</v>
      </c>
      <c r="BB10" s="9" t="s">
        <v>484</v>
      </c>
      <c r="BC10" s="9" t="s">
        <v>480</v>
      </c>
      <c r="BD10" s="9" t="s">
        <v>702</v>
      </c>
      <c r="BE10" s="9" t="s">
        <v>703</v>
      </c>
      <c r="BF10" s="9" t="s">
        <v>482</v>
      </c>
      <c r="BG10" s="9" t="s">
        <v>704</v>
      </c>
      <c r="BH10" s="9" t="s">
        <v>705</v>
      </c>
      <c r="BI10" s="9" t="s">
        <v>706</v>
      </c>
      <c r="BJ10" s="9" t="s">
        <v>707</v>
      </c>
      <c r="BK10" s="9" t="s">
        <v>708</v>
      </c>
      <c r="BL10" s="9" t="s">
        <v>709</v>
      </c>
      <c r="BM10" s="9" t="s">
        <v>710</v>
      </c>
      <c r="BN10" s="9" t="s">
        <v>711</v>
      </c>
      <c r="BO10" s="9" t="s">
        <v>712</v>
      </c>
      <c r="BP10" s="9" t="s">
        <v>713</v>
      </c>
      <c r="BQ10" s="9" t="s">
        <v>714</v>
      </c>
      <c r="BR10" s="9" t="s">
        <v>715</v>
      </c>
      <c r="BS10" s="9" t="s">
        <v>716</v>
      </c>
      <c r="BT10" s="9" t="s">
        <v>717</v>
      </c>
      <c r="BU10" s="9" t="s">
        <v>718</v>
      </c>
      <c r="BV10" s="9" t="s">
        <v>719</v>
      </c>
      <c r="BW10" s="9" t="s">
        <v>720</v>
      </c>
      <c r="BX10" s="9" t="s">
        <v>721</v>
      </c>
      <c r="BY10" s="9" t="s">
        <v>722</v>
      </c>
      <c r="BZ10" s="9" t="s">
        <v>723</v>
      </c>
      <c r="CA10" s="9" t="s">
        <v>724</v>
      </c>
      <c r="CB10" s="9" t="s">
        <v>725</v>
      </c>
      <c r="CC10" s="9" t="s">
        <v>726</v>
      </c>
      <c r="CD10" s="9" t="s">
        <v>31</v>
      </c>
      <c r="CE10" s="9" t="s">
        <v>727</v>
      </c>
      <c r="CF10" s="9" t="s">
        <v>728</v>
      </c>
      <c r="CG10" s="9" t="s">
        <v>729</v>
      </c>
      <c r="CH10" s="9" t="s">
        <v>730</v>
      </c>
      <c r="CI10" s="9" t="s">
        <v>731</v>
      </c>
      <c r="CJ10" s="9" t="s">
        <v>732</v>
      </c>
      <c r="CK10" s="9" t="s">
        <v>733</v>
      </c>
      <c r="CL10" s="9" t="s">
        <v>734</v>
      </c>
      <c r="CM10" s="9" t="s">
        <v>735</v>
      </c>
      <c r="CN10" s="9" t="s">
        <v>736</v>
      </c>
      <c r="CO10" s="9" t="s">
        <v>737</v>
      </c>
      <c r="CP10" s="9" t="s">
        <v>738</v>
      </c>
      <c r="CQ10" s="9" t="s">
        <v>739</v>
      </c>
      <c r="CR10" s="9" t="s">
        <v>740</v>
      </c>
      <c r="CS10" s="9" t="s">
        <v>741</v>
      </c>
      <c r="CT10" s="9" t="s">
        <v>742</v>
      </c>
      <c r="CU10" s="9" t="s">
        <v>743</v>
      </c>
      <c r="CV10" s="9" t="s">
        <v>744</v>
      </c>
      <c r="CW10" s="9" t="s">
        <v>745</v>
      </c>
      <c r="CX10" s="9" t="s">
        <v>746</v>
      </c>
      <c r="CY10" s="9" t="s">
        <v>747</v>
      </c>
      <c r="CZ10" s="9" t="s">
        <v>748</v>
      </c>
      <c r="DA10" s="9" t="s">
        <v>749</v>
      </c>
      <c r="DB10" s="9" t="s">
        <v>750</v>
      </c>
      <c r="DC10" s="9" t="s">
        <v>751</v>
      </c>
      <c r="DD10" s="9" t="s">
        <v>752</v>
      </c>
      <c r="DE10" s="9" t="s">
        <v>328</v>
      </c>
      <c r="DF10" s="9" t="s">
        <v>753</v>
      </c>
      <c r="DG10" s="9" t="s">
        <v>754</v>
      </c>
      <c r="DH10" s="9" t="s">
        <v>755</v>
      </c>
      <c r="DI10" s="9" t="s">
        <v>756</v>
      </c>
      <c r="DJ10" s="9" t="s">
        <v>757</v>
      </c>
      <c r="DK10" s="9" t="s">
        <v>758</v>
      </c>
      <c r="DL10" s="9" t="s">
        <v>759</v>
      </c>
      <c r="DM10" s="9" t="s">
        <v>760</v>
      </c>
      <c r="DN10" s="9" t="s">
        <v>761</v>
      </c>
      <c r="DO10" s="9" t="s">
        <v>762</v>
      </c>
      <c r="DP10" s="9" t="s">
        <v>763</v>
      </c>
      <c r="DQ10" s="9" t="s">
        <v>764</v>
      </c>
      <c r="DR10" s="9" t="s">
        <v>765</v>
      </c>
      <c r="DS10" s="9" t="s">
        <v>766</v>
      </c>
      <c r="DT10" s="9" t="s">
        <v>767</v>
      </c>
      <c r="DU10" s="9" t="s">
        <v>768</v>
      </c>
      <c r="DV10" s="9" t="s">
        <v>769</v>
      </c>
      <c r="DW10" s="9" t="s">
        <v>770</v>
      </c>
      <c r="DX10" s="9" t="s">
        <v>771</v>
      </c>
      <c r="DY10" s="9" t="s">
        <v>772</v>
      </c>
      <c r="DZ10" s="9" t="s">
        <v>773</v>
      </c>
      <c r="EA10" s="9" t="s">
        <v>774</v>
      </c>
      <c r="EB10" s="9" t="s">
        <v>775</v>
      </c>
      <c r="EC10" s="9" t="s">
        <v>776</v>
      </c>
      <c r="ED10" s="9" t="s">
        <v>777</v>
      </c>
      <c r="EE10" s="9" t="s">
        <v>778</v>
      </c>
      <c r="EF10" s="9" t="s">
        <v>779</v>
      </c>
      <c r="EG10" s="9" t="s">
        <v>780</v>
      </c>
      <c r="EH10" s="9" t="s">
        <v>781</v>
      </c>
      <c r="EI10" s="9" t="s">
        <v>782</v>
      </c>
      <c r="EJ10" s="9" t="s">
        <v>783</v>
      </c>
      <c r="EK10" s="9" t="s">
        <v>784</v>
      </c>
      <c r="EL10" s="9" t="s">
        <v>785</v>
      </c>
      <c r="EM10" s="9" t="s">
        <v>786</v>
      </c>
      <c r="EN10" s="9" t="s">
        <v>787</v>
      </c>
      <c r="EO10" s="9" t="s">
        <v>788</v>
      </c>
      <c r="EP10" s="9" t="s">
        <v>789</v>
      </c>
      <c r="EQ10" s="9" t="s">
        <v>790</v>
      </c>
      <c r="ER10" s="9" t="s">
        <v>791</v>
      </c>
      <c r="ES10" s="9" t="s">
        <v>792</v>
      </c>
      <c r="ET10" s="9" t="s">
        <v>793</v>
      </c>
      <c r="EU10" s="9" t="s">
        <v>794</v>
      </c>
      <c r="EV10" s="9" t="s">
        <v>795</v>
      </c>
      <c r="EW10" s="9" t="s">
        <v>796</v>
      </c>
      <c r="EX10" s="9" t="s">
        <v>797</v>
      </c>
      <c r="EY10" s="9" t="s">
        <v>798</v>
      </c>
      <c r="EZ10" s="9" t="s">
        <v>799</v>
      </c>
      <c r="FA10" s="9" t="s">
        <v>800</v>
      </c>
      <c r="FB10" s="9" t="s">
        <v>801</v>
      </c>
      <c r="FC10" s="9" t="s">
        <v>802</v>
      </c>
      <c r="FD10" s="9" t="s">
        <v>803</v>
      </c>
      <c r="FE10" s="9" t="s">
        <v>804</v>
      </c>
      <c r="FF10" s="9" t="s">
        <v>805</v>
      </c>
      <c r="FG10" s="9" t="s">
        <v>806</v>
      </c>
      <c r="FH10" s="9" t="s">
        <v>807</v>
      </c>
      <c r="FI10" s="9" t="s">
        <v>808</v>
      </c>
      <c r="FJ10" s="9" t="s">
        <v>149</v>
      </c>
      <c r="FK10" s="198" t="s">
        <v>809</v>
      </c>
      <c r="FL10" s="1"/>
      <c r="FM10" s="10" t="s">
        <v>810</v>
      </c>
      <c r="FN10" s="10" t="s">
        <v>811</v>
      </c>
      <c r="FO10" s="10" t="s">
        <v>812</v>
      </c>
      <c r="FP10" s="10" t="s">
        <v>813</v>
      </c>
      <c r="FQ10" s="10" t="s">
        <v>814</v>
      </c>
      <c r="FR10" s="10" t="s">
        <v>815</v>
      </c>
      <c r="FS10" s="10" t="s">
        <v>816</v>
      </c>
      <c r="FT10" s="10" t="s">
        <v>817</v>
      </c>
      <c r="FU10" s="201" t="s">
        <v>809</v>
      </c>
    </row>
    <row r="11" spans="1:177" ht="24" customHeight="1" x14ac:dyDescent="0.25">
      <c r="A11" s="13" t="s">
        <v>52</v>
      </c>
      <c r="B11" s="13" t="s">
        <v>818</v>
      </c>
      <c r="C11" s="14"/>
      <c r="D11" s="14">
        <v>627</v>
      </c>
      <c r="E11" s="14">
        <v>215.9</v>
      </c>
      <c r="F11" s="14"/>
      <c r="G11" s="14"/>
      <c r="H11" s="14">
        <v>0</v>
      </c>
      <c r="I11" s="14">
        <v>71.7</v>
      </c>
      <c r="J11" s="14">
        <v>26.2</v>
      </c>
      <c r="K11" s="14"/>
      <c r="L11" s="14">
        <v>188.2</v>
      </c>
      <c r="M11" s="14">
        <v>207.7</v>
      </c>
      <c r="N11" s="14">
        <v>210.4</v>
      </c>
      <c r="O11" s="14">
        <v>288.2</v>
      </c>
      <c r="P11" s="14">
        <v>216.1</v>
      </c>
      <c r="Q11" s="14">
        <v>111.8</v>
      </c>
      <c r="R11" s="14">
        <v>177.9</v>
      </c>
      <c r="S11" s="14">
        <v>3</v>
      </c>
      <c r="T11" s="14"/>
      <c r="U11" s="14"/>
      <c r="V11" s="14"/>
      <c r="W11" s="14"/>
      <c r="X11" s="14">
        <v>138.4</v>
      </c>
      <c r="Y11" s="14">
        <v>7.5</v>
      </c>
      <c r="Z11" s="14">
        <v>3.4</v>
      </c>
      <c r="AA11" s="14"/>
      <c r="AB11" s="14">
        <v>6.9</v>
      </c>
      <c r="AC11" s="14">
        <v>12.5</v>
      </c>
      <c r="AD11" s="14">
        <v>80.599999999999994</v>
      </c>
      <c r="AE11" s="14"/>
      <c r="AF11" s="14"/>
      <c r="AG11" s="14"/>
      <c r="AH11" s="14"/>
      <c r="AI11" s="14">
        <v>100.3</v>
      </c>
      <c r="AJ11" s="14">
        <v>107.1</v>
      </c>
      <c r="AK11" s="14"/>
      <c r="AL11" s="14"/>
      <c r="AM11" s="14"/>
      <c r="AN11" s="14">
        <v>6.5</v>
      </c>
      <c r="AO11" s="14">
        <v>0</v>
      </c>
      <c r="AP11" s="14">
        <v>33.700000000000003</v>
      </c>
      <c r="AQ11" s="14">
        <v>76.400000000000006</v>
      </c>
      <c r="AR11" s="14">
        <v>22.5</v>
      </c>
      <c r="AS11" s="14">
        <v>18.399999999999999</v>
      </c>
      <c r="AT11" s="14">
        <v>10.5</v>
      </c>
      <c r="AU11" s="14">
        <v>57.3</v>
      </c>
      <c r="AV11" s="14">
        <v>183</v>
      </c>
      <c r="AW11" s="14">
        <v>183.2</v>
      </c>
      <c r="AX11" s="14">
        <v>185.1</v>
      </c>
      <c r="AY11" s="14">
        <v>98.5</v>
      </c>
      <c r="AZ11" s="14">
        <v>7.8</v>
      </c>
      <c r="BA11" s="14"/>
      <c r="BB11" s="14">
        <v>35.299999999999997</v>
      </c>
      <c r="BC11" s="14"/>
      <c r="BD11" s="14">
        <v>2</v>
      </c>
      <c r="BE11" s="14">
        <v>0</v>
      </c>
      <c r="BF11" s="14">
        <v>51.5</v>
      </c>
      <c r="BG11" s="14"/>
      <c r="BH11" s="14"/>
      <c r="BI11" s="14">
        <v>65.3</v>
      </c>
      <c r="BJ11" s="14"/>
      <c r="BK11" s="14"/>
      <c r="BL11" s="14">
        <v>47.5</v>
      </c>
      <c r="BM11" s="14"/>
      <c r="BN11" s="14"/>
      <c r="BO11" s="14"/>
      <c r="BP11" s="14">
        <v>80.8</v>
      </c>
      <c r="BQ11" s="14">
        <v>178.5</v>
      </c>
      <c r="BR11" s="14">
        <v>175.4</v>
      </c>
      <c r="BS11" s="14">
        <v>209.8</v>
      </c>
      <c r="BT11" s="14">
        <v>274.89999999999998</v>
      </c>
      <c r="BU11" s="14">
        <v>76.599999999999994</v>
      </c>
      <c r="BV11" s="14">
        <v>37.1</v>
      </c>
      <c r="BW11" s="14"/>
      <c r="BX11" s="14"/>
      <c r="BY11" s="14"/>
      <c r="BZ11" s="14"/>
      <c r="CA11" s="14"/>
      <c r="CB11" s="14"/>
      <c r="CC11" s="14">
        <v>0.4</v>
      </c>
      <c r="CD11" s="14">
        <v>229.3</v>
      </c>
      <c r="CE11" s="14">
        <v>85.2</v>
      </c>
      <c r="CF11" s="14">
        <v>63.1</v>
      </c>
      <c r="CG11" s="14">
        <v>70.8</v>
      </c>
      <c r="CH11" s="14">
        <v>29.7</v>
      </c>
      <c r="CI11" s="14"/>
      <c r="CJ11" s="14"/>
      <c r="CK11" s="14"/>
      <c r="CL11" s="14">
        <v>147.6</v>
      </c>
      <c r="CM11" s="14">
        <v>149.9</v>
      </c>
      <c r="CN11" s="14">
        <v>150.30000000000001</v>
      </c>
      <c r="CO11" s="14">
        <v>45</v>
      </c>
      <c r="CP11" s="14"/>
      <c r="CQ11" s="14"/>
      <c r="CR11" s="14"/>
      <c r="CS11" s="14"/>
      <c r="CT11" s="14">
        <v>218.5</v>
      </c>
      <c r="CU11" s="14">
        <v>104.8</v>
      </c>
      <c r="CV11" s="14">
        <v>0</v>
      </c>
      <c r="CW11" s="14">
        <v>34.9</v>
      </c>
      <c r="CX11" s="14">
        <v>0</v>
      </c>
      <c r="CY11" s="14">
        <v>1.8</v>
      </c>
      <c r="CZ11" s="14">
        <v>0</v>
      </c>
      <c r="DA11" s="14">
        <v>4.7</v>
      </c>
      <c r="DB11" s="14">
        <v>0</v>
      </c>
      <c r="DC11" s="14">
        <v>0</v>
      </c>
      <c r="DD11" s="14">
        <v>0.5</v>
      </c>
      <c r="DE11" s="14">
        <v>0</v>
      </c>
      <c r="DF11" s="14">
        <v>0</v>
      </c>
      <c r="DG11" s="14">
        <v>1</v>
      </c>
      <c r="DH11" s="14">
        <v>4.7</v>
      </c>
      <c r="DI11" s="14">
        <v>20.3</v>
      </c>
      <c r="DJ11" s="14">
        <v>3.1</v>
      </c>
      <c r="DK11" s="14">
        <v>3.1</v>
      </c>
      <c r="DL11" s="14">
        <v>3.4</v>
      </c>
      <c r="DM11" s="14">
        <v>18.399999999999999</v>
      </c>
      <c r="DN11" s="14">
        <v>0</v>
      </c>
      <c r="DO11" s="14">
        <v>0</v>
      </c>
      <c r="DP11" s="14">
        <v>9.3000000000000007</v>
      </c>
      <c r="DQ11" s="14">
        <v>24.6</v>
      </c>
      <c r="DR11" s="14">
        <v>3.5</v>
      </c>
      <c r="DS11" s="14">
        <v>2.4</v>
      </c>
      <c r="DT11" s="14">
        <v>1.2</v>
      </c>
      <c r="DU11" s="14">
        <v>2.2999999999999998</v>
      </c>
      <c r="DV11" s="14">
        <v>0</v>
      </c>
      <c r="DW11" s="14">
        <v>1.8</v>
      </c>
      <c r="DX11" s="14">
        <v>12.9</v>
      </c>
      <c r="DY11" s="14">
        <v>1</v>
      </c>
      <c r="DZ11" s="14"/>
      <c r="EA11" s="14">
        <v>9.1</v>
      </c>
      <c r="EB11" s="14">
        <v>2.6</v>
      </c>
      <c r="EC11" s="14">
        <v>6.4</v>
      </c>
      <c r="ED11" s="14">
        <v>0</v>
      </c>
      <c r="EE11" s="14">
        <v>10</v>
      </c>
      <c r="EF11" s="14">
        <v>11.1</v>
      </c>
      <c r="EG11" s="14">
        <v>42.9</v>
      </c>
      <c r="EH11" s="14">
        <v>0</v>
      </c>
      <c r="EI11" s="14">
        <v>27.6</v>
      </c>
      <c r="EJ11" s="14">
        <v>50.2</v>
      </c>
      <c r="EK11" s="14">
        <v>2.9</v>
      </c>
      <c r="EL11" s="14">
        <v>1.6</v>
      </c>
      <c r="EM11" s="14">
        <v>10.5</v>
      </c>
      <c r="EN11" s="14">
        <v>6.1</v>
      </c>
      <c r="EO11" s="14">
        <v>7.5</v>
      </c>
      <c r="EP11" s="14">
        <v>11</v>
      </c>
      <c r="EQ11" s="14">
        <v>10.199999999999999</v>
      </c>
      <c r="ER11" s="14">
        <v>9.6</v>
      </c>
      <c r="ES11" s="14">
        <v>0.6</v>
      </c>
      <c r="ET11" s="14">
        <v>0</v>
      </c>
      <c r="EU11" s="14">
        <v>0</v>
      </c>
      <c r="EV11" s="14">
        <v>0</v>
      </c>
      <c r="EW11" s="14">
        <v>0.6</v>
      </c>
      <c r="EX11" s="14">
        <v>13.2</v>
      </c>
      <c r="EY11" s="14">
        <v>10.8</v>
      </c>
      <c r="EZ11" s="14">
        <v>0</v>
      </c>
      <c r="FA11" s="14">
        <v>0</v>
      </c>
      <c r="FB11" s="14">
        <v>7.6</v>
      </c>
      <c r="FC11" s="14">
        <v>19</v>
      </c>
      <c r="FD11" s="14">
        <v>9.3000000000000007</v>
      </c>
      <c r="FE11" s="14">
        <v>28.4</v>
      </c>
      <c r="FF11" s="14"/>
      <c r="FG11" s="14">
        <v>14.7</v>
      </c>
      <c r="FH11" s="14">
        <v>18.3</v>
      </c>
      <c r="FI11" s="14">
        <v>9</v>
      </c>
      <c r="FJ11" s="14">
        <v>11</v>
      </c>
      <c r="FK11" s="14">
        <v>6729.7</v>
      </c>
      <c r="FL11" s="15"/>
      <c r="FM11" s="14">
        <v>20.7</v>
      </c>
      <c r="FN11" s="14">
        <v>8.08</v>
      </c>
      <c r="FO11" s="14">
        <v>6.1</v>
      </c>
      <c r="FP11" s="14">
        <v>6.2</v>
      </c>
      <c r="FQ11" s="14">
        <v>27.6</v>
      </c>
      <c r="FR11" s="14">
        <v>18.899999999999999</v>
      </c>
      <c r="FS11" s="14">
        <v>0</v>
      </c>
      <c r="FT11" s="14">
        <v>4.8</v>
      </c>
      <c r="FU11" s="14">
        <v>92.38</v>
      </c>
    </row>
    <row r="12" spans="1:177" ht="24" customHeight="1" x14ac:dyDescent="0.25">
      <c r="A12" s="16" t="s">
        <v>52</v>
      </c>
      <c r="B12" s="16" t="s">
        <v>819</v>
      </c>
      <c r="C12" s="17"/>
      <c r="D12" s="17">
        <v>623.29999999999995</v>
      </c>
      <c r="E12" s="17">
        <v>214.6</v>
      </c>
      <c r="F12" s="17"/>
      <c r="G12" s="17"/>
      <c r="H12" s="17">
        <v>0</v>
      </c>
      <c r="I12" s="17">
        <v>69.8</v>
      </c>
      <c r="J12" s="17">
        <v>26.4</v>
      </c>
      <c r="K12" s="17"/>
      <c r="L12" s="17">
        <v>188.7</v>
      </c>
      <c r="M12" s="17">
        <v>206.5</v>
      </c>
      <c r="N12" s="17">
        <v>209</v>
      </c>
      <c r="O12" s="17">
        <v>286.89999999999998</v>
      </c>
      <c r="P12" s="17">
        <v>217.3</v>
      </c>
      <c r="Q12" s="17">
        <v>111.5</v>
      </c>
      <c r="R12" s="17">
        <v>233</v>
      </c>
      <c r="S12" s="17">
        <v>3</v>
      </c>
      <c r="T12" s="17"/>
      <c r="U12" s="17"/>
      <c r="V12" s="17"/>
      <c r="W12" s="17"/>
      <c r="X12" s="17">
        <v>130</v>
      </c>
      <c r="Y12" s="17">
        <v>7.2</v>
      </c>
      <c r="Z12" s="17">
        <v>3.3</v>
      </c>
      <c r="AA12" s="17"/>
      <c r="AB12" s="17">
        <v>6.9</v>
      </c>
      <c r="AC12" s="17">
        <v>12.5</v>
      </c>
      <c r="AD12" s="17">
        <v>79.900000000000006</v>
      </c>
      <c r="AE12" s="17"/>
      <c r="AF12" s="17"/>
      <c r="AG12" s="17"/>
      <c r="AH12" s="17"/>
      <c r="AI12" s="17">
        <v>99.8</v>
      </c>
      <c r="AJ12" s="17">
        <v>127.9</v>
      </c>
      <c r="AK12" s="17"/>
      <c r="AL12" s="17"/>
      <c r="AM12" s="17"/>
      <c r="AN12" s="17">
        <v>6.5</v>
      </c>
      <c r="AO12" s="17">
        <v>0</v>
      </c>
      <c r="AP12" s="17">
        <v>33.1</v>
      </c>
      <c r="AQ12" s="17">
        <v>76.2</v>
      </c>
      <c r="AR12" s="17">
        <v>21.2</v>
      </c>
      <c r="AS12" s="17">
        <v>18.2</v>
      </c>
      <c r="AT12" s="17">
        <v>10.6</v>
      </c>
      <c r="AU12" s="17">
        <v>56.4</v>
      </c>
      <c r="AV12" s="17">
        <v>180.8</v>
      </c>
      <c r="AW12" s="17">
        <v>180.9</v>
      </c>
      <c r="AX12" s="17">
        <v>183.4</v>
      </c>
      <c r="AY12" s="17">
        <v>100.4</v>
      </c>
      <c r="AZ12" s="17">
        <v>7.7</v>
      </c>
      <c r="BA12" s="17"/>
      <c r="BB12" s="17">
        <v>29.6</v>
      </c>
      <c r="BC12" s="17"/>
      <c r="BD12" s="17">
        <v>2</v>
      </c>
      <c r="BE12" s="17">
        <v>0</v>
      </c>
      <c r="BF12" s="17">
        <v>28.3</v>
      </c>
      <c r="BG12" s="17"/>
      <c r="BH12" s="17"/>
      <c r="BI12" s="17">
        <v>63</v>
      </c>
      <c r="BJ12" s="17"/>
      <c r="BK12" s="17"/>
      <c r="BL12" s="17">
        <v>47.6</v>
      </c>
      <c r="BM12" s="17"/>
      <c r="BN12" s="17"/>
      <c r="BO12" s="17"/>
      <c r="BP12" s="17">
        <v>80.400000000000006</v>
      </c>
      <c r="BQ12" s="17">
        <v>178.5</v>
      </c>
      <c r="BR12" s="17">
        <v>175.7</v>
      </c>
      <c r="BS12" s="17">
        <v>209.4</v>
      </c>
      <c r="BT12" s="17">
        <v>274.5</v>
      </c>
      <c r="BU12" s="17">
        <v>76.7</v>
      </c>
      <c r="BV12" s="17">
        <v>37.1</v>
      </c>
      <c r="BW12" s="17"/>
      <c r="BX12" s="17"/>
      <c r="BY12" s="17"/>
      <c r="BZ12" s="17"/>
      <c r="CA12" s="17"/>
      <c r="CB12" s="17"/>
      <c r="CC12" s="17">
        <v>0.4</v>
      </c>
      <c r="CD12" s="17">
        <v>147.9</v>
      </c>
      <c r="CE12" s="17">
        <v>77.3</v>
      </c>
      <c r="CF12" s="17">
        <v>62.7</v>
      </c>
      <c r="CG12" s="17">
        <v>70.599999999999994</v>
      </c>
      <c r="CH12" s="17">
        <v>29</v>
      </c>
      <c r="CI12" s="17"/>
      <c r="CJ12" s="17"/>
      <c r="CK12" s="17"/>
      <c r="CL12" s="17">
        <v>146.5</v>
      </c>
      <c r="CM12" s="17">
        <v>148.69999999999999</v>
      </c>
      <c r="CN12" s="17">
        <v>150</v>
      </c>
      <c r="CO12" s="17">
        <v>0</v>
      </c>
      <c r="CP12" s="17"/>
      <c r="CQ12" s="17"/>
      <c r="CR12" s="17"/>
      <c r="CS12" s="17"/>
      <c r="CT12" s="17">
        <v>218.2</v>
      </c>
      <c r="CU12" s="17">
        <v>104.9</v>
      </c>
      <c r="CV12" s="17">
        <v>0</v>
      </c>
      <c r="CW12" s="17">
        <v>39.6</v>
      </c>
      <c r="CX12" s="17">
        <v>0</v>
      </c>
      <c r="CY12" s="17">
        <v>2.4</v>
      </c>
      <c r="CZ12" s="17">
        <v>0</v>
      </c>
      <c r="DA12" s="17">
        <v>4.7</v>
      </c>
      <c r="DB12" s="17">
        <v>0</v>
      </c>
      <c r="DC12" s="17">
        <v>0</v>
      </c>
      <c r="DD12" s="17">
        <v>0</v>
      </c>
      <c r="DE12" s="17">
        <v>0</v>
      </c>
      <c r="DF12" s="17">
        <v>0</v>
      </c>
      <c r="DG12" s="17">
        <v>1</v>
      </c>
      <c r="DH12" s="17">
        <v>4.5999999999999996</v>
      </c>
      <c r="DI12" s="17">
        <v>20</v>
      </c>
      <c r="DJ12" s="17">
        <v>3.1</v>
      </c>
      <c r="DK12" s="17">
        <v>3.1</v>
      </c>
      <c r="DL12" s="17">
        <v>3.4</v>
      </c>
      <c r="DM12" s="17">
        <v>18.399999999999999</v>
      </c>
      <c r="DN12" s="17">
        <v>0</v>
      </c>
      <c r="DO12" s="17">
        <v>0</v>
      </c>
      <c r="DP12" s="17">
        <v>9.8000000000000007</v>
      </c>
      <c r="DQ12" s="17">
        <v>28.3</v>
      </c>
      <c r="DR12" s="17">
        <v>3.5</v>
      </c>
      <c r="DS12" s="17">
        <v>2.4</v>
      </c>
      <c r="DT12" s="17">
        <v>1.2</v>
      </c>
      <c r="DU12" s="17">
        <v>2.2999999999999998</v>
      </c>
      <c r="DV12" s="17">
        <v>0</v>
      </c>
      <c r="DW12" s="17">
        <v>1.7</v>
      </c>
      <c r="DX12" s="17">
        <v>15.4</v>
      </c>
      <c r="DY12" s="17">
        <v>1</v>
      </c>
      <c r="DZ12" s="17"/>
      <c r="EA12" s="17">
        <v>9.1</v>
      </c>
      <c r="EB12" s="17">
        <v>2.6</v>
      </c>
      <c r="EC12" s="17">
        <v>6</v>
      </c>
      <c r="ED12" s="17">
        <v>0</v>
      </c>
      <c r="EE12" s="17">
        <v>10</v>
      </c>
      <c r="EF12" s="17">
        <v>15.7</v>
      </c>
      <c r="EG12" s="17">
        <v>37.5</v>
      </c>
      <c r="EH12" s="17">
        <v>0</v>
      </c>
      <c r="EI12" s="17">
        <v>30.4</v>
      </c>
      <c r="EJ12" s="17">
        <v>41.3</v>
      </c>
      <c r="EK12" s="17">
        <v>3.4</v>
      </c>
      <c r="EL12" s="17">
        <v>1.6</v>
      </c>
      <c r="EM12" s="17">
        <v>10.5</v>
      </c>
      <c r="EN12" s="17">
        <v>6</v>
      </c>
      <c r="EO12" s="17">
        <v>7.5</v>
      </c>
      <c r="EP12" s="17">
        <v>11</v>
      </c>
      <c r="EQ12" s="17">
        <v>10.199999999999999</v>
      </c>
      <c r="ER12" s="17">
        <v>9.6</v>
      </c>
      <c r="ES12" s="17">
        <v>1.3</v>
      </c>
      <c r="ET12" s="17">
        <v>0</v>
      </c>
      <c r="EU12" s="17">
        <v>0</v>
      </c>
      <c r="EV12" s="17">
        <v>0</v>
      </c>
      <c r="EW12" s="17">
        <v>0.6</v>
      </c>
      <c r="EX12" s="17">
        <v>13.6</v>
      </c>
      <c r="EY12" s="17">
        <v>9.6</v>
      </c>
      <c r="EZ12" s="17">
        <v>0</v>
      </c>
      <c r="FA12" s="17">
        <v>0</v>
      </c>
      <c r="FB12" s="17">
        <v>7.6</v>
      </c>
      <c r="FC12" s="17">
        <v>19.5</v>
      </c>
      <c r="FD12" s="17">
        <v>9.5</v>
      </c>
      <c r="FE12" s="17">
        <v>29</v>
      </c>
      <c r="FF12" s="17"/>
      <c r="FG12" s="17">
        <v>15.2</v>
      </c>
      <c r="FH12" s="17">
        <v>17.100000000000001</v>
      </c>
      <c r="FI12" s="17">
        <v>6.8</v>
      </c>
      <c r="FJ12" s="17">
        <v>11</v>
      </c>
      <c r="FK12" s="17">
        <v>6611</v>
      </c>
      <c r="FL12" s="15"/>
      <c r="FM12" s="17">
        <v>20.5</v>
      </c>
      <c r="FN12" s="17">
        <v>8.08</v>
      </c>
      <c r="FO12" s="17">
        <v>6.1</v>
      </c>
      <c r="FP12" s="17">
        <v>6.2</v>
      </c>
      <c r="FQ12" s="17">
        <v>27.6</v>
      </c>
      <c r="FR12" s="17">
        <v>18.899999999999999</v>
      </c>
      <c r="FS12" s="17">
        <v>0</v>
      </c>
      <c r="FT12" s="17">
        <v>4.8</v>
      </c>
      <c r="FU12" s="17">
        <v>92.18</v>
      </c>
    </row>
    <row r="13" spans="1:177" ht="24" customHeight="1" x14ac:dyDescent="0.25">
      <c r="A13" s="16" t="s">
        <v>52</v>
      </c>
      <c r="B13" s="16" t="s">
        <v>820</v>
      </c>
      <c r="C13" s="17"/>
      <c r="D13" s="17">
        <v>618.1</v>
      </c>
      <c r="E13" s="17">
        <v>212.9</v>
      </c>
      <c r="F13" s="17"/>
      <c r="G13" s="17"/>
      <c r="H13" s="17">
        <v>0</v>
      </c>
      <c r="I13" s="17">
        <v>68.900000000000006</v>
      </c>
      <c r="J13" s="17">
        <v>26.1</v>
      </c>
      <c r="K13" s="17"/>
      <c r="L13" s="17">
        <v>188.5</v>
      </c>
      <c r="M13" s="17">
        <v>207.2</v>
      </c>
      <c r="N13" s="17">
        <v>210.8</v>
      </c>
      <c r="O13" s="17">
        <v>289</v>
      </c>
      <c r="P13" s="17">
        <v>216.3</v>
      </c>
      <c r="Q13" s="17">
        <v>111.3</v>
      </c>
      <c r="R13" s="17">
        <v>247.3</v>
      </c>
      <c r="S13" s="17">
        <v>2.9</v>
      </c>
      <c r="T13" s="17"/>
      <c r="U13" s="17"/>
      <c r="V13" s="17"/>
      <c r="W13" s="17"/>
      <c r="X13" s="17">
        <v>134.1</v>
      </c>
      <c r="Y13" s="17">
        <v>6.9</v>
      </c>
      <c r="Z13" s="17">
        <v>3.3</v>
      </c>
      <c r="AA13" s="17"/>
      <c r="AB13" s="17">
        <v>6.8</v>
      </c>
      <c r="AC13" s="17">
        <v>12.5</v>
      </c>
      <c r="AD13" s="17">
        <v>59.9</v>
      </c>
      <c r="AE13" s="17"/>
      <c r="AF13" s="17"/>
      <c r="AG13" s="17"/>
      <c r="AH13" s="17"/>
      <c r="AI13" s="17">
        <v>60.7</v>
      </c>
      <c r="AJ13" s="17">
        <v>37.200000000000003</v>
      </c>
      <c r="AK13" s="17"/>
      <c r="AL13" s="17"/>
      <c r="AM13" s="17"/>
      <c r="AN13" s="17">
        <v>6.5</v>
      </c>
      <c r="AO13" s="17">
        <v>0</v>
      </c>
      <c r="AP13" s="17">
        <v>34</v>
      </c>
      <c r="AQ13" s="17">
        <v>76.2</v>
      </c>
      <c r="AR13" s="17">
        <v>19.7</v>
      </c>
      <c r="AS13" s="17">
        <v>18.399999999999999</v>
      </c>
      <c r="AT13" s="17">
        <v>10.6</v>
      </c>
      <c r="AU13" s="17">
        <v>56.3</v>
      </c>
      <c r="AV13" s="17">
        <v>179.3</v>
      </c>
      <c r="AW13" s="17">
        <v>179.4</v>
      </c>
      <c r="AX13" s="17">
        <v>184.8</v>
      </c>
      <c r="AY13" s="17">
        <v>80.2</v>
      </c>
      <c r="AZ13" s="17">
        <v>7.7</v>
      </c>
      <c r="BA13" s="17"/>
      <c r="BB13" s="17">
        <v>26</v>
      </c>
      <c r="BC13" s="17"/>
      <c r="BD13" s="17">
        <v>2</v>
      </c>
      <c r="BE13" s="17">
        <v>0</v>
      </c>
      <c r="BF13" s="17">
        <v>69.099999999999994</v>
      </c>
      <c r="BG13" s="17"/>
      <c r="BH13" s="17"/>
      <c r="BI13" s="17">
        <v>61.9</v>
      </c>
      <c r="BJ13" s="17"/>
      <c r="BK13" s="17"/>
      <c r="BL13" s="17">
        <v>47.5</v>
      </c>
      <c r="BM13" s="17"/>
      <c r="BN13" s="17"/>
      <c r="BO13" s="17"/>
      <c r="BP13" s="17">
        <v>60.7</v>
      </c>
      <c r="BQ13" s="17">
        <v>178.1</v>
      </c>
      <c r="BR13" s="17">
        <v>176.2</v>
      </c>
      <c r="BS13" s="17">
        <v>210.6</v>
      </c>
      <c r="BT13" s="17">
        <v>275.2</v>
      </c>
      <c r="BU13" s="17">
        <v>76.7</v>
      </c>
      <c r="BV13" s="17">
        <v>37.200000000000003</v>
      </c>
      <c r="BW13" s="17"/>
      <c r="BX13" s="17"/>
      <c r="BY13" s="17"/>
      <c r="BZ13" s="17"/>
      <c r="CA13" s="17"/>
      <c r="CB13" s="17"/>
      <c r="CC13" s="17">
        <v>0.4</v>
      </c>
      <c r="CD13" s="17">
        <v>140</v>
      </c>
      <c r="CE13" s="17">
        <v>70.900000000000006</v>
      </c>
      <c r="CF13" s="17">
        <v>61.6</v>
      </c>
      <c r="CG13" s="17">
        <v>68.599999999999994</v>
      </c>
      <c r="CH13" s="17">
        <v>28.6</v>
      </c>
      <c r="CI13" s="17"/>
      <c r="CJ13" s="17"/>
      <c r="CK13" s="17"/>
      <c r="CL13" s="17">
        <v>147</v>
      </c>
      <c r="CM13" s="17">
        <v>149.30000000000001</v>
      </c>
      <c r="CN13" s="17">
        <v>150.4</v>
      </c>
      <c r="CO13" s="17">
        <v>0</v>
      </c>
      <c r="CP13" s="17"/>
      <c r="CQ13" s="17"/>
      <c r="CR13" s="17"/>
      <c r="CS13" s="17"/>
      <c r="CT13" s="17">
        <v>218.2</v>
      </c>
      <c r="CU13" s="17">
        <v>104.8</v>
      </c>
      <c r="CV13" s="17">
        <v>0</v>
      </c>
      <c r="CW13" s="17">
        <v>43.3</v>
      </c>
      <c r="CX13" s="17">
        <v>0</v>
      </c>
      <c r="CY13" s="17">
        <v>3.1</v>
      </c>
      <c r="CZ13" s="17">
        <v>0</v>
      </c>
      <c r="DA13" s="17">
        <v>4.7</v>
      </c>
      <c r="DB13" s="17">
        <v>0</v>
      </c>
      <c r="DC13" s="17">
        <v>0</v>
      </c>
      <c r="DD13" s="17">
        <v>0</v>
      </c>
      <c r="DE13" s="17">
        <v>0</v>
      </c>
      <c r="DF13" s="17">
        <v>0</v>
      </c>
      <c r="DG13" s="17">
        <v>1</v>
      </c>
      <c r="DH13" s="17">
        <v>4.5999999999999996</v>
      </c>
      <c r="DI13" s="17">
        <v>19.7</v>
      </c>
      <c r="DJ13" s="17">
        <v>3.1</v>
      </c>
      <c r="DK13" s="17">
        <v>3.1</v>
      </c>
      <c r="DL13" s="17">
        <v>3.5</v>
      </c>
      <c r="DM13" s="17">
        <v>18.399999999999999</v>
      </c>
      <c r="DN13" s="17">
        <v>0</v>
      </c>
      <c r="DO13" s="17">
        <v>0</v>
      </c>
      <c r="DP13" s="17">
        <v>8.6999999999999993</v>
      </c>
      <c r="DQ13" s="17">
        <v>27.6</v>
      </c>
      <c r="DR13" s="17">
        <v>3.5</v>
      </c>
      <c r="DS13" s="17">
        <v>2.4</v>
      </c>
      <c r="DT13" s="17">
        <v>1.2</v>
      </c>
      <c r="DU13" s="17">
        <v>2.2999999999999998</v>
      </c>
      <c r="DV13" s="17">
        <v>0</v>
      </c>
      <c r="DW13" s="17">
        <v>1.7</v>
      </c>
      <c r="DX13" s="17">
        <v>14.7</v>
      </c>
      <c r="DY13" s="17">
        <v>1</v>
      </c>
      <c r="DZ13" s="17"/>
      <c r="EA13" s="17">
        <v>9.1</v>
      </c>
      <c r="EB13" s="17">
        <v>2.6</v>
      </c>
      <c r="EC13" s="17">
        <v>5.9</v>
      </c>
      <c r="ED13" s="17">
        <v>0</v>
      </c>
      <c r="EE13" s="17">
        <v>10</v>
      </c>
      <c r="EF13" s="17">
        <v>22.7</v>
      </c>
      <c r="EG13" s="17">
        <v>30</v>
      </c>
      <c r="EH13" s="17">
        <v>0</v>
      </c>
      <c r="EI13" s="17">
        <v>27.4</v>
      </c>
      <c r="EJ13" s="17">
        <v>40</v>
      </c>
      <c r="EK13" s="17">
        <v>3.6</v>
      </c>
      <c r="EL13" s="17">
        <v>2.1</v>
      </c>
      <c r="EM13" s="17">
        <v>10.5</v>
      </c>
      <c r="EN13" s="17">
        <v>5.8</v>
      </c>
      <c r="EO13" s="17">
        <v>7.5</v>
      </c>
      <c r="EP13" s="17">
        <v>11</v>
      </c>
      <c r="EQ13" s="17">
        <v>10.199999999999999</v>
      </c>
      <c r="ER13" s="17">
        <v>9.6</v>
      </c>
      <c r="ES13" s="17">
        <v>1.9</v>
      </c>
      <c r="ET13" s="17">
        <v>0</v>
      </c>
      <c r="EU13" s="17">
        <v>0</v>
      </c>
      <c r="EV13" s="17">
        <v>0</v>
      </c>
      <c r="EW13" s="17">
        <v>0.6</v>
      </c>
      <c r="EX13" s="17">
        <v>9.4</v>
      </c>
      <c r="EY13" s="17">
        <v>9.1999999999999993</v>
      </c>
      <c r="EZ13" s="17">
        <v>0</v>
      </c>
      <c r="FA13" s="17">
        <v>0</v>
      </c>
      <c r="FB13" s="17">
        <v>7.6</v>
      </c>
      <c r="FC13" s="17">
        <v>19.399999999999999</v>
      </c>
      <c r="FD13" s="17">
        <v>9.4</v>
      </c>
      <c r="FE13" s="17">
        <v>29.1</v>
      </c>
      <c r="FF13" s="17"/>
      <c r="FG13" s="17">
        <v>15</v>
      </c>
      <c r="FH13" s="17">
        <v>17.2</v>
      </c>
      <c r="FI13" s="17">
        <v>8.4</v>
      </c>
      <c r="FJ13" s="17">
        <v>11</v>
      </c>
      <c r="FK13" s="17">
        <v>6448.6</v>
      </c>
      <c r="FL13" s="15"/>
      <c r="FM13" s="17">
        <v>20.7</v>
      </c>
      <c r="FN13" s="17">
        <v>8.08</v>
      </c>
      <c r="FO13" s="17">
        <v>6.1</v>
      </c>
      <c r="FP13" s="17">
        <v>6.2</v>
      </c>
      <c r="FQ13" s="17">
        <v>27.6</v>
      </c>
      <c r="FR13" s="17">
        <v>18.899999999999999</v>
      </c>
      <c r="FS13" s="17">
        <v>0</v>
      </c>
      <c r="FT13" s="17">
        <v>4.7</v>
      </c>
      <c r="FU13" s="17">
        <v>92.28</v>
      </c>
    </row>
    <row r="14" spans="1:177" ht="24" customHeight="1" x14ac:dyDescent="0.25">
      <c r="A14" s="16" t="s">
        <v>52</v>
      </c>
      <c r="B14" s="16" t="s">
        <v>821</v>
      </c>
      <c r="C14" s="17"/>
      <c r="D14" s="17">
        <v>622.5</v>
      </c>
      <c r="E14" s="17">
        <v>212.7</v>
      </c>
      <c r="F14" s="17"/>
      <c r="G14" s="17"/>
      <c r="H14" s="17">
        <v>0</v>
      </c>
      <c r="I14" s="17">
        <v>71.599999999999994</v>
      </c>
      <c r="J14" s="17">
        <v>26.2</v>
      </c>
      <c r="K14" s="17"/>
      <c r="L14" s="17">
        <v>188.6</v>
      </c>
      <c r="M14" s="17">
        <v>205.7</v>
      </c>
      <c r="N14" s="17">
        <v>209.4</v>
      </c>
      <c r="O14" s="17">
        <v>290.7</v>
      </c>
      <c r="P14" s="17">
        <v>216</v>
      </c>
      <c r="Q14" s="17">
        <v>111.6</v>
      </c>
      <c r="R14" s="17">
        <v>253.9</v>
      </c>
      <c r="S14" s="17">
        <v>3.1</v>
      </c>
      <c r="T14" s="17"/>
      <c r="U14" s="17"/>
      <c r="V14" s="17"/>
      <c r="W14" s="17"/>
      <c r="X14" s="17">
        <v>135.5</v>
      </c>
      <c r="Y14" s="17">
        <v>7.5</v>
      </c>
      <c r="Z14" s="17">
        <v>3.4</v>
      </c>
      <c r="AA14" s="17"/>
      <c r="AB14" s="17">
        <v>6.8</v>
      </c>
      <c r="AC14" s="17">
        <v>10.8</v>
      </c>
      <c r="AD14" s="17">
        <v>60.4</v>
      </c>
      <c r="AE14" s="17"/>
      <c r="AF14" s="17"/>
      <c r="AG14" s="17"/>
      <c r="AH14" s="17"/>
      <c r="AI14" s="17">
        <v>62.2</v>
      </c>
      <c r="AJ14" s="17">
        <v>41.4</v>
      </c>
      <c r="AK14" s="17"/>
      <c r="AL14" s="17"/>
      <c r="AM14" s="17"/>
      <c r="AN14" s="17">
        <v>6.5</v>
      </c>
      <c r="AO14" s="17">
        <v>0</v>
      </c>
      <c r="AP14" s="17">
        <v>34</v>
      </c>
      <c r="AQ14" s="17">
        <v>76.599999999999994</v>
      </c>
      <c r="AR14" s="17">
        <v>21</v>
      </c>
      <c r="AS14" s="17">
        <v>18.399999999999999</v>
      </c>
      <c r="AT14" s="17">
        <v>10.6</v>
      </c>
      <c r="AU14" s="17">
        <v>57.1</v>
      </c>
      <c r="AV14" s="17">
        <v>183.6</v>
      </c>
      <c r="AW14" s="17">
        <v>183.6</v>
      </c>
      <c r="AX14" s="17">
        <v>184.5</v>
      </c>
      <c r="AY14" s="17">
        <v>86.1</v>
      </c>
      <c r="AZ14" s="17">
        <v>7.7</v>
      </c>
      <c r="BA14" s="17"/>
      <c r="BB14" s="17">
        <v>16.2</v>
      </c>
      <c r="BC14" s="17"/>
      <c r="BD14" s="17">
        <v>2</v>
      </c>
      <c r="BE14" s="17">
        <v>0</v>
      </c>
      <c r="BF14" s="17">
        <v>28.7</v>
      </c>
      <c r="BG14" s="17"/>
      <c r="BH14" s="17"/>
      <c r="BI14" s="17">
        <v>65.8</v>
      </c>
      <c r="BJ14" s="17"/>
      <c r="BK14" s="17"/>
      <c r="BL14" s="17">
        <v>32.200000000000003</v>
      </c>
      <c r="BM14" s="17"/>
      <c r="BN14" s="17"/>
      <c r="BO14" s="17"/>
      <c r="BP14" s="17">
        <v>61</v>
      </c>
      <c r="BQ14" s="17">
        <v>178.1</v>
      </c>
      <c r="BR14" s="17">
        <v>175.5</v>
      </c>
      <c r="BS14" s="17">
        <v>208.8</v>
      </c>
      <c r="BT14" s="17">
        <v>274.5</v>
      </c>
      <c r="BU14" s="17">
        <v>76.599999999999994</v>
      </c>
      <c r="BV14" s="17">
        <v>37.200000000000003</v>
      </c>
      <c r="BW14" s="17"/>
      <c r="BX14" s="17"/>
      <c r="BY14" s="17"/>
      <c r="BZ14" s="17"/>
      <c r="CA14" s="17"/>
      <c r="CB14" s="17"/>
      <c r="CC14" s="17">
        <v>0.4</v>
      </c>
      <c r="CD14" s="17">
        <v>128.80000000000001</v>
      </c>
      <c r="CE14" s="17">
        <v>73.7</v>
      </c>
      <c r="CF14" s="17">
        <v>63</v>
      </c>
      <c r="CG14" s="17">
        <v>67.5</v>
      </c>
      <c r="CH14" s="17">
        <v>28.9</v>
      </c>
      <c r="CI14" s="17"/>
      <c r="CJ14" s="17"/>
      <c r="CK14" s="17"/>
      <c r="CL14" s="17">
        <v>147</v>
      </c>
      <c r="CM14" s="17">
        <v>149.30000000000001</v>
      </c>
      <c r="CN14" s="17">
        <v>150</v>
      </c>
      <c r="CO14" s="17">
        <v>0</v>
      </c>
      <c r="CP14" s="17"/>
      <c r="CQ14" s="17"/>
      <c r="CR14" s="17"/>
      <c r="CS14" s="17"/>
      <c r="CT14" s="17">
        <v>218.1</v>
      </c>
      <c r="CU14" s="17">
        <v>104.7</v>
      </c>
      <c r="CV14" s="17">
        <v>0</v>
      </c>
      <c r="CW14" s="17">
        <v>43.5</v>
      </c>
      <c r="CX14" s="17">
        <v>0</v>
      </c>
      <c r="CY14" s="17">
        <v>4.3</v>
      </c>
      <c r="CZ14" s="17">
        <v>0</v>
      </c>
      <c r="DA14" s="17">
        <v>4.5999999999999996</v>
      </c>
      <c r="DB14" s="17">
        <v>0</v>
      </c>
      <c r="DC14" s="17">
        <v>0</v>
      </c>
      <c r="DD14" s="17">
        <v>0</v>
      </c>
      <c r="DE14" s="17">
        <v>0</v>
      </c>
      <c r="DF14" s="17">
        <v>0</v>
      </c>
      <c r="DG14" s="17">
        <v>1</v>
      </c>
      <c r="DH14" s="17">
        <v>4.5</v>
      </c>
      <c r="DI14" s="17">
        <v>20.2</v>
      </c>
      <c r="DJ14" s="17">
        <v>3.1</v>
      </c>
      <c r="DK14" s="17">
        <v>3.1</v>
      </c>
      <c r="DL14" s="17">
        <v>3.4</v>
      </c>
      <c r="DM14" s="17">
        <v>18.399999999999999</v>
      </c>
      <c r="DN14" s="17">
        <v>0</v>
      </c>
      <c r="DO14" s="17">
        <v>0</v>
      </c>
      <c r="DP14" s="17">
        <v>12.4</v>
      </c>
      <c r="DQ14" s="17">
        <v>35</v>
      </c>
      <c r="DR14" s="17">
        <v>3.5</v>
      </c>
      <c r="DS14" s="17">
        <v>2.4</v>
      </c>
      <c r="DT14" s="17">
        <v>1.2</v>
      </c>
      <c r="DU14" s="17">
        <v>2.2999999999999998</v>
      </c>
      <c r="DV14" s="17">
        <v>0</v>
      </c>
      <c r="DW14" s="17">
        <v>1.8</v>
      </c>
      <c r="DX14" s="17">
        <v>14.7</v>
      </c>
      <c r="DY14" s="17">
        <v>1</v>
      </c>
      <c r="DZ14" s="17"/>
      <c r="EA14" s="17">
        <v>9.1</v>
      </c>
      <c r="EB14" s="17">
        <v>2.6</v>
      </c>
      <c r="EC14" s="17">
        <v>6.1</v>
      </c>
      <c r="ED14" s="17">
        <v>0</v>
      </c>
      <c r="EE14" s="17">
        <v>10</v>
      </c>
      <c r="EF14" s="17">
        <v>21.8</v>
      </c>
      <c r="EG14" s="17">
        <v>27.3</v>
      </c>
      <c r="EH14" s="17">
        <v>0</v>
      </c>
      <c r="EI14" s="17">
        <v>32.4</v>
      </c>
      <c r="EJ14" s="17">
        <v>45.5</v>
      </c>
      <c r="EK14" s="17">
        <v>3.6</v>
      </c>
      <c r="EL14" s="17">
        <v>1.6</v>
      </c>
      <c r="EM14" s="17">
        <v>10.5</v>
      </c>
      <c r="EN14" s="17">
        <v>5.5</v>
      </c>
      <c r="EO14" s="17">
        <v>7.5</v>
      </c>
      <c r="EP14" s="17">
        <v>11</v>
      </c>
      <c r="EQ14" s="17">
        <v>10.199999999999999</v>
      </c>
      <c r="ER14" s="17">
        <v>9.6</v>
      </c>
      <c r="ES14" s="17">
        <v>2.7</v>
      </c>
      <c r="ET14" s="17">
        <v>0</v>
      </c>
      <c r="EU14" s="17">
        <v>0</v>
      </c>
      <c r="EV14" s="17">
        <v>0</v>
      </c>
      <c r="EW14" s="17">
        <v>0.6</v>
      </c>
      <c r="EX14" s="17">
        <v>13.1</v>
      </c>
      <c r="EY14" s="17">
        <v>18.7</v>
      </c>
      <c r="EZ14" s="17">
        <v>0</v>
      </c>
      <c r="FA14" s="17">
        <v>0</v>
      </c>
      <c r="FB14" s="17">
        <v>7.6</v>
      </c>
      <c r="FC14" s="17">
        <v>19.5</v>
      </c>
      <c r="FD14" s="17">
        <v>8.9</v>
      </c>
      <c r="FE14" s="17">
        <v>28.5</v>
      </c>
      <c r="FF14" s="17"/>
      <c r="FG14" s="17">
        <v>14.8</v>
      </c>
      <c r="FH14" s="17">
        <v>17.2</v>
      </c>
      <c r="FI14" s="17">
        <v>8.6</v>
      </c>
      <c r="FJ14" s="17">
        <v>6.5</v>
      </c>
      <c r="FK14" s="17">
        <v>6439.1</v>
      </c>
      <c r="FL14" s="15"/>
      <c r="FM14" s="17">
        <v>21.9</v>
      </c>
      <c r="FN14" s="17">
        <v>8.08</v>
      </c>
      <c r="FO14" s="17">
        <v>6.1</v>
      </c>
      <c r="FP14" s="17">
        <v>6.2</v>
      </c>
      <c r="FQ14" s="17">
        <v>27.6</v>
      </c>
      <c r="FR14" s="17">
        <v>18.899999999999999</v>
      </c>
      <c r="FS14" s="17">
        <v>0</v>
      </c>
      <c r="FT14" s="17">
        <v>4.8</v>
      </c>
      <c r="FU14" s="17">
        <v>93.58</v>
      </c>
    </row>
    <row r="15" spans="1:177" ht="24" customHeight="1" x14ac:dyDescent="0.25">
      <c r="A15" s="16" t="s">
        <v>52</v>
      </c>
      <c r="B15" s="16" t="s">
        <v>822</v>
      </c>
      <c r="C15" s="17"/>
      <c r="D15" s="17">
        <v>619.4</v>
      </c>
      <c r="E15" s="17">
        <v>214.3</v>
      </c>
      <c r="F15" s="17"/>
      <c r="G15" s="17"/>
      <c r="H15" s="17">
        <v>0</v>
      </c>
      <c r="I15" s="17">
        <v>72.3</v>
      </c>
      <c r="J15" s="17">
        <v>25.8</v>
      </c>
      <c r="K15" s="17"/>
      <c r="L15" s="17">
        <v>188.2</v>
      </c>
      <c r="M15" s="17">
        <v>207.5</v>
      </c>
      <c r="N15" s="17">
        <v>209.6</v>
      </c>
      <c r="O15" s="17">
        <v>290.8</v>
      </c>
      <c r="P15" s="17">
        <v>215.8</v>
      </c>
      <c r="Q15" s="17">
        <v>111.8</v>
      </c>
      <c r="R15" s="17">
        <v>218.1</v>
      </c>
      <c r="S15" s="17">
        <v>3</v>
      </c>
      <c r="T15" s="17"/>
      <c r="U15" s="17"/>
      <c r="V15" s="17"/>
      <c r="W15" s="17"/>
      <c r="X15" s="17">
        <v>133.19999999999999</v>
      </c>
      <c r="Y15" s="17">
        <v>7.6</v>
      </c>
      <c r="Z15" s="17">
        <v>3.3</v>
      </c>
      <c r="AA15" s="17"/>
      <c r="AB15" s="17">
        <v>6.8</v>
      </c>
      <c r="AC15" s="17">
        <v>10.9</v>
      </c>
      <c r="AD15" s="17">
        <v>59.3</v>
      </c>
      <c r="AE15" s="17"/>
      <c r="AF15" s="17"/>
      <c r="AG15" s="17"/>
      <c r="AH15" s="17"/>
      <c r="AI15" s="17">
        <v>62.6</v>
      </c>
      <c r="AJ15" s="17">
        <v>40.799999999999997</v>
      </c>
      <c r="AK15" s="17"/>
      <c r="AL15" s="17"/>
      <c r="AM15" s="17"/>
      <c r="AN15" s="17">
        <v>6.5</v>
      </c>
      <c r="AO15" s="17">
        <v>0</v>
      </c>
      <c r="AP15" s="17">
        <v>33.700000000000003</v>
      </c>
      <c r="AQ15" s="17">
        <v>76.400000000000006</v>
      </c>
      <c r="AR15" s="17">
        <v>23.7</v>
      </c>
      <c r="AS15" s="17">
        <v>18.3</v>
      </c>
      <c r="AT15" s="17">
        <v>10.6</v>
      </c>
      <c r="AU15" s="17">
        <v>57.2</v>
      </c>
      <c r="AV15" s="17">
        <v>183.5</v>
      </c>
      <c r="AW15" s="17">
        <v>183.8</v>
      </c>
      <c r="AX15" s="17">
        <v>182.8</v>
      </c>
      <c r="AY15" s="17">
        <v>84.7</v>
      </c>
      <c r="AZ15" s="17">
        <v>7.6</v>
      </c>
      <c r="BA15" s="17"/>
      <c r="BB15" s="17">
        <v>13.3</v>
      </c>
      <c r="BC15" s="17"/>
      <c r="BD15" s="17">
        <v>2</v>
      </c>
      <c r="BE15" s="17">
        <v>0</v>
      </c>
      <c r="BF15" s="17">
        <v>26.6</v>
      </c>
      <c r="BG15" s="17"/>
      <c r="BH15" s="17"/>
      <c r="BI15" s="17">
        <v>67.7</v>
      </c>
      <c r="BJ15" s="17"/>
      <c r="BK15" s="17"/>
      <c r="BL15" s="17">
        <v>0</v>
      </c>
      <c r="BM15" s="17"/>
      <c r="BN15" s="17"/>
      <c r="BO15" s="17"/>
      <c r="BP15" s="17">
        <v>61</v>
      </c>
      <c r="BQ15" s="17">
        <v>177.9</v>
      </c>
      <c r="BR15" s="17">
        <v>175.5</v>
      </c>
      <c r="BS15" s="17">
        <v>207.2</v>
      </c>
      <c r="BT15" s="17">
        <v>274.3</v>
      </c>
      <c r="BU15" s="17">
        <v>76.3</v>
      </c>
      <c r="BV15" s="17">
        <v>37.200000000000003</v>
      </c>
      <c r="BW15" s="17"/>
      <c r="BX15" s="17"/>
      <c r="BY15" s="17"/>
      <c r="BZ15" s="17"/>
      <c r="CA15" s="17"/>
      <c r="CB15" s="17"/>
      <c r="CC15" s="17">
        <v>0.3</v>
      </c>
      <c r="CD15" s="17">
        <v>95.7</v>
      </c>
      <c r="CE15" s="17">
        <v>77</v>
      </c>
      <c r="CF15" s="17">
        <v>63</v>
      </c>
      <c r="CG15" s="17">
        <v>66.2</v>
      </c>
      <c r="CH15" s="17">
        <v>29.1</v>
      </c>
      <c r="CI15" s="17"/>
      <c r="CJ15" s="17"/>
      <c r="CK15" s="17"/>
      <c r="CL15" s="17">
        <v>146.6</v>
      </c>
      <c r="CM15" s="17">
        <v>149</v>
      </c>
      <c r="CN15" s="17">
        <v>149.9</v>
      </c>
      <c r="CO15" s="17">
        <v>0</v>
      </c>
      <c r="CP15" s="17"/>
      <c r="CQ15" s="17"/>
      <c r="CR15" s="17"/>
      <c r="CS15" s="17"/>
      <c r="CT15" s="17">
        <v>217.2</v>
      </c>
      <c r="CU15" s="17">
        <v>104.7</v>
      </c>
      <c r="CV15" s="17">
        <v>0</v>
      </c>
      <c r="CW15" s="17">
        <v>43</v>
      </c>
      <c r="CX15" s="17">
        <v>0</v>
      </c>
      <c r="CY15" s="17">
        <v>5.5</v>
      </c>
      <c r="CZ15" s="17">
        <v>0</v>
      </c>
      <c r="DA15" s="17">
        <v>4.7</v>
      </c>
      <c r="DB15" s="17">
        <v>0</v>
      </c>
      <c r="DC15" s="17">
        <v>0</v>
      </c>
      <c r="DD15" s="17">
        <v>0</v>
      </c>
      <c r="DE15" s="17">
        <v>0</v>
      </c>
      <c r="DF15" s="17">
        <v>0</v>
      </c>
      <c r="DG15" s="17">
        <v>1</v>
      </c>
      <c r="DH15" s="17">
        <v>4.5</v>
      </c>
      <c r="DI15" s="17">
        <v>20.3</v>
      </c>
      <c r="DJ15" s="17">
        <v>3.1</v>
      </c>
      <c r="DK15" s="17">
        <v>0</v>
      </c>
      <c r="DL15" s="17">
        <v>3.4</v>
      </c>
      <c r="DM15" s="17">
        <v>18.399999999999999</v>
      </c>
      <c r="DN15" s="17">
        <v>0</v>
      </c>
      <c r="DO15" s="17">
        <v>0</v>
      </c>
      <c r="DP15" s="17">
        <v>10.7</v>
      </c>
      <c r="DQ15" s="17">
        <v>35.6</v>
      </c>
      <c r="DR15" s="17">
        <v>3.5</v>
      </c>
      <c r="DS15" s="17">
        <v>2.4</v>
      </c>
      <c r="DT15" s="17">
        <v>1.2</v>
      </c>
      <c r="DU15" s="17">
        <v>2.2999999999999998</v>
      </c>
      <c r="DV15" s="17">
        <v>0</v>
      </c>
      <c r="DW15" s="17">
        <v>1.8</v>
      </c>
      <c r="DX15" s="17">
        <v>15</v>
      </c>
      <c r="DY15" s="17">
        <v>0.9</v>
      </c>
      <c r="DZ15" s="17"/>
      <c r="EA15" s="17">
        <v>9.1</v>
      </c>
      <c r="EB15" s="17">
        <v>2.6</v>
      </c>
      <c r="EC15" s="17">
        <v>5.5</v>
      </c>
      <c r="ED15" s="17">
        <v>0</v>
      </c>
      <c r="EE15" s="17">
        <v>10</v>
      </c>
      <c r="EF15" s="17">
        <v>18.899999999999999</v>
      </c>
      <c r="EG15" s="17">
        <v>22.5</v>
      </c>
      <c r="EH15" s="17">
        <v>0</v>
      </c>
      <c r="EI15" s="17">
        <v>27.1</v>
      </c>
      <c r="EJ15" s="17">
        <v>46.4</v>
      </c>
      <c r="EK15" s="17">
        <v>3.1</v>
      </c>
      <c r="EL15" s="17">
        <v>2.2999999999999998</v>
      </c>
      <c r="EM15" s="17">
        <v>10.5</v>
      </c>
      <c r="EN15" s="17">
        <v>5.3</v>
      </c>
      <c r="EO15" s="17">
        <v>7.8</v>
      </c>
      <c r="EP15" s="17">
        <v>11</v>
      </c>
      <c r="EQ15" s="17">
        <v>10.199999999999999</v>
      </c>
      <c r="ER15" s="17">
        <v>9.6</v>
      </c>
      <c r="ES15" s="17">
        <v>2.9</v>
      </c>
      <c r="ET15" s="17">
        <v>0</v>
      </c>
      <c r="EU15" s="17">
        <v>0</v>
      </c>
      <c r="EV15" s="17">
        <v>0</v>
      </c>
      <c r="EW15" s="17">
        <v>0.6</v>
      </c>
      <c r="EX15" s="17">
        <v>24</v>
      </c>
      <c r="EY15" s="17">
        <v>26.6</v>
      </c>
      <c r="EZ15" s="17">
        <v>0</v>
      </c>
      <c r="FA15" s="17">
        <v>0</v>
      </c>
      <c r="FB15" s="17">
        <v>7.6</v>
      </c>
      <c r="FC15" s="17">
        <v>19.399999999999999</v>
      </c>
      <c r="FD15" s="17">
        <v>9.6</v>
      </c>
      <c r="FE15" s="17">
        <v>28.3</v>
      </c>
      <c r="FF15" s="17"/>
      <c r="FG15" s="17">
        <v>14.7</v>
      </c>
      <c r="FH15" s="17">
        <v>18</v>
      </c>
      <c r="FI15" s="17">
        <v>6.3</v>
      </c>
      <c r="FJ15" s="17">
        <v>6.5</v>
      </c>
      <c r="FK15" s="17">
        <v>6331.3</v>
      </c>
      <c r="FL15" s="15"/>
      <c r="FM15" s="17">
        <v>22</v>
      </c>
      <c r="FN15" s="17">
        <v>8.08</v>
      </c>
      <c r="FO15" s="17">
        <v>6.1</v>
      </c>
      <c r="FP15" s="17">
        <v>6.2</v>
      </c>
      <c r="FQ15" s="17">
        <v>27.6</v>
      </c>
      <c r="FR15" s="17">
        <v>18.899999999999999</v>
      </c>
      <c r="FS15" s="17">
        <v>0</v>
      </c>
      <c r="FT15" s="17">
        <v>4.8</v>
      </c>
      <c r="FU15" s="17">
        <v>93.68</v>
      </c>
    </row>
    <row r="16" spans="1:177" ht="24" customHeight="1" x14ac:dyDescent="0.25">
      <c r="A16" s="16" t="s">
        <v>52</v>
      </c>
      <c r="B16" s="16" t="s">
        <v>823</v>
      </c>
      <c r="C16" s="17"/>
      <c r="D16" s="17">
        <v>619.5</v>
      </c>
      <c r="E16" s="17">
        <v>213.9</v>
      </c>
      <c r="F16" s="17"/>
      <c r="G16" s="17"/>
      <c r="H16" s="17">
        <v>0</v>
      </c>
      <c r="I16" s="17">
        <v>70.8</v>
      </c>
      <c r="J16" s="17">
        <v>26.1</v>
      </c>
      <c r="K16" s="17"/>
      <c r="L16" s="17">
        <v>188</v>
      </c>
      <c r="M16" s="17">
        <v>206.5</v>
      </c>
      <c r="N16" s="17">
        <v>209.3</v>
      </c>
      <c r="O16" s="17">
        <v>291.39999999999998</v>
      </c>
      <c r="P16" s="17">
        <v>217.3</v>
      </c>
      <c r="Q16" s="17">
        <v>111.4</v>
      </c>
      <c r="R16" s="17">
        <v>224.1</v>
      </c>
      <c r="S16" s="17">
        <v>3</v>
      </c>
      <c r="T16" s="17"/>
      <c r="U16" s="17"/>
      <c r="V16" s="17"/>
      <c r="W16" s="17"/>
      <c r="X16" s="17">
        <v>129.4</v>
      </c>
      <c r="Y16" s="17">
        <v>7.2</v>
      </c>
      <c r="Z16" s="17">
        <v>3.3</v>
      </c>
      <c r="AA16" s="17"/>
      <c r="AB16" s="17">
        <v>6.7</v>
      </c>
      <c r="AC16" s="17">
        <v>10.9</v>
      </c>
      <c r="AD16" s="17">
        <v>59.8</v>
      </c>
      <c r="AE16" s="17"/>
      <c r="AF16" s="17"/>
      <c r="AG16" s="17"/>
      <c r="AH16" s="17"/>
      <c r="AI16" s="17">
        <v>82</v>
      </c>
      <c r="AJ16" s="17">
        <v>39.700000000000003</v>
      </c>
      <c r="AK16" s="17"/>
      <c r="AL16" s="17"/>
      <c r="AM16" s="17"/>
      <c r="AN16" s="17">
        <v>6.5</v>
      </c>
      <c r="AO16" s="17">
        <v>0</v>
      </c>
      <c r="AP16" s="17">
        <v>33.5</v>
      </c>
      <c r="AQ16" s="17">
        <v>76.400000000000006</v>
      </c>
      <c r="AR16" s="17">
        <v>24</v>
      </c>
      <c r="AS16" s="17">
        <v>18.399999999999999</v>
      </c>
      <c r="AT16" s="17">
        <v>10.7</v>
      </c>
      <c r="AU16" s="17">
        <v>56.4</v>
      </c>
      <c r="AV16" s="17">
        <v>183.5</v>
      </c>
      <c r="AW16" s="17">
        <v>183.8</v>
      </c>
      <c r="AX16" s="17">
        <v>183.8</v>
      </c>
      <c r="AY16" s="17">
        <v>83.4</v>
      </c>
      <c r="AZ16" s="17">
        <v>7.5</v>
      </c>
      <c r="BA16" s="17"/>
      <c r="BB16" s="17">
        <v>13.3</v>
      </c>
      <c r="BC16" s="17"/>
      <c r="BD16" s="17">
        <v>2</v>
      </c>
      <c r="BE16" s="17">
        <v>0</v>
      </c>
      <c r="BF16" s="17">
        <v>27.2</v>
      </c>
      <c r="BG16" s="17"/>
      <c r="BH16" s="17"/>
      <c r="BI16" s="17">
        <v>67.2</v>
      </c>
      <c r="BJ16" s="17"/>
      <c r="BK16" s="17"/>
      <c r="BL16" s="17">
        <v>0</v>
      </c>
      <c r="BM16" s="17"/>
      <c r="BN16" s="17"/>
      <c r="BO16" s="17"/>
      <c r="BP16" s="17">
        <v>60.8</v>
      </c>
      <c r="BQ16" s="17">
        <v>177.6</v>
      </c>
      <c r="BR16" s="17">
        <v>175.2</v>
      </c>
      <c r="BS16" s="17">
        <v>208.7</v>
      </c>
      <c r="BT16" s="17">
        <v>274.7</v>
      </c>
      <c r="BU16" s="17">
        <v>76.400000000000006</v>
      </c>
      <c r="BV16" s="17">
        <v>37.200000000000003</v>
      </c>
      <c r="BW16" s="17"/>
      <c r="BX16" s="17"/>
      <c r="BY16" s="17"/>
      <c r="BZ16" s="17"/>
      <c r="CA16" s="17"/>
      <c r="CB16" s="17"/>
      <c r="CC16" s="17">
        <v>0.3</v>
      </c>
      <c r="CD16" s="17">
        <v>73.3</v>
      </c>
      <c r="CE16" s="17">
        <v>75.099999999999994</v>
      </c>
      <c r="CF16" s="17">
        <v>62.7</v>
      </c>
      <c r="CG16" s="17">
        <v>66.599999999999994</v>
      </c>
      <c r="CH16" s="17">
        <v>28.9</v>
      </c>
      <c r="CI16" s="17"/>
      <c r="CJ16" s="17"/>
      <c r="CK16" s="17"/>
      <c r="CL16" s="17">
        <v>146.5</v>
      </c>
      <c r="CM16" s="17">
        <v>148.69999999999999</v>
      </c>
      <c r="CN16" s="17">
        <v>149.6</v>
      </c>
      <c r="CO16" s="17">
        <v>0</v>
      </c>
      <c r="CP16" s="17"/>
      <c r="CQ16" s="17"/>
      <c r="CR16" s="17"/>
      <c r="CS16" s="17"/>
      <c r="CT16" s="17">
        <v>148.30000000000001</v>
      </c>
      <c r="CU16" s="17">
        <v>85.8</v>
      </c>
      <c r="CV16" s="17">
        <v>0</v>
      </c>
      <c r="CW16" s="17">
        <v>47.9</v>
      </c>
      <c r="CX16" s="17">
        <v>0</v>
      </c>
      <c r="CY16" s="17">
        <v>6.5</v>
      </c>
      <c r="CZ16" s="17">
        <v>0</v>
      </c>
      <c r="DA16" s="17">
        <v>4.7</v>
      </c>
      <c r="DB16" s="17">
        <v>0</v>
      </c>
      <c r="DC16" s="17">
        <v>0</v>
      </c>
      <c r="DD16" s="17">
        <v>0</v>
      </c>
      <c r="DE16" s="17">
        <v>0</v>
      </c>
      <c r="DF16" s="17">
        <v>0</v>
      </c>
      <c r="DG16" s="17">
        <v>1</v>
      </c>
      <c r="DH16" s="17">
        <v>4.5</v>
      </c>
      <c r="DI16" s="17">
        <v>20.100000000000001</v>
      </c>
      <c r="DJ16" s="17">
        <v>3.2</v>
      </c>
      <c r="DK16" s="17">
        <v>0</v>
      </c>
      <c r="DL16" s="17">
        <v>3.4</v>
      </c>
      <c r="DM16" s="17">
        <v>18.399999999999999</v>
      </c>
      <c r="DN16" s="17">
        <v>0</v>
      </c>
      <c r="DO16" s="17">
        <v>0</v>
      </c>
      <c r="DP16" s="17">
        <v>12.5</v>
      </c>
      <c r="DQ16" s="17">
        <v>38.799999999999997</v>
      </c>
      <c r="DR16" s="17">
        <v>3.5</v>
      </c>
      <c r="DS16" s="17">
        <v>2.4</v>
      </c>
      <c r="DT16" s="17">
        <v>1.2</v>
      </c>
      <c r="DU16" s="17">
        <v>2.2999999999999998</v>
      </c>
      <c r="DV16" s="17">
        <v>0</v>
      </c>
      <c r="DW16" s="17">
        <v>1.8</v>
      </c>
      <c r="DX16" s="17">
        <v>15.9</v>
      </c>
      <c r="DY16" s="17">
        <v>1</v>
      </c>
      <c r="DZ16" s="17"/>
      <c r="EA16" s="17">
        <v>9.1999999999999993</v>
      </c>
      <c r="EB16" s="17">
        <v>2.6</v>
      </c>
      <c r="EC16" s="17">
        <v>5.2</v>
      </c>
      <c r="ED16" s="17">
        <v>0</v>
      </c>
      <c r="EE16" s="17">
        <v>10</v>
      </c>
      <c r="EF16" s="17">
        <v>23.3</v>
      </c>
      <c r="EG16" s="17">
        <v>20.399999999999999</v>
      </c>
      <c r="EH16" s="17">
        <v>0</v>
      </c>
      <c r="EI16" s="17">
        <v>27.3</v>
      </c>
      <c r="EJ16" s="17">
        <v>49.1</v>
      </c>
      <c r="EK16" s="17">
        <v>3.6</v>
      </c>
      <c r="EL16" s="17">
        <v>1.5</v>
      </c>
      <c r="EM16" s="17">
        <v>10.5</v>
      </c>
      <c r="EN16" s="17">
        <v>5.2</v>
      </c>
      <c r="EO16" s="17">
        <v>8</v>
      </c>
      <c r="EP16" s="17">
        <v>11</v>
      </c>
      <c r="EQ16" s="17">
        <v>10.199999999999999</v>
      </c>
      <c r="ER16" s="17">
        <v>9.6</v>
      </c>
      <c r="ES16" s="17">
        <v>3.2</v>
      </c>
      <c r="ET16" s="17">
        <v>0</v>
      </c>
      <c r="EU16" s="17">
        <v>0</v>
      </c>
      <c r="EV16" s="17">
        <v>0</v>
      </c>
      <c r="EW16" s="17">
        <v>0.6</v>
      </c>
      <c r="EX16" s="17">
        <v>35.200000000000003</v>
      </c>
      <c r="EY16" s="17">
        <v>29.9</v>
      </c>
      <c r="EZ16" s="17">
        <v>0</v>
      </c>
      <c r="FA16" s="17">
        <v>0</v>
      </c>
      <c r="FB16" s="17">
        <v>7.6</v>
      </c>
      <c r="FC16" s="17">
        <v>19.399999999999999</v>
      </c>
      <c r="FD16" s="17">
        <v>9.4</v>
      </c>
      <c r="FE16" s="17">
        <v>28.6</v>
      </c>
      <c r="FF16" s="17"/>
      <c r="FG16" s="17">
        <v>14.8</v>
      </c>
      <c r="FH16" s="17">
        <v>18.3</v>
      </c>
      <c r="FI16" s="17">
        <v>5.6</v>
      </c>
      <c r="FJ16" s="17">
        <v>6.5</v>
      </c>
      <c r="FK16" s="17">
        <v>6269.2</v>
      </c>
      <c r="FL16" s="15"/>
      <c r="FM16" s="17">
        <v>21.8</v>
      </c>
      <c r="FN16" s="17">
        <v>8.08</v>
      </c>
      <c r="FO16" s="17">
        <v>6.1</v>
      </c>
      <c r="FP16" s="17">
        <v>6.2</v>
      </c>
      <c r="FQ16" s="17">
        <v>27.5</v>
      </c>
      <c r="FR16" s="17">
        <v>18.899999999999999</v>
      </c>
      <c r="FS16" s="17">
        <v>0</v>
      </c>
      <c r="FT16" s="17">
        <v>4.8</v>
      </c>
      <c r="FU16" s="17">
        <v>93.38</v>
      </c>
    </row>
    <row r="17" spans="1:177" ht="24" customHeight="1" x14ac:dyDescent="0.25">
      <c r="A17" s="16" t="s">
        <v>52</v>
      </c>
      <c r="B17" s="16" t="s">
        <v>824</v>
      </c>
      <c r="C17" s="17"/>
      <c r="D17" s="17">
        <v>628.5</v>
      </c>
      <c r="E17" s="17">
        <v>216.2</v>
      </c>
      <c r="F17" s="17"/>
      <c r="G17" s="17"/>
      <c r="H17" s="17">
        <v>0</v>
      </c>
      <c r="I17" s="17">
        <v>69.900000000000006</v>
      </c>
      <c r="J17" s="17">
        <v>25.6</v>
      </c>
      <c r="K17" s="17"/>
      <c r="L17" s="17">
        <v>189.2</v>
      </c>
      <c r="M17" s="17">
        <v>208.1</v>
      </c>
      <c r="N17" s="17">
        <v>209.1</v>
      </c>
      <c r="O17" s="17">
        <v>290.89999999999998</v>
      </c>
      <c r="P17" s="17">
        <v>217.5</v>
      </c>
      <c r="Q17" s="17">
        <v>111.6</v>
      </c>
      <c r="R17" s="17">
        <v>237</v>
      </c>
      <c r="S17" s="17">
        <v>3</v>
      </c>
      <c r="T17" s="17"/>
      <c r="U17" s="17"/>
      <c r="V17" s="17"/>
      <c r="W17" s="17"/>
      <c r="X17" s="17">
        <v>131.19999999999999</v>
      </c>
      <c r="Y17" s="17">
        <v>7.6</v>
      </c>
      <c r="Z17" s="17">
        <v>3.4</v>
      </c>
      <c r="AA17" s="17"/>
      <c r="AB17" s="17">
        <v>6.6</v>
      </c>
      <c r="AC17" s="17">
        <v>11</v>
      </c>
      <c r="AD17" s="17">
        <v>60.3</v>
      </c>
      <c r="AE17" s="17"/>
      <c r="AF17" s="17"/>
      <c r="AG17" s="17"/>
      <c r="AH17" s="17"/>
      <c r="AI17" s="17">
        <v>82.9</v>
      </c>
      <c r="AJ17" s="17">
        <v>25.6</v>
      </c>
      <c r="AK17" s="17"/>
      <c r="AL17" s="17"/>
      <c r="AM17" s="17"/>
      <c r="AN17" s="17">
        <v>6.5</v>
      </c>
      <c r="AO17" s="17">
        <v>0</v>
      </c>
      <c r="AP17" s="17">
        <v>36</v>
      </c>
      <c r="AQ17" s="17">
        <v>76.599999999999994</v>
      </c>
      <c r="AR17" s="17">
        <v>23.6</v>
      </c>
      <c r="AS17" s="17">
        <v>18.399999999999999</v>
      </c>
      <c r="AT17" s="17">
        <v>10.7</v>
      </c>
      <c r="AU17" s="17">
        <v>57.1</v>
      </c>
      <c r="AV17" s="17">
        <v>182.7</v>
      </c>
      <c r="AW17" s="17">
        <v>183.7</v>
      </c>
      <c r="AX17" s="17">
        <v>184.4</v>
      </c>
      <c r="AY17" s="17">
        <v>83.2</v>
      </c>
      <c r="AZ17" s="17">
        <v>7.7</v>
      </c>
      <c r="BA17" s="17"/>
      <c r="BB17" s="17">
        <v>16.8</v>
      </c>
      <c r="BC17" s="17"/>
      <c r="BD17" s="17">
        <v>2</v>
      </c>
      <c r="BE17" s="17">
        <v>0</v>
      </c>
      <c r="BF17" s="17">
        <v>38.299999999999997</v>
      </c>
      <c r="BG17" s="17"/>
      <c r="BH17" s="17"/>
      <c r="BI17" s="17">
        <v>67.8</v>
      </c>
      <c r="BJ17" s="17"/>
      <c r="BK17" s="17"/>
      <c r="BL17" s="17">
        <v>0</v>
      </c>
      <c r="BM17" s="17"/>
      <c r="BN17" s="17"/>
      <c r="BO17" s="17"/>
      <c r="BP17" s="17">
        <v>61.4</v>
      </c>
      <c r="BQ17" s="17">
        <v>178.1</v>
      </c>
      <c r="BR17" s="17">
        <v>175.6</v>
      </c>
      <c r="BS17" s="17">
        <v>208.8</v>
      </c>
      <c r="BT17" s="17">
        <v>274.8</v>
      </c>
      <c r="BU17" s="17">
        <v>77.3</v>
      </c>
      <c r="BV17" s="17">
        <v>37.200000000000003</v>
      </c>
      <c r="BW17" s="17"/>
      <c r="BX17" s="17"/>
      <c r="BY17" s="17"/>
      <c r="BZ17" s="17"/>
      <c r="CA17" s="17"/>
      <c r="CB17" s="17"/>
      <c r="CC17" s="17">
        <v>0.3</v>
      </c>
      <c r="CD17" s="17">
        <v>89</v>
      </c>
      <c r="CE17" s="17">
        <v>80.099999999999994</v>
      </c>
      <c r="CF17" s="17">
        <v>63.4</v>
      </c>
      <c r="CG17" s="17">
        <v>66.8</v>
      </c>
      <c r="CH17" s="17">
        <v>29.4</v>
      </c>
      <c r="CI17" s="17"/>
      <c r="CJ17" s="17"/>
      <c r="CK17" s="17"/>
      <c r="CL17" s="17">
        <v>147.19999999999999</v>
      </c>
      <c r="CM17" s="17">
        <v>149.4</v>
      </c>
      <c r="CN17" s="17">
        <v>150.9</v>
      </c>
      <c r="CO17" s="17">
        <v>0</v>
      </c>
      <c r="CP17" s="17"/>
      <c r="CQ17" s="17"/>
      <c r="CR17" s="17"/>
      <c r="CS17" s="17"/>
      <c r="CT17" s="17">
        <v>137.1</v>
      </c>
      <c r="CU17" s="17">
        <v>77.7</v>
      </c>
      <c r="CV17" s="17">
        <v>0</v>
      </c>
      <c r="CW17" s="17">
        <v>48.3</v>
      </c>
      <c r="CX17" s="17">
        <v>0</v>
      </c>
      <c r="CY17" s="17">
        <v>7.2</v>
      </c>
      <c r="CZ17" s="17">
        <v>0</v>
      </c>
      <c r="DA17" s="17">
        <v>4.7</v>
      </c>
      <c r="DB17" s="17">
        <v>0</v>
      </c>
      <c r="DC17" s="17">
        <v>0</v>
      </c>
      <c r="DD17" s="17">
        <v>0</v>
      </c>
      <c r="DE17" s="17">
        <v>0</v>
      </c>
      <c r="DF17" s="17">
        <v>0</v>
      </c>
      <c r="DG17" s="17">
        <v>1</v>
      </c>
      <c r="DH17" s="17">
        <v>4.5</v>
      </c>
      <c r="DI17" s="17">
        <v>20.399999999999999</v>
      </c>
      <c r="DJ17" s="17">
        <v>3.5</v>
      </c>
      <c r="DK17" s="17">
        <v>0</v>
      </c>
      <c r="DL17" s="17">
        <v>3.4</v>
      </c>
      <c r="DM17" s="17">
        <v>18.399999999999999</v>
      </c>
      <c r="DN17" s="17">
        <v>0</v>
      </c>
      <c r="DO17" s="17">
        <v>0</v>
      </c>
      <c r="DP17" s="17">
        <v>13.2</v>
      </c>
      <c r="DQ17" s="17">
        <v>39.700000000000003</v>
      </c>
      <c r="DR17" s="17">
        <v>3.5</v>
      </c>
      <c r="DS17" s="17">
        <v>2.4</v>
      </c>
      <c r="DT17" s="17">
        <v>1.2</v>
      </c>
      <c r="DU17" s="17">
        <v>2.2999999999999998</v>
      </c>
      <c r="DV17" s="17">
        <v>0</v>
      </c>
      <c r="DW17" s="17">
        <v>1.8</v>
      </c>
      <c r="DX17" s="17">
        <v>15.8</v>
      </c>
      <c r="DY17" s="17">
        <v>0.9</v>
      </c>
      <c r="DZ17" s="17"/>
      <c r="EA17" s="17">
        <v>9.1</v>
      </c>
      <c r="EB17" s="17">
        <v>2.6</v>
      </c>
      <c r="EC17" s="17">
        <v>5.4</v>
      </c>
      <c r="ED17" s="17">
        <v>0</v>
      </c>
      <c r="EE17" s="17">
        <v>10</v>
      </c>
      <c r="EF17" s="17">
        <v>23.5</v>
      </c>
      <c r="EG17" s="17">
        <v>22.5</v>
      </c>
      <c r="EH17" s="17">
        <v>0</v>
      </c>
      <c r="EI17" s="17">
        <v>25.3</v>
      </c>
      <c r="EJ17" s="17">
        <v>40.799999999999997</v>
      </c>
      <c r="EK17" s="17">
        <v>2.9</v>
      </c>
      <c r="EL17" s="17">
        <v>1</v>
      </c>
      <c r="EM17" s="17">
        <v>10.5</v>
      </c>
      <c r="EN17" s="17">
        <v>5</v>
      </c>
      <c r="EO17" s="17">
        <v>7.9</v>
      </c>
      <c r="EP17" s="17">
        <v>11</v>
      </c>
      <c r="EQ17" s="17">
        <v>10.199999999999999</v>
      </c>
      <c r="ER17" s="17">
        <v>9.6</v>
      </c>
      <c r="ES17" s="17">
        <v>4.3</v>
      </c>
      <c r="ET17" s="17">
        <v>0</v>
      </c>
      <c r="EU17" s="17">
        <v>0</v>
      </c>
      <c r="EV17" s="17">
        <v>0</v>
      </c>
      <c r="EW17" s="17">
        <v>0.6</v>
      </c>
      <c r="EX17" s="17">
        <v>40.700000000000003</v>
      </c>
      <c r="EY17" s="17">
        <v>35.799999999999997</v>
      </c>
      <c r="EZ17" s="17">
        <v>0</v>
      </c>
      <c r="FA17" s="17">
        <v>0</v>
      </c>
      <c r="FB17" s="17">
        <v>7.6</v>
      </c>
      <c r="FC17" s="17">
        <v>19.2</v>
      </c>
      <c r="FD17" s="17">
        <v>9.5</v>
      </c>
      <c r="FE17" s="17">
        <v>28.1</v>
      </c>
      <c r="FF17" s="17"/>
      <c r="FG17" s="17">
        <v>14.7</v>
      </c>
      <c r="FH17" s="17">
        <v>18.3</v>
      </c>
      <c r="FI17" s="17">
        <v>8.3000000000000007</v>
      </c>
      <c r="FJ17" s="17">
        <v>6.5</v>
      </c>
      <c r="FK17" s="17">
        <v>6318.3</v>
      </c>
      <c r="FL17" s="15"/>
      <c r="FM17" s="17">
        <v>21.7</v>
      </c>
      <c r="FN17" s="17">
        <v>8.08</v>
      </c>
      <c r="FO17" s="17">
        <v>6.1</v>
      </c>
      <c r="FP17" s="17">
        <v>6.2</v>
      </c>
      <c r="FQ17" s="17">
        <v>27.6</v>
      </c>
      <c r="FR17" s="17">
        <v>18.899999999999999</v>
      </c>
      <c r="FS17" s="17">
        <v>0</v>
      </c>
      <c r="FT17" s="17">
        <v>4.7</v>
      </c>
      <c r="FU17" s="17">
        <v>93.28</v>
      </c>
    </row>
    <row r="18" spans="1:177" ht="24" customHeight="1" x14ac:dyDescent="0.25">
      <c r="A18" s="18" t="s">
        <v>52</v>
      </c>
      <c r="B18" s="18" t="s">
        <v>825</v>
      </c>
      <c r="C18" s="19"/>
      <c r="D18" s="19">
        <v>624.1</v>
      </c>
      <c r="E18" s="19">
        <v>214.3</v>
      </c>
      <c r="F18" s="19"/>
      <c r="G18" s="19"/>
      <c r="H18" s="19">
        <v>0</v>
      </c>
      <c r="I18" s="19">
        <v>73.3</v>
      </c>
      <c r="J18" s="19">
        <v>28</v>
      </c>
      <c r="K18" s="19"/>
      <c r="L18" s="19">
        <v>186.3</v>
      </c>
      <c r="M18" s="19">
        <v>207.4</v>
      </c>
      <c r="N18" s="19">
        <v>207.2</v>
      </c>
      <c r="O18" s="19">
        <v>290.7</v>
      </c>
      <c r="P18" s="19">
        <v>216.1</v>
      </c>
      <c r="Q18" s="19">
        <v>111.1</v>
      </c>
      <c r="R18" s="19">
        <v>181.1</v>
      </c>
      <c r="S18" s="19">
        <v>2.9</v>
      </c>
      <c r="T18" s="19"/>
      <c r="U18" s="19"/>
      <c r="V18" s="19"/>
      <c r="W18" s="19"/>
      <c r="X18" s="19">
        <v>136.4</v>
      </c>
      <c r="Y18" s="19">
        <v>7.7</v>
      </c>
      <c r="Z18" s="19">
        <v>3.5</v>
      </c>
      <c r="AA18" s="19"/>
      <c r="AB18" s="19">
        <v>6.5</v>
      </c>
      <c r="AC18" s="19">
        <v>10.9</v>
      </c>
      <c r="AD18" s="19">
        <v>59.7</v>
      </c>
      <c r="AE18" s="19"/>
      <c r="AF18" s="19"/>
      <c r="AG18" s="19"/>
      <c r="AH18" s="19"/>
      <c r="AI18" s="19">
        <v>82.4</v>
      </c>
      <c r="AJ18" s="19">
        <v>58.7</v>
      </c>
      <c r="AK18" s="19"/>
      <c r="AL18" s="19"/>
      <c r="AM18" s="19"/>
      <c r="AN18" s="19">
        <v>6.5</v>
      </c>
      <c r="AO18" s="19">
        <v>0</v>
      </c>
      <c r="AP18" s="19">
        <v>35.299999999999997</v>
      </c>
      <c r="AQ18" s="19">
        <v>76.599999999999994</v>
      </c>
      <c r="AR18" s="19">
        <v>23</v>
      </c>
      <c r="AS18" s="19">
        <v>18.2</v>
      </c>
      <c r="AT18" s="19">
        <v>10.7</v>
      </c>
      <c r="AU18" s="19">
        <v>57</v>
      </c>
      <c r="AV18" s="19">
        <v>180.5</v>
      </c>
      <c r="AW18" s="19">
        <v>181</v>
      </c>
      <c r="AX18" s="19">
        <v>184.3</v>
      </c>
      <c r="AY18" s="19">
        <v>84.1</v>
      </c>
      <c r="AZ18" s="19">
        <v>7.6</v>
      </c>
      <c r="BA18" s="19"/>
      <c r="BB18" s="19">
        <v>34.299999999999997</v>
      </c>
      <c r="BC18" s="19"/>
      <c r="BD18" s="19">
        <v>2</v>
      </c>
      <c r="BE18" s="19">
        <v>0</v>
      </c>
      <c r="BF18" s="19">
        <v>67.5</v>
      </c>
      <c r="BG18" s="19"/>
      <c r="BH18" s="19"/>
      <c r="BI18" s="19">
        <v>67.900000000000006</v>
      </c>
      <c r="BJ18" s="19"/>
      <c r="BK18" s="19"/>
      <c r="BL18" s="19">
        <v>0</v>
      </c>
      <c r="BM18" s="19"/>
      <c r="BN18" s="19"/>
      <c r="BO18" s="19"/>
      <c r="BP18" s="19">
        <v>61.1</v>
      </c>
      <c r="BQ18" s="19">
        <v>177</v>
      </c>
      <c r="BR18" s="19">
        <v>174.2</v>
      </c>
      <c r="BS18" s="19">
        <v>207.4</v>
      </c>
      <c r="BT18" s="19">
        <v>273.3</v>
      </c>
      <c r="BU18" s="19">
        <v>75.7</v>
      </c>
      <c r="BV18" s="19">
        <v>37.1</v>
      </c>
      <c r="BW18" s="19"/>
      <c r="BX18" s="19"/>
      <c r="BY18" s="19"/>
      <c r="BZ18" s="19"/>
      <c r="CA18" s="19"/>
      <c r="CB18" s="19"/>
      <c r="CC18" s="19">
        <v>0.3</v>
      </c>
      <c r="CD18" s="19">
        <v>145.69999999999999</v>
      </c>
      <c r="CE18" s="19">
        <v>95.2</v>
      </c>
      <c r="CF18" s="19">
        <v>61.1</v>
      </c>
      <c r="CG18" s="19">
        <v>66.599999999999994</v>
      </c>
      <c r="CH18" s="19">
        <v>29.5</v>
      </c>
      <c r="CI18" s="19"/>
      <c r="CJ18" s="19"/>
      <c r="CK18" s="19"/>
      <c r="CL18" s="19">
        <v>146.30000000000001</v>
      </c>
      <c r="CM18" s="19">
        <v>148.69999999999999</v>
      </c>
      <c r="CN18" s="19">
        <v>148.6</v>
      </c>
      <c r="CO18" s="19">
        <v>0</v>
      </c>
      <c r="CP18" s="19"/>
      <c r="CQ18" s="19"/>
      <c r="CR18" s="19"/>
      <c r="CS18" s="19"/>
      <c r="CT18" s="19">
        <v>67.400000000000006</v>
      </c>
      <c r="CU18" s="19">
        <v>5.2</v>
      </c>
      <c r="CV18" s="19">
        <v>0</v>
      </c>
      <c r="CW18" s="19">
        <v>46.7</v>
      </c>
      <c r="CX18" s="19">
        <v>0</v>
      </c>
      <c r="CY18" s="19">
        <v>7</v>
      </c>
      <c r="CZ18" s="19">
        <v>0</v>
      </c>
      <c r="DA18" s="19">
        <v>4.7</v>
      </c>
      <c r="DB18" s="19">
        <v>0</v>
      </c>
      <c r="DC18" s="19">
        <v>0</v>
      </c>
      <c r="DD18" s="19">
        <v>0</v>
      </c>
      <c r="DE18" s="19">
        <v>0</v>
      </c>
      <c r="DF18" s="19">
        <v>0</v>
      </c>
      <c r="DG18" s="19">
        <v>1</v>
      </c>
      <c r="DH18" s="19">
        <v>4.5999999999999996</v>
      </c>
      <c r="DI18" s="19">
        <v>20.2</v>
      </c>
      <c r="DJ18" s="19">
        <v>3.5</v>
      </c>
      <c r="DK18" s="19">
        <v>0</v>
      </c>
      <c r="DL18" s="19">
        <v>3.5</v>
      </c>
      <c r="DM18" s="19">
        <v>18.399999999999999</v>
      </c>
      <c r="DN18" s="19">
        <v>0</v>
      </c>
      <c r="DO18" s="19">
        <v>0</v>
      </c>
      <c r="DP18" s="19">
        <v>13.9</v>
      </c>
      <c r="DQ18" s="19">
        <v>27.8</v>
      </c>
      <c r="DR18" s="19">
        <v>3.5</v>
      </c>
      <c r="DS18" s="19">
        <v>2.4</v>
      </c>
      <c r="DT18" s="19">
        <v>1.2</v>
      </c>
      <c r="DU18" s="19">
        <v>2.2999999999999998</v>
      </c>
      <c r="DV18" s="19">
        <v>0</v>
      </c>
      <c r="DW18" s="19">
        <v>1.8</v>
      </c>
      <c r="DX18" s="19">
        <v>15.8</v>
      </c>
      <c r="DY18" s="19">
        <v>0.9</v>
      </c>
      <c r="DZ18" s="19"/>
      <c r="EA18" s="19">
        <v>8.6999999999999993</v>
      </c>
      <c r="EB18" s="19">
        <v>2.6</v>
      </c>
      <c r="EC18" s="19">
        <v>5.4</v>
      </c>
      <c r="ED18" s="19">
        <v>0</v>
      </c>
      <c r="EE18" s="19">
        <v>10</v>
      </c>
      <c r="EF18" s="19">
        <v>24.9</v>
      </c>
      <c r="EG18" s="19">
        <v>31.6</v>
      </c>
      <c r="EH18" s="19">
        <v>0</v>
      </c>
      <c r="EI18" s="19">
        <v>24.1</v>
      </c>
      <c r="EJ18" s="19">
        <v>40</v>
      </c>
      <c r="EK18" s="19">
        <v>2.5</v>
      </c>
      <c r="EL18" s="19">
        <v>0.6</v>
      </c>
      <c r="EM18" s="19">
        <v>10.5</v>
      </c>
      <c r="EN18" s="19">
        <v>4.7</v>
      </c>
      <c r="EO18" s="19">
        <v>7.8</v>
      </c>
      <c r="EP18" s="19">
        <v>11</v>
      </c>
      <c r="EQ18" s="19">
        <v>10.199999999999999</v>
      </c>
      <c r="ER18" s="19">
        <v>9.6</v>
      </c>
      <c r="ES18" s="19">
        <v>4.0999999999999996</v>
      </c>
      <c r="ET18" s="19">
        <v>0</v>
      </c>
      <c r="EU18" s="19">
        <v>0</v>
      </c>
      <c r="EV18" s="19">
        <v>0</v>
      </c>
      <c r="EW18" s="19">
        <v>0.6</v>
      </c>
      <c r="EX18" s="19">
        <v>43.1</v>
      </c>
      <c r="EY18" s="19">
        <v>41.8</v>
      </c>
      <c r="EZ18" s="19">
        <v>0</v>
      </c>
      <c r="FA18" s="19">
        <v>0</v>
      </c>
      <c r="FB18" s="19">
        <v>7.6</v>
      </c>
      <c r="FC18" s="19">
        <v>19.2</v>
      </c>
      <c r="FD18" s="19">
        <v>9.4</v>
      </c>
      <c r="FE18" s="19">
        <v>27.7</v>
      </c>
      <c r="FF18" s="19"/>
      <c r="FG18" s="19">
        <v>14.7</v>
      </c>
      <c r="FH18" s="19">
        <v>18.3</v>
      </c>
      <c r="FI18" s="19">
        <v>7.6</v>
      </c>
      <c r="FJ18" s="19">
        <v>6.5</v>
      </c>
      <c r="FK18" s="19">
        <v>6249.2</v>
      </c>
      <c r="FL18" s="15"/>
      <c r="FM18" s="19">
        <v>22</v>
      </c>
      <c r="FN18" s="19">
        <v>8.08</v>
      </c>
      <c r="FO18" s="19">
        <v>6.1</v>
      </c>
      <c r="FP18" s="19">
        <v>6.2</v>
      </c>
      <c r="FQ18" s="19">
        <v>27.6</v>
      </c>
      <c r="FR18" s="19">
        <v>18.899999999999999</v>
      </c>
      <c r="FS18" s="19">
        <v>0</v>
      </c>
      <c r="FT18" s="19">
        <v>4.9000000000000004</v>
      </c>
      <c r="FU18" s="19">
        <v>93.78</v>
      </c>
    </row>
    <row r="19" spans="1:177" ht="24" customHeight="1" x14ac:dyDescent="0.25">
      <c r="A19" s="13" t="s">
        <v>52</v>
      </c>
      <c r="B19" s="13" t="s">
        <v>826</v>
      </c>
      <c r="C19" s="14"/>
      <c r="D19" s="14">
        <v>626.5</v>
      </c>
      <c r="E19" s="14">
        <v>215.3</v>
      </c>
      <c r="F19" s="14"/>
      <c r="G19" s="14"/>
      <c r="H19" s="14">
        <v>0</v>
      </c>
      <c r="I19" s="14">
        <v>71</v>
      </c>
      <c r="J19" s="14">
        <v>26.4</v>
      </c>
      <c r="K19" s="14"/>
      <c r="L19" s="14">
        <v>189.3</v>
      </c>
      <c r="M19" s="14">
        <v>208.9</v>
      </c>
      <c r="N19" s="14">
        <v>210.4</v>
      </c>
      <c r="O19" s="14">
        <v>290.10000000000002</v>
      </c>
      <c r="P19" s="14">
        <v>216</v>
      </c>
      <c r="Q19" s="14">
        <v>111.1</v>
      </c>
      <c r="R19" s="14">
        <v>196.4</v>
      </c>
      <c r="S19" s="14">
        <v>3.1</v>
      </c>
      <c r="T19" s="14"/>
      <c r="U19" s="14"/>
      <c r="V19" s="14"/>
      <c r="W19" s="14"/>
      <c r="X19" s="14">
        <v>130.6</v>
      </c>
      <c r="Y19" s="14">
        <v>7.7</v>
      </c>
      <c r="Z19" s="14">
        <v>3.5</v>
      </c>
      <c r="AA19" s="14"/>
      <c r="AB19" s="14">
        <v>6.9</v>
      </c>
      <c r="AC19" s="14">
        <v>10.9</v>
      </c>
      <c r="AD19" s="14">
        <v>80.5</v>
      </c>
      <c r="AE19" s="14"/>
      <c r="AF19" s="14"/>
      <c r="AG19" s="14"/>
      <c r="AH19" s="14"/>
      <c r="AI19" s="14">
        <v>110</v>
      </c>
      <c r="AJ19" s="14">
        <v>66.8</v>
      </c>
      <c r="AK19" s="14"/>
      <c r="AL19" s="14"/>
      <c r="AM19" s="14"/>
      <c r="AN19" s="14">
        <v>6.5</v>
      </c>
      <c r="AO19" s="14">
        <v>0</v>
      </c>
      <c r="AP19" s="14">
        <v>35</v>
      </c>
      <c r="AQ19" s="14">
        <v>77.5</v>
      </c>
      <c r="AR19" s="14">
        <v>23.3</v>
      </c>
      <c r="AS19" s="14">
        <v>18.2</v>
      </c>
      <c r="AT19" s="14">
        <v>10.7</v>
      </c>
      <c r="AU19" s="14">
        <v>57.1</v>
      </c>
      <c r="AV19" s="14">
        <v>182.2</v>
      </c>
      <c r="AW19" s="14">
        <v>182.8</v>
      </c>
      <c r="AX19" s="14">
        <v>184.6</v>
      </c>
      <c r="AY19" s="14">
        <v>101.1</v>
      </c>
      <c r="AZ19" s="14">
        <v>7.5</v>
      </c>
      <c r="BA19" s="14"/>
      <c r="BB19" s="14">
        <v>4.8</v>
      </c>
      <c r="BC19" s="14"/>
      <c r="BD19" s="14">
        <v>2</v>
      </c>
      <c r="BE19" s="14">
        <v>0</v>
      </c>
      <c r="BF19" s="14">
        <v>84.8</v>
      </c>
      <c r="BG19" s="14"/>
      <c r="BH19" s="14"/>
      <c r="BI19" s="14">
        <v>72.7</v>
      </c>
      <c r="BJ19" s="14"/>
      <c r="BK19" s="14"/>
      <c r="BL19" s="14">
        <v>0</v>
      </c>
      <c r="BM19" s="14"/>
      <c r="BN19" s="14"/>
      <c r="BO19" s="14"/>
      <c r="BP19" s="14">
        <v>81.3</v>
      </c>
      <c r="BQ19" s="14">
        <v>177.2</v>
      </c>
      <c r="BR19" s="14">
        <v>175.4</v>
      </c>
      <c r="BS19" s="14">
        <v>209.9</v>
      </c>
      <c r="BT19" s="14">
        <v>274.89999999999998</v>
      </c>
      <c r="BU19" s="14">
        <v>75.5</v>
      </c>
      <c r="BV19" s="14">
        <v>36.9</v>
      </c>
      <c r="BW19" s="14"/>
      <c r="BX19" s="14"/>
      <c r="BY19" s="14"/>
      <c r="BZ19" s="14"/>
      <c r="CA19" s="14"/>
      <c r="CB19" s="14"/>
      <c r="CC19" s="14">
        <v>0.3</v>
      </c>
      <c r="CD19" s="14">
        <v>152.1</v>
      </c>
      <c r="CE19" s="14">
        <v>97.7</v>
      </c>
      <c r="CF19" s="14">
        <v>61</v>
      </c>
      <c r="CG19" s="14">
        <v>65.099999999999994</v>
      </c>
      <c r="CH19" s="14">
        <v>29.5</v>
      </c>
      <c r="CI19" s="14"/>
      <c r="CJ19" s="14"/>
      <c r="CK19" s="14"/>
      <c r="CL19" s="14">
        <v>147.30000000000001</v>
      </c>
      <c r="CM19" s="14">
        <v>149.1</v>
      </c>
      <c r="CN19" s="14">
        <v>149.30000000000001</v>
      </c>
      <c r="CO19" s="14">
        <v>0</v>
      </c>
      <c r="CP19" s="14"/>
      <c r="CQ19" s="14"/>
      <c r="CR19" s="14"/>
      <c r="CS19" s="14"/>
      <c r="CT19" s="14">
        <v>3.4</v>
      </c>
      <c r="CU19" s="14">
        <v>0</v>
      </c>
      <c r="CV19" s="14">
        <v>0</v>
      </c>
      <c r="CW19" s="14">
        <v>37</v>
      </c>
      <c r="CX19" s="14">
        <v>0</v>
      </c>
      <c r="CY19" s="14">
        <v>7.1</v>
      </c>
      <c r="CZ19" s="14">
        <v>0</v>
      </c>
      <c r="DA19" s="14">
        <v>4.7</v>
      </c>
      <c r="DB19" s="14">
        <v>0</v>
      </c>
      <c r="DC19" s="14">
        <v>0</v>
      </c>
      <c r="DD19" s="14">
        <v>0</v>
      </c>
      <c r="DE19" s="14">
        <v>0</v>
      </c>
      <c r="DF19" s="14">
        <v>0</v>
      </c>
      <c r="DG19" s="14">
        <v>1</v>
      </c>
      <c r="DH19" s="14">
        <v>4.8</v>
      </c>
      <c r="DI19" s="14">
        <v>20.100000000000001</v>
      </c>
      <c r="DJ19" s="14">
        <v>3.5</v>
      </c>
      <c r="DK19" s="14">
        <v>0</v>
      </c>
      <c r="DL19" s="14">
        <v>3.4</v>
      </c>
      <c r="DM19" s="14">
        <v>18.399999999999999</v>
      </c>
      <c r="DN19" s="14">
        <v>0</v>
      </c>
      <c r="DO19" s="14">
        <v>0</v>
      </c>
      <c r="DP19" s="14">
        <v>9</v>
      </c>
      <c r="DQ19" s="14">
        <v>22.6</v>
      </c>
      <c r="DR19" s="14">
        <v>3.5</v>
      </c>
      <c r="DS19" s="14">
        <v>2.4</v>
      </c>
      <c r="DT19" s="14">
        <v>1.2</v>
      </c>
      <c r="DU19" s="14">
        <v>2.2999999999999998</v>
      </c>
      <c r="DV19" s="14">
        <v>0</v>
      </c>
      <c r="DW19" s="14">
        <v>1.8</v>
      </c>
      <c r="DX19" s="14">
        <v>16.3</v>
      </c>
      <c r="DY19" s="14">
        <v>0.9</v>
      </c>
      <c r="DZ19" s="14"/>
      <c r="EA19" s="14">
        <v>8.3000000000000007</v>
      </c>
      <c r="EB19" s="14">
        <v>2.5</v>
      </c>
      <c r="EC19" s="14">
        <v>5.4</v>
      </c>
      <c r="ED19" s="14">
        <v>0</v>
      </c>
      <c r="EE19" s="14">
        <v>10</v>
      </c>
      <c r="EF19" s="14">
        <v>25</v>
      </c>
      <c r="EG19" s="14">
        <v>32.200000000000003</v>
      </c>
      <c r="EH19" s="14">
        <v>0</v>
      </c>
      <c r="EI19" s="14">
        <v>26.7</v>
      </c>
      <c r="EJ19" s="14">
        <v>44.8</v>
      </c>
      <c r="EK19" s="14">
        <v>2.2999999999999998</v>
      </c>
      <c r="EL19" s="14">
        <v>1.3</v>
      </c>
      <c r="EM19" s="14">
        <v>10.5</v>
      </c>
      <c r="EN19" s="14">
        <v>4.4000000000000004</v>
      </c>
      <c r="EO19" s="14">
        <v>7.7</v>
      </c>
      <c r="EP19" s="14">
        <v>11</v>
      </c>
      <c r="EQ19" s="14">
        <v>10.199999999999999</v>
      </c>
      <c r="ER19" s="14">
        <v>9.6</v>
      </c>
      <c r="ES19" s="14">
        <v>4.5</v>
      </c>
      <c r="ET19" s="14">
        <v>0</v>
      </c>
      <c r="EU19" s="14">
        <v>0</v>
      </c>
      <c r="EV19" s="14">
        <v>0</v>
      </c>
      <c r="EW19" s="14">
        <v>0.6</v>
      </c>
      <c r="EX19" s="14">
        <v>32.700000000000003</v>
      </c>
      <c r="EY19" s="14">
        <v>25.8</v>
      </c>
      <c r="EZ19" s="14">
        <v>0</v>
      </c>
      <c r="FA19" s="14">
        <v>0</v>
      </c>
      <c r="FB19" s="14">
        <v>7.6</v>
      </c>
      <c r="FC19" s="14">
        <v>19.3</v>
      </c>
      <c r="FD19" s="14">
        <v>9.6</v>
      </c>
      <c r="FE19" s="14">
        <v>28</v>
      </c>
      <c r="FF19" s="14"/>
      <c r="FG19" s="14">
        <v>14.8</v>
      </c>
      <c r="FH19" s="14">
        <v>18.3</v>
      </c>
      <c r="FI19" s="14">
        <v>7.7</v>
      </c>
      <c r="FJ19" s="14">
        <v>6.5</v>
      </c>
      <c r="FK19" s="14">
        <v>6265.4</v>
      </c>
      <c r="FL19" s="15"/>
      <c r="FM19" s="14">
        <v>22.2</v>
      </c>
      <c r="FN19" s="14">
        <v>8.08</v>
      </c>
      <c r="FO19" s="14">
        <v>6.1</v>
      </c>
      <c r="FP19" s="14">
        <v>6.2</v>
      </c>
      <c r="FQ19" s="14">
        <v>27.6</v>
      </c>
      <c r="FR19" s="14">
        <v>18.899999999999999</v>
      </c>
      <c r="FS19" s="14">
        <v>0</v>
      </c>
      <c r="FT19" s="14">
        <v>4.8</v>
      </c>
      <c r="FU19" s="14">
        <v>93.88</v>
      </c>
    </row>
    <row r="20" spans="1:177" ht="24" customHeight="1" x14ac:dyDescent="0.25">
      <c r="A20" s="16" t="s">
        <v>52</v>
      </c>
      <c r="B20" s="16" t="s">
        <v>827</v>
      </c>
      <c r="C20" s="17"/>
      <c r="D20" s="17">
        <v>621.4</v>
      </c>
      <c r="E20" s="17">
        <v>212.5</v>
      </c>
      <c r="F20" s="17"/>
      <c r="G20" s="17"/>
      <c r="H20" s="17">
        <v>0</v>
      </c>
      <c r="I20" s="17">
        <v>69</v>
      </c>
      <c r="J20" s="17">
        <v>26.4</v>
      </c>
      <c r="K20" s="17"/>
      <c r="L20" s="17">
        <v>188.8</v>
      </c>
      <c r="M20" s="17">
        <v>209.2</v>
      </c>
      <c r="N20" s="17">
        <v>212.6</v>
      </c>
      <c r="O20" s="17">
        <v>291.89999999999998</v>
      </c>
      <c r="P20" s="17">
        <v>217.4</v>
      </c>
      <c r="Q20" s="17">
        <v>111.8</v>
      </c>
      <c r="R20" s="17">
        <v>168.6</v>
      </c>
      <c r="S20" s="17">
        <v>3</v>
      </c>
      <c r="T20" s="17"/>
      <c r="U20" s="17"/>
      <c r="V20" s="17"/>
      <c r="W20" s="17"/>
      <c r="X20" s="17">
        <v>132.6</v>
      </c>
      <c r="Y20" s="17">
        <v>7</v>
      </c>
      <c r="Z20" s="17">
        <v>3.3</v>
      </c>
      <c r="AA20" s="17"/>
      <c r="AB20" s="17">
        <v>6.9</v>
      </c>
      <c r="AC20" s="17">
        <v>10.9</v>
      </c>
      <c r="AD20" s="17">
        <v>80</v>
      </c>
      <c r="AE20" s="17"/>
      <c r="AF20" s="17"/>
      <c r="AG20" s="17"/>
      <c r="AH20" s="17"/>
      <c r="AI20" s="17">
        <v>109.3</v>
      </c>
      <c r="AJ20" s="17">
        <v>94.4</v>
      </c>
      <c r="AK20" s="17"/>
      <c r="AL20" s="17"/>
      <c r="AM20" s="17"/>
      <c r="AN20" s="17">
        <v>6.5</v>
      </c>
      <c r="AO20" s="17">
        <v>0</v>
      </c>
      <c r="AP20" s="17">
        <v>35</v>
      </c>
      <c r="AQ20" s="17">
        <v>76.2</v>
      </c>
      <c r="AR20" s="17">
        <v>24</v>
      </c>
      <c r="AS20" s="17">
        <v>18.399999999999999</v>
      </c>
      <c r="AT20" s="17">
        <v>10.7</v>
      </c>
      <c r="AU20" s="17">
        <v>56</v>
      </c>
      <c r="AV20" s="17">
        <v>180.3</v>
      </c>
      <c r="AW20" s="17">
        <v>180.6</v>
      </c>
      <c r="AX20" s="17">
        <v>184.9</v>
      </c>
      <c r="AY20" s="17">
        <v>96.8</v>
      </c>
      <c r="AZ20" s="17">
        <v>7.4</v>
      </c>
      <c r="BA20" s="17"/>
      <c r="BB20" s="17">
        <v>23.8</v>
      </c>
      <c r="BC20" s="17"/>
      <c r="BD20" s="17">
        <v>2</v>
      </c>
      <c r="BE20" s="17">
        <v>0</v>
      </c>
      <c r="BF20" s="17">
        <v>35.1</v>
      </c>
      <c r="BG20" s="17"/>
      <c r="BH20" s="17"/>
      <c r="BI20" s="17">
        <v>71.3</v>
      </c>
      <c r="BJ20" s="17"/>
      <c r="BK20" s="17"/>
      <c r="BL20" s="17">
        <v>0</v>
      </c>
      <c r="BM20" s="17"/>
      <c r="BN20" s="17"/>
      <c r="BO20" s="17"/>
      <c r="BP20" s="17">
        <v>80.2</v>
      </c>
      <c r="BQ20" s="17">
        <v>178.9</v>
      </c>
      <c r="BR20" s="17">
        <v>176.6</v>
      </c>
      <c r="BS20" s="17">
        <v>211</v>
      </c>
      <c r="BT20" s="17">
        <v>275.8</v>
      </c>
      <c r="BU20" s="17">
        <v>76.900000000000006</v>
      </c>
      <c r="BV20" s="17">
        <v>37</v>
      </c>
      <c r="BW20" s="17"/>
      <c r="BX20" s="17"/>
      <c r="BY20" s="17"/>
      <c r="BZ20" s="17"/>
      <c r="CA20" s="17"/>
      <c r="CB20" s="17"/>
      <c r="CC20" s="17">
        <v>0.4</v>
      </c>
      <c r="CD20" s="17">
        <v>112.3</v>
      </c>
      <c r="CE20" s="17">
        <v>84</v>
      </c>
      <c r="CF20" s="17">
        <v>60.5</v>
      </c>
      <c r="CG20" s="17">
        <v>64.599999999999994</v>
      </c>
      <c r="CH20" s="17">
        <v>29</v>
      </c>
      <c r="CI20" s="17"/>
      <c r="CJ20" s="17"/>
      <c r="CK20" s="17"/>
      <c r="CL20" s="17">
        <v>147.5</v>
      </c>
      <c r="CM20" s="17">
        <v>149.80000000000001</v>
      </c>
      <c r="CN20" s="17">
        <v>150.30000000000001</v>
      </c>
      <c r="CO20" s="17">
        <v>0</v>
      </c>
      <c r="CP20" s="17"/>
      <c r="CQ20" s="17"/>
      <c r="CR20" s="17"/>
      <c r="CS20" s="17"/>
      <c r="CT20" s="17">
        <v>0</v>
      </c>
      <c r="CU20" s="17">
        <v>0</v>
      </c>
      <c r="CV20" s="17">
        <v>0</v>
      </c>
      <c r="CW20" s="17">
        <v>33.5</v>
      </c>
      <c r="CX20" s="17">
        <v>0</v>
      </c>
      <c r="CY20" s="17">
        <v>7.6</v>
      </c>
      <c r="CZ20" s="17">
        <v>0</v>
      </c>
      <c r="DA20" s="17">
        <v>4.7</v>
      </c>
      <c r="DB20" s="17">
        <v>0</v>
      </c>
      <c r="DC20" s="17">
        <v>0</v>
      </c>
      <c r="DD20" s="17">
        <v>0</v>
      </c>
      <c r="DE20" s="17">
        <v>0</v>
      </c>
      <c r="DF20" s="17">
        <v>0</v>
      </c>
      <c r="DG20" s="17">
        <v>1</v>
      </c>
      <c r="DH20" s="17">
        <v>4.7</v>
      </c>
      <c r="DI20" s="17">
        <v>19.899999999999999</v>
      </c>
      <c r="DJ20" s="17">
        <v>3.6</v>
      </c>
      <c r="DK20" s="17">
        <v>3.8</v>
      </c>
      <c r="DL20" s="17">
        <v>3.5</v>
      </c>
      <c r="DM20" s="17">
        <v>18.399999999999999</v>
      </c>
      <c r="DN20" s="17">
        <v>0</v>
      </c>
      <c r="DO20" s="17">
        <v>0</v>
      </c>
      <c r="DP20" s="17">
        <v>8.1</v>
      </c>
      <c r="DQ20" s="17">
        <v>16.600000000000001</v>
      </c>
      <c r="DR20" s="17">
        <v>3.5</v>
      </c>
      <c r="DS20" s="17">
        <v>2.4</v>
      </c>
      <c r="DT20" s="17">
        <v>1.2</v>
      </c>
      <c r="DU20" s="17">
        <v>2.2999999999999998</v>
      </c>
      <c r="DV20" s="17">
        <v>0</v>
      </c>
      <c r="DW20" s="17">
        <v>1.8</v>
      </c>
      <c r="DX20" s="17">
        <v>17.100000000000001</v>
      </c>
      <c r="DY20" s="17">
        <v>0.9</v>
      </c>
      <c r="DZ20" s="17"/>
      <c r="EA20" s="17">
        <v>8.3000000000000007</v>
      </c>
      <c r="EB20" s="17">
        <v>2.5</v>
      </c>
      <c r="EC20" s="17">
        <v>5.2</v>
      </c>
      <c r="ED20" s="17">
        <v>0</v>
      </c>
      <c r="EE20" s="17">
        <v>10</v>
      </c>
      <c r="EF20" s="17">
        <v>28.1</v>
      </c>
      <c r="EG20" s="17">
        <v>36.5</v>
      </c>
      <c r="EH20" s="17">
        <v>0</v>
      </c>
      <c r="EI20" s="17">
        <v>18.399999999999999</v>
      </c>
      <c r="EJ20" s="17">
        <v>36.700000000000003</v>
      </c>
      <c r="EK20" s="17">
        <v>2</v>
      </c>
      <c r="EL20" s="17">
        <v>0.9</v>
      </c>
      <c r="EM20" s="17">
        <v>10.5</v>
      </c>
      <c r="EN20" s="17">
        <v>4.4000000000000004</v>
      </c>
      <c r="EO20" s="17">
        <v>7.7</v>
      </c>
      <c r="EP20" s="17">
        <v>11</v>
      </c>
      <c r="EQ20" s="17">
        <v>10.199999999999999</v>
      </c>
      <c r="ER20" s="17">
        <v>9.6</v>
      </c>
      <c r="ES20" s="17">
        <v>4.4000000000000004</v>
      </c>
      <c r="ET20" s="17">
        <v>0</v>
      </c>
      <c r="EU20" s="17">
        <v>0</v>
      </c>
      <c r="EV20" s="17">
        <v>0</v>
      </c>
      <c r="EW20" s="17">
        <v>0.6</v>
      </c>
      <c r="EX20" s="17">
        <v>23.2</v>
      </c>
      <c r="EY20" s="17">
        <v>20.9</v>
      </c>
      <c r="EZ20" s="17">
        <v>0</v>
      </c>
      <c r="FA20" s="17">
        <v>0</v>
      </c>
      <c r="FB20" s="17">
        <v>7.6</v>
      </c>
      <c r="FC20" s="17">
        <v>19.399999999999999</v>
      </c>
      <c r="FD20" s="17">
        <v>9.4</v>
      </c>
      <c r="FE20" s="17">
        <v>27.3</v>
      </c>
      <c r="FF20" s="17"/>
      <c r="FG20" s="17">
        <v>14.4</v>
      </c>
      <c r="FH20" s="17">
        <v>18.3</v>
      </c>
      <c r="FI20" s="17">
        <v>7</v>
      </c>
      <c r="FJ20" s="17">
        <v>6.5</v>
      </c>
      <c r="FK20" s="17">
        <v>6136.4</v>
      </c>
      <c r="FL20" s="15"/>
      <c r="FM20" s="17">
        <v>21.6</v>
      </c>
      <c r="FN20" s="17">
        <v>8.08</v>
      </c>
      <c r="FO20" s="17">
        <v>6.1</v>
      </c>
      <c r="FP20" s="17">
        <v>6.2</v>
      </c>
      <c r="FQ20" s="17">
        <v>27.6</v>
      </c>
      <c r="FR20" s="17">
        <v>18.899999999999999</v>
      </c>
      <c r="FS20" s="17">
        <v>0</v>
      </c>
      <c r="FT20" s="17">
        <v>4.8</v>
      </c>
      <c r="FU20" s="17">
        <v>93.28</v>
      </c>
    </row>
    <row r="21" spans="1:177" ht="24" customHeight="1" x14ac:dyDescent="0.25">
      <c r="A21" s="16" t="s">
        <v>52</v>
      </c>
      <c r="B21" s="16" t="s">
        <v>828</v>
      </c>
      <c r="C21" s="17"/>
      <c r="D21" s="17">
        <v>623.79999999999995</v>
      </c>
      <c r="E21" s="17">
        <v>215.6</v>
      </c>
      <c r="F21" s="17"/>
      <c r="G21" s="17"/>
      <c r="H21" s="17">
        <v>0</v>
      </c>
      <c r="I21" s="17">
        <v>71.400000000000006</v>
      </c>
      <c r="J21" s="17">
        <v>26</v>
      </c>
      <c r="K21" s="17"/>
      <c r="L21" s="17">
        <v>189.9</v>
      </c>
      <c r="M21" s="17">
        <v>209.1</v>
      </c>
      <c r="N21" s="17">
        <v>212.6</v>
      </c>
      <c r="O21" s="17">
        <v>293.39999999999998</v>
      </c>
      <c r="P21" s="17">
        <v>218</v>
      </c>
      <c r="Q21" s="17">
        <v>111.3</v>
      </c>
      <c r="R21" s="17">
        <v>255.4</v>
      </c>
      <c r="S21" s="17">
        <v>2.9</v>
      </c>
      <c r="T21" s="17"/>
      <c r="U21" s="17"/>
      <c r="V21" s="17"/>
      <c r="W21" s="17"/>
      <c r="X21" s="17">
        <v>131.69999999999999</v>
      </c>
      <c r="Y21" s="17">
        <v>7.2</v>
      </c>
      <c r="Z21" s="17">
        <v>3.3</v>
      </c>
      <c r="AA21" s="17"/>
      <c r="AB21" s="17">
        <v>6.9</v>
      </c>
      <c r="AC21" s="17">
        <v>11</v>
      </c>
      <c r="AD21" s="17">
        <v>80.099999999999994</v>
      </c>
      <c r="AE21" s="17"/>
      <c r="AF21" s="17"/>
      <c r="AG21" s="17"/>
      <c r="AH21" s="17"/>
      <c r="AI21" s="17">
        <v>109.6</v>
      </c>
      <c r="AJ21" s="17">
        <v>64.099999999999994</v>
      </c>
      <c r="AK21" s="17"/>
      <c r="AL21" s="17"/>
      <c r="AM21" s="17"/>
      <c r="AN21" s="17">
        <v>6.5</v>
      </c>
      <c r="AO21" s="17">
        <v>0</v>
      </c>
      <c r="AP21" s="17">
        <v>36.4</v>
      </c>
      <c r="AQ21" s="17">
        <v>75.599999999999994</v>
      </c>
      <c r="AR21" s="17">
        <v>23.6</v>
      </c>
      <c r="AS21" s="17">
        <v>18.399999999999999</v>
      </c>
      <c r="AT21" s="17">
        <v>10.7</v>
      </c>
      <c r="AU21" s="17">
        <v>56.9</v>
      </c>
      <c r="AV21" s="17">
        <v>180.2</v>
      </c>
      <c r="AW21" s="17">
        <v>180.6</v>
      </c>
      <c r="AX21" s="17">
        <v>185.4</v>
      </c>
      <c r="AY21" s="17">
        <v>97</v>
      </c>
      <c r="AZ21" s="17">
        <v>7.4</v>
      </c>
      <c r="BA21" s="17"/>
      <c r="BB21" s="17">
        <v>11.3</v>
      </c>
      <c r="BC21" s="17"/>
      <c r="BD21" s="17">
        <v>2</v>
      </c>
      <c r="BE21" s="17">
        <v>0</v>
      </c>
      <c r="BF21" s="17">
        <v>79.599999999999994</v>
      </c>
      <c r="BG21" s="17"/>
      <c r="BH21" s="17"/>
      <c r="BI21" s="17">
        <v>71.400000000000006</v>
      </c>
      <c r="BJ21" s="17"/>
      <c r="BK21" s="17"/>
      <c r="BL21" s="17">
        <v>0</v>
      </c>
      <c r="BM21" s="17"/>
      <c r="BN21" s="17"/>
      <c r="BO21" s="17"/>
      <c r="BP21" s="17">
        <v>80</v>
      </c>
      <c r="BQ21" s="17">
        <v>179.2</v>
      </c>
      <c r="BR21" s="17">
        <v>176.4</v>
      </c>
      <c r="BS21" s="17">
        <v>210.4</v>
      </c>
      <c r="BT21" s="17">
        <v>275.7</v>
      </c>
      <c r="BU21" s="17">
        <v>76.900000000000006</v>
      </c>
      <c r="BV21" s="17">
        <v>37</v>
      </c>
      <c r="BW21" s="17"/>
      <c r="BX21" s="17"/>
      <c r="BY21" s="17"/>
      <c r="BZ21" s="17"/>
      <c r="CA21" s="17"/>
      <c r="CB21" s="17"/>
      <c r="CC21" s="17">
        <v>0.3</v>
      </c>
      <c r="CD21" s="17">
        <v>138.4</v>
      </c>
      <c r="CE21" s="17">
        <v>90.3</v>
      </c>
      <c r="CF21" s="17">
        <v>60.4</v>
      </c>
      <c r="CG21" s="17">
        <v>64.7</v>
      </c>
      <c r="CH21" s="17">
        <v>29.9</v>
      </c>
      <c r="CI21" s="17"/>
      <c r="CJ21" s="17"/>
      <c r="CK21" s="17"/>
      <c r="CL21" s="17">
        <v>147.6</v>
      </c>
      <c r="CM21" s="17">
        <v>149.9</v>
      </c>
      <c r="CN21" s="17">
        <v>150.5</v>
      </c>
      <c r="CO21" s="17">
        <v>0</v>
      </c>
      <c r="CP21" s="17"/>
      <c r="CQ21" s="17"/>
      <c r="CR21" s="17"/>
      <c r="CS21" s="17"/>
      <c r="CT21" s="17">
        <v>0</v>
      </c>
      <c r="CU21" s="17">
        <v>0</v>
      </c>
      <c r="CV21" s="17">
        <v>0</v>
      </c>
      <c r="CW21" s="17">
        <v>31.9</v>
      </c>
      <c r="CX21" s="17">
        <v>0</v>
      </c>
      <c r="CY21" s="17">
        <v>5.3</v>
      </c>
      <c r="CZ21" s="17">
        <v>0</v>
      </c>
      <c r="DA21" s="17">
        <v>4.8</v>
      </c>
      <c r="DB21" s="17">
        <v>0</v>
      </c>
      <c r="DC21" s="17">
        <v>0</v>
      </c>
      <c r="DD21" s="17">
        <v>0</v>
      </c>
      <c r="DE21" s="17">
        <v>0</v>
      </c>
      <c r="DF21" s="17">
        <v>0</v>
      </c>
      <c r="DG21" s="17">
        <v>1</v>
      </c>
      <c r="DH21" s="17">
        <v>4.4000000000000004</v>
      </c>
      <c r="DI21" s="17">
        <v>20.100000000000001</v>
      </c>
      <c r="DJ21" s="17">
        <v>3.6</v>
      </c>
      <c r="DK21" s="17">
        <v>3.2</v>
      </c>
      <c r="DL21" s="17">
        <v>3.5</v>
      </c>
      <c r="DM21" s="17">
        <v>18.399999999999999</v>
      </c>
      <c r="DN21" s="17">
        <v>0</v>
      </c>
      <c r="DO21" s="17">
        <v>0</v>
      </c>
      <c r="DP21" s="17">
        <v>11.7</v>
      </c>
      <c r="DQ21" s="17">
        <v>18.899999999999999</v>
      </c>
      <c r="DR21" s="17">
        <v>3.5</v>
      </c>
      <c r="DS21" s="17">
        <v>2.4</v>
      </c>
      <c r="DT21" s="17">
        <v>1.2</v>
      </c>
      <c r="DU21" s="17">
        <v>2.2999999999999998</v>
      </c>
      <c r="DV21" s="17">
        <v>0</v>
      </c>
      <c r="DW21" s="17">
        <v>1.8</v>
      </c>
      <c r="DX21" s="17">
        <v>16.5</v>
      </c>
      <c r="DY21" s="17">
        <v>0.9</v>
      </c>
      <c r="DZ21" s="17"/>
      <c r="EA21" s="17">
        <v>8.3000000000000007</v>
      </c>
      <c r="EB21" s="17">
        <v>2.5</v>
      </c>
      <c r="EC21" s="17">
        <v>5.3</v>
      </c>
      <c r="ED21" s="17">
        <v>0</v>
      </c>
      <c r="EE21" s="17">
        <v>10</v>
      </c>
      <c r="EF21" s="17">
        <v>28.8</v>
      </c>
      <c r="EG21" s="17">
        <v>29.8</v>
      </c>
      <c r="EH21" s="17">
        <v>0</v>
      </c>
      <c r="EI21" s="17">
        <v>14.4</v>
      </c>
      <c r="EJ21" s="17">
        <v>28.6</v>
      </c>
      <c r="EK21" s="17">
        <v>1.2</v>
      </c>
      <c r="EL21" s="17">
        <v>0.1</v>
      </c>
      <c r="EM21" s="17">
        <v>10.5</v>
      </c>
      <c r="EN21" s="17">
        <v>4.4000000000000004</v>
      </c>
      <c r="EO21" s="17">
        <v>7.6</v>
      </c>
      <c r="EP21" s="17">
        <v>11</v>
      </c>
      <c r="EQ21" s="17">
        <v>10.199999999999999</v>
      </c>
      <c r="ER21" s="17">
        <v>9.6</v>
      </c>
      <c r="ES21" s="17">
        <v>4</v>
      </c>
      <c r="ET21" s="17">
        <v>0</v>
      </c>
      <c r="EU21" s="17">
        <v>0</v>
      </c>
      <c r="EV21" s="17">
        <v>0</v>
      </c>
      <c r="EW21" s="17">
        <v>0.6</v>
      </c>
      <c r="EX21" s="17">
        <v>18.100000000000001</v>
      </c>
      <c r="EY21" s="17">
        <v>15.1</v>
      </c>
      <c r="EZ21" s="17">
        <v>0</v>
      </c>
      <c r="FA21" s="17">
        <v>0</v>
      </c>
      <c r="FB21" s="17">
        <v>7.6</v>
      </c>
      <c r="FC21" s="17">
        <v>19.399999999999999</v>
      </c>
      <c r="FD21" s="17">
        <v>9.4</v>
      </c>
      <c r="FE21" s="17">
        <v>28.3</v>
      </c>
      <c r="FF21" s="17"/>
      <c r="FG21" s="17">
        <v>14.4</v>
      </c>
      <c r="FH21" s="17">
        <v>18.399999999999999</v>
      </c>
      <c r="FI21" s="17">
        <v>8.5</v>
      </c>
      <c r="FJ21" s="17">
        <v>6.5</v>
      </c>
      <c r="FK21" s="17">
        <v>6241.9</v>
      </c>
      <c r="FL21" s="15"/>
      <c r="FM21" s="17">
        <v>21.6</v>
      </c>
      <c r="FN21" s="17">
        <v>6.2</v>
      </c>
      <c r="FO21" s="17">
        <v>6.1</v>
      </c>
      <c r="FP21" s="17">
        <v>6.2</v>
      </c>
      <c r="FQ21" s="17">
        <v>27.6</v>
      </c>
      <c r="FR21" s="17">
        <v>18.899999999999999</v>
      </c>
      <c r="FS21" s="17">
        <v>0</v>
      </c>
      <c r="FT21" s="17">
        <v>4.9000000000000004</v>
      </c>
      <c r="FU21" s="17">
        <v>91.5</v>
      </c>
    </row>
    <row r="22" spans="1:177" ht="24" customHeight="1" x14ac:dyDescent="0.25">
      <c r="A22" s="16" t="s">
        <v>52</v>
      </c>
      <c r="B22" s="16" t="s">
        <v>829</v>
      </c>
      <c r="C22" s="17"/>
      <c r="D22" s="17">
        <v>622.4</v>
      </c>
      <c r="E22" s="17">
        <v>215.1</v>
      </c>
      <c r="F22" s="17"/>
      <c r="G22" s="17"/>
      <c r="H22" s="17">
        <v>0</v>
      </c>
      <c r="I22" s="17">
        <v>73</v>
      </c>
      <c r="J22" s="17">
        <v>26.3</v>
      </c>
      <c r="K22" s="17"/>
      <c r="L22" s="17">
        <v>189.3</v>
      </c>
      <c r="M22" s="17">
        <v>209</v>
      </c>
      <c r="N22" s="17">
        <v>212.1</v>
      </c>
      <c r="O22" s="17">
        <v>291.5</v>
      </c>
      <c r="P22" s="17">
        <v>216.1</v>
      </c>
      <c r="Q22" s="17">
        <v>111.4</v>
      </c>
      <c r="R22" s="17">
        <v>256.5</v>
      </c>
      <c r="S22" s="17">
        <v>3</v>
      </c>
      <c r="T22" s="17"/>
      <c r="U22" s="17"/>
      <c r="V22" s="17"/>
      <c r="W22" s="17"/>
      <c r="X22" s="17">
        <v>133.80000000000001</v>
      </c>
      <c r="Y22" s="17">
        <v>7.2</v>
      </c>
      <c r="Z22" s="17">
        <v>3.4</v>
      </c>
      <c r="AA22" s="17"/>
      <c r="AB22" s="17">
        <v>6.9</v>
      </c>
      <c r="AC22" s="17">
        <v>10.9</v>
      </c>
      <c r="AD22" s="17">
        <v>79.8</v>
      </c>
      <c r="AE22" s="17"/>
      <c r="AF22" s="17"/>
      <c r="AG22" s="17"/>
      <c r="AH22" s="17"/>
      <c r="AI22" s="17">
        <v>109.5</v>
      </c>
      <c r="AJ22" s="17">
        <v>92.7</v>
      </c>
      <c r="AK22" s="17"/>
      <c r="AL22" s="17"/>
      <c r="AM22" s="17"/>
      <c r="AN22" s="17">
        <v>6.5</v>
      </c>
      <c r="AO22" s="17">
        <v>0</v>
      </c>
      <c r="AP22" s="17">
        <v>35.299999999999997</v>
      </c>
      <c r="AQ22" s="17">
        <v>76.5</v>
      </c>
      <c r="AR22" s="17">
        <v>23</v>
      </c>
      <c r="AS22" s="17">
        <v>18.3</v>
      </c>
      <c r="AT22" s="17">
        <v>10.7</v>
      </c>
      <c r="AU22" s="17">
        <v>56.5</v>
      </c>
      <c r="AV22" s="17">
        <v>181.2</v>
      </c>
      <c r="AW22" s="17">
        <v>181</v>
      </c>
      <c r="AX22" s="17">
        <v>184.5</v>
      </c>
      <c r="AY22" s="17">
        <v>98.3</v>
      </c>
      <c r="AZ22" s="17">
        <v>7.4</v>
      </c>
      <c r="BA22" s="17"/>
      <c r="BB22" s="17">
        <v>24</v>
      </c>
      <c r="BC22" s="17"/>
      <c r="BD22" s="17">
        <v>2</v>
      </c>
      <c r="BE22" s="17">
        <v>0</v>
      </c>
      <c r="BF22" s="17">
        <v>25</v>
      </c>
      <c r="BG22" s="17"/>
      <c r="BH22" s="17"/>
      <c r="BI22" s="17">
        <v>71.5</v>
      </c>
      <c r="BJ22" s="17"/>
      <c r="BK22" s="17"/>
      <c r="BL22" s="17">
        <v>0</v>
      </c>
      <c r="BM22" s="17"/>
      <c r="BN22" s="17"/>
      <c r="BO22" s="17"/>
      <c r="BP22" s="17">
        <v>80.5</v>
      </c>
      <c r="BQ22" s="17">
        <v>178.2</v>
      </c>
      <c r="BR22" s="17">
        <v>176.3</v>
      </c>
      <c r="BS22" s="17">
        <v>210.5</v>
      </c>
      <c r="BT22" s="17">
        <v>275.39999999999998</v>
      </c>
      <c r="BU22" s="17">
        <v>76.5</v>
      </c>
      <c r="BV22" s="17">
        <v>36.9</v>
      </c>
      <c r="BW22" s="17"/>
      <c r="BX22" s="17"/>
      <c r="BY22" s="17"/>
      <c r="BZ22" s="17"/>
      <c r="CA22" s="17"/>
      <c r="CB22" s="17"/>
      <c r="CC22" s="17">
        <v>0.3</v>
      </c>
      <c r="CD22" s="17">
        <v>114.2</v>
      </c>
      <c r="CE22" s="17">
        <v>85.4</v>
      </c>
      <c r="CF22" s="17">
        <v>63.6</v>
      </c>
      <c r="CG22" s="17">
        <v>64.8</v>
      </c>
      <c r="CH22" s="17">
        <v>30</v>
      </c>
      <c r="CI22" s="17"/>
      <c r="CJ22" s="17"/>
      <c r="CK22" s="17"/>
      <c r="CL22" s="17">
        <v>145.4</v>
      </c>
      <c r="CM22" s="17">
        <v>145.4</v>
      </c>
      <c r="CN22" s="17">
        <v>149.6</v>
      </c>
      <c r="CO22" s="17">
        <v>0</v>
      </c>
      <c r="CP22" s="17"/>
      <c r="CQ22" s="17"/>
      <c r="CR22" s="17"/>
      <c r="CS22" s="17"/>
      <c r="CT22" s="17">
        <v>0</v>
      </c>
      <c r="CU22" s="17">
        <v>0</v>
      </c>
      <c r="CV22" s="17">
        <v>0</v>
      </c>
      <c r="CW22" s="17">
        <v>33.4</v>
      </c>
      <c r="CX22" s="17">
        <v>0</v>
      </c>
      <c r="CY22" s="17">
        <v>6.3</v>
      </c>
      <c r="CZ22" s="17">
        <v>0</v>
      </c>
      <c r="DA22" s="17">
        <v>4.8</v>
      </c>
      <c r="DB22" s="17">
        <v>0</v>
      </c>
      <c r="DC22" s="17">
        <v>0</v>
      </c>
      <c r="DD22" s="17">
        <v>0</v>
      </c>
      <c r="DE22" s="17">
        <v>0</v>
      </c>
      <c r="DF22" s="17">
        <v>0</v>
      </c>
      <c r="DG22" s="17">
        <v>1</v>
      </c>
      <c r="DH22" s="17">
        <v>4.4000000000000004</v>
      </c>
      <c r="DI22" s="17">
        <v>20.100000000000001</v>
      </c>
      <c r="DJ22" s="17">
        <v>0</v>
      </c>
      <c r="DK22" s="17">
        <v>3.2</v>
      </c>
      <c r="DL22" s="17">
        <v>3.5</v>
      </c>
      <c r="DM22" s="17">
        <v>18.399999999999999</v>
      </c>
      <c r="DN22" s="17">
        <v>0.3</v>
      </c>
      <c r="DO22" s="17">
        <v>0.2</v>
      </c>
      <c r="DP22" s="17">
        <v>5.9</v>
      </c>
      <c r="DQ22" s="17">
        <v>20.2</v>
      </c>
      <c r="DR22" s="17">
        <v>3.5</v>
      </c>
      <c r="DS22" s="17">
        <v>2.4</v>
      </c>
      <c r="DT22" s="17">
        <v>1.2</v>
      </c>
      <c r="DU22" s="17">
        <v>2.2999999999999998</v>
      </c>
      <c r="DV22" s="17">
        <v>0</v>
      </c>
      <c r="DW22" s="17">
        <v>1.9</v>
      </c>
      <c r="DX22" s="17">
        <v>16.899999999999999</v>
      </c>
      <c r="DY22" s="17">
        <v>0.9</v>
      </c>
      <c r="DZ22" s="17"/>
      <c r="EA22" s="17">
        <v>8.3000000000000007</v>
      </c>
      <c r="EB22" s="17">
        <v>2.5</v>
      </c>
      <c r="EC22" s="17">
        <v>5.3</v>
      </c>
      <c r="ED22" s="17">
        <v>0</v>
      </c>
      <c r="EE22" s="17">
        <v>10</v>
      </c>
      <c r="EF22" s="17">
        <v>29</v>
      </c>
      <c r="EG22" s="17">
        <v>29.1</v>
      </c>
      <c r="EH22" s="17">
        <v>0.1</v>
      </c>
      <c r="EI22" s="17">
        <v>19.7</v>
      </c>
      <c r="EJ22" s="17">
        <v>29.8</v>
      </c>
      <c r="EK22" s="17">
        <v>1.9</v>
      </c>
      <c r="EL22" s="17">
        <v>1.2</v>
      </c>
      <c r="EM22" s="17">
        <v>10.5</v>
      </c>
      <c r="EN22" s="17">
        <v>4.4000000000000004</v>
      </c>
      <c r="EO22" s="17">
        <v>7.6</v>
      </c>
      <c r="EP22" s="17">
        <v>10</v>
      </c>
      <c r="EQ22" s="17">
        <v>10.199999999999999</v>
      </c>
      <c r="ER22" s="17">
        <v>9.6</v>
      </c>
      <c r="ES22" s="17">
        <v>3.4</v>
      </c>
      <c r="ET22" s="17">
        <v>0.6</v>
      </c>
      <c r="EU22" s="17">
        <v>0</v>
      </c>
      <c r="EV22" s="17">
        <v>0.8</v>
      </c>
      <c r="EW22" s="17">
        <v>0.6</v>
      </c>
      <c r="EX22" s="17">
        <v>10.3</v>
      </c>
      <c r="EY22" s="17">
        <v>11.5</v>
      </c>
      <c r="EZ22" s="17">
        <v>0.7</v>
      </c>
      <c r="FA22" s="17">
        <v>0</v>
      </c>
      <c r="FB22" s="17">
        <v>7.6</v>
      </c>
      <c r="FC22" s="17">
        <v>19.3</v>
      </c>
      <c r="FD22" s="17">
        <v>9</v>
      </c>
      <c r="FE22" s="17">
        <v>28.8</v>
      </c>
      <c r="FF22" s="17"/>
      <c r="FG22" s="17">
        <v>14.5</v>
      </c>
      <c r="FH22" s="17">
        <v>18.2</v>
      </c>
      <c r="FI22" s="17">
        <v>8.1999999999999993</v>
      </c>
      <c r="FJ22" s="17">
        <v>6.5</v>
      </c>
      <c r="FK22" s="17">
        <v>6184.6</v>
      </c>
      <c r="FL22" s="15"/>
      <c r="FM22" s="17">
        <v>21.5</v>
      </c>
      <c r="FN22" s="17">
        <v>5.17</v>
      </c>
      <c r="FO22" s="17">
        <v>6.1</v>
      </c>
      <c r="FP22" s="17">
        <v>6.2</v>
      </c>
      <c r="FQ22" s="17">
        <v>27.6</v>
      </c>
      <c r="FR22" s="17">
        <v>18.899999999999999</v>
      </c>
      <c r="FS22" s="17">
        <v>0</v>
      </c>
      <c r="FT22" s="17">
        <v>4.8</v>
      </c>
      <c r="FU22" s="17">
        <v>90.27</v>
      </c>
    </row>
    <row r="23" spans="1:177" ht="24" customHeight="1" x14ac:dyDescent="0.25">
      <c r="A23" s="16" t="s">
        <v>52</v>
      </c>
      <c r="B23" s="16" t="s">
        <v>830</v>
      </c>
      <c r="C23" s="17"/>
      <c r="D23" s="17">
        <v>620.29999999999995</v>
      </c>
      <c r="E23" s="17">
        <v>213.7</v>
      </c>
      <c r="F23" s="17"/>
      <c r="G23" s="17"/>
      <c r="H23" s="17">
        <v>0</v>
      </c>
      <c r="I23" s="17">
        <v>71.5</v>
      </c>
      <c r="J23" s="17">
        <v>26.5</v>
      </c>
      <c r="K23" s="17"/>
      <c r="L23" s="17">
        <v>189</v>
      </c>
      <c r="M23" s="17">
        <v>209</v>
      </c>
      <c r="N23" s="17">
        <v>211.4</v>
      </c>
      <c r="O23" s="17">
        <v>291.7</v>
      </c>
      <c r="P23" s="17">
        <v>218</v>
      </c>
      <c r="Q23" s="17">
        <v>111.5</v>
      </c>
      <c r="R23" s="17">
        <v>167.1</v>
      </c>
      <c r="S23" s="17">
        <v>3</v>
      </c>
      <c r="T23" s="17"/>
      <c r="U23" s="17"/>
      <c r="V23" s="17"/>
      <c r="W23" s="17"/>
      <c r="X23" s="17">
        <v>131.69999999999999</v>
      </c>
      <c r="Y23" s="17">
        <v>7.1</v>
      </c>
      <c r="Z23" s="17">
        <v>3.3</v>
      </c>
      <c r="AA23" s="17"/>
      <c r="AB23" s="17">
        <v>6.9</v>
      </c>
      <c r="AC23" s="17">
        <v>10.9</v>
      </c>
      <c r="AD23" s="17">
        <v>80.099999999999994</v>
      </c>
      <c r="AE23" s="17"/>
      <c r="AF23" s="17"/>
      <c r="AG23" s="17"/>
      <c r="AH23" s="17"/>
      <c r="AI23" s="17">
        <v>109.7</v>
      </c>
      <c r="AJ23" s="17">
        <v>44.5</v>
      </c>
      <c r="AK23" s="17"/>
      <c r="AL23" s="17"/>
      <c r="AM23" s="17"/>
      <c r="AN23" s="17">
        <v>6.5</v>
      </c>
      <c r="AO23" s="17">
        <v>0</v>
      </c>
      <c r="AP23" s="17">
        <v>34</v>
      </c>
      <c r="AQ23" s="17">
        <v>73.8</v>
      </c>
      <c r="AR23" s="17">
        <v>23.6</v>
      </c>
      <c r="AS23" s="17">
        <v>18.3</v>
      </c>
      <c r="AT23" s="17">
        <v>10.7</v>
      </c>
      <c r="AU23" s="17">
        <v>55.9</v>
      </c>
      <c r="AV23" s="17">
        <v>183.3</v>
      </c>
      <c r="AW23" s="17">
        <v>183.7</v>
      </c>
      <c r="AX23" s="17">
        <v>183.7</v>
      </c>
      <c r="AY23" s="17">
        <v>96.7</v>
      </c>
      <c r="AZ23" s="17">
        <v>7.3</v>
      </c>
      <c r="BA23" s="17"/>
      <c r="BB23" s="17">
        <v>13.8</v>
      </c>
      <c r="BC23" s="17"/>
      <c r="BD23" s="17">
        <v>2</v>
      </c>
      <c r="BE23" s="17">
        <v>0</v>
      </c>
      <c r="BF23" s="17">
        <v>26.7</v>
      </c>
      <c r="BG23" s="17"/>
      <c r="BH23" s="17"/>
      <c r="BI23" s="17">
        <v>71.7</v>
      </c>
      <c r="BJ23" s="17"/>
      <c r="BK23" s="17"/>
      <c r="BL23" s="17">
        <v>0</v>
      </c>
      <c r="BM23" s="17"/>
      <c r="BN23" s="17"/>
      <c r="BO23" s="17"/>
      <c r="BP23" s="17">
        <v>81</v>
      </c>
      <c r="BQ23" s="17">
        <v>178.5</v>
      </c>
      <c r="BR23" s="17">
        <v>176.1</v>
      </c>
      <c r="BS23" s="17">
        <v>210</v>
      </c>
      <c r="BT23" s="17">
        <v>275.10000000000002</v>
      </c>
      <c r="BU23" s="17">
        <v>76.400000000000006</v>
      </c>
      <c r="BV23" s="17">
        <v>37.200000000000003</v>
      </c>
      <c r="BW23" s="17"/>
      <c r="BX23" s="17"/>
      <c r="BY23" s="17"/>
      <c r="BZ23" s="17"/>
      <c r="CA23" s="17"/>
      <c r="CB23" s="17"/>
      <c r="CC23" s="17">
        <v>0.3</v>
      </c>
      <c r="CD23" s="17">
        <v>74</v>
      </c>
      <c r="CE23" s="17">
        <v>77.2</v>
      </c>
      <c r="CF23" s="17">
        <v>61.7</v>
      </c>
      <c r="CG23" s="17">
        <v>68.400000000000006</v>
      </c>
      <c r="CH23" s="17">
        <v>29.6</v>
      </c>
      <c r="CI23" s="17"/>
      <c r="CJ23" s="17"/>
      <c r="CK23" s="17"/>
      <c r="CL23" s="17">
        <v>102.4</v>
      </c>
      <c r="CM23" s="17">
        <v>101.3</v>
      </c>
      <c r="CN23" s="17">
        <v>121.9</v>
      </c>
      <c r="CO23" s="17">
        <v>0</v>
      </c>
      <c r="CP23" s="17"/>
      <c r="CQ23" s="17"/>
      <c r="CR23" s="17"/>
      <c r="CS23" s="17"/>
      <c r="CT23" s="17">
        <v>0</v>
      </c>
      <c r="CU23" s="17">
        <v>0</v>
      </c>
      <c r="CV23" s="17">
        <v>0</v>
      </c>
      <c r="CW23" s="17">
        <v>39.1</v>
      </c>
      <c r="CX23" s="17">
        <v>0</v>
      </c>
      <c r="CY23" s="17">
        <v>7.1</v>
      </c>
      <c r="CZ23" s="17">
        <v>0</v>
      </c>
      <c r="DA23" s="17">
        <v>4.7</v>
      </c>
      <c r="DB23" s="17">
        <v>0</v>
      </c>
      <c r="DC23" s="17">
        <v>0</v>
      </c>
      <c r="DD23" s="17">
        <v>0</v>
      </c>
      <c r="DE23" s="17">
        <v>0.17605000000000001</v>
      </c>
      <c r="DF23" s="17">
        <v>0</v>
      </c>
      <c r="DG23" s="17">
        <v>1</v>
      </c>
      <c r="DH23" s="17">
        <v>4.5</v>
      </c>
      <c r="DI23" s="17">
        <v>20</v>
      </c>
      <c r="DJ23" s="17">
        <v>0</v>
      </c>
      <c r="DK23" s="17">
        <v>3.2</v>
      </c>
      <c r="DL23" s="17">
        <v>3.5</v>
      </c>
      <c r="DM23" s="17">
        <v>18.399999999999999</v>
      </c>
      <c r="DN23" s="17">
        <v>1.1000000000000001</v>
      </c>
      <c r="DO23" s="17">
        <v>1.1000000000000001</v>
      </c>
      <c r="DP23" s="17">
        <v>7.9</v>
      </c>
      <c r="DQ23" s="17">
        <v>16</v>
      </c>
      <c r="DR23" s="17">
        <v>3.5</v>
      </c>
      <c r="DS23" s="17">
        <v>2.4</v>
      </c>
      <c r="DT23" s="17">
        <v>1.2</v>
      </c>
      <c r="DU23" s="17">
        <v>2.2999999999999998</v>
      </c>
      <c r="DV23" s="17">
        <v>0.8</v>
      </c>
      <c r="DW23" s="17">
        <v>1.9</v>
      </c>
      <c r="DX23" s="17">
        <v>17</v>
      </c>
      <c r="DY23" s="17">
        <v>0.9</v>
      </c>
      <c r="DZ23" s="17"/>
      <c r="EA23" s="17">
        <v>8.3000000000000007</v>
      </c>
      <c r="EB23" s="17">
        <v>2.5</v>
      </c>
      <c r="EC23" s="17">
        <v>5.3</v>
      </c>
      <c r="ED23" s="17">
        <v>0</v>
      </c>
      <c r="EE23" s="17">
        <v>10</v>
      </c>
      <c r="EF23" s="17">
        <v>27.9</v>
      </c>
      <c r="EG23" s="17">
        <v>31.7</v>
      </c>
      <c r="EH23" s="17">
        <v>1.7</v>
      </c>
      <c r="EI23" s="17">
        <v>25.6</v>
      </c>
      <c r="EJ23" s="17">
        <v>32</v>
      </c>
      <c r="EK23" s="17">
        <v>2.7</v>
      </c>
      <c r="EL23" s="17">
        <v>1.9</v>
      </c>
      <c r="EM23" s="17">
        <v>10.5</v>
      </c>
      <c r="EN23" s="17">
        <v>4.2</v>
      </c>
      <c r="EO23" s="17">
        <v>7.6</v>
      </c>
      <c r="EP23" s="17">
        <v>8</v>
      </c>
      <c r="EQ23" s="17">
        <v>10.199999999999999</v>
      </c>
      <c r="ER23" s="17">
        <v>9.6</v>
      </c>
      <c r="ES23" s="17">
        <v>3</v>
      </c>
      <c r="ET23" s="17">
        <v>3.9</v>
      </c>
      <c r="EU23" s="17">
        <v>0.1</v>
      </c>
      <c r="EV23" s="17">
        <v>7.2</v>
      </c>
      <c r="EW23" s="17">
        <v>0.6</v>
      </c>
      <c r="EX23" s="17">
        <v>12.4</v>
      </c>
      <c r="EY23" s="17">
        <v>15.1</v>
      </c>
      <c r="EZ23" s="17">
        <v>5.6</v>
      </c>
      <c r="FA23" s="17">
        <v>0.2</v>
      </c>
      <c r="FB23" s="17">
        <v>7.6</v>
      </c>
      <c r="FC23" s="17">
        <v>19.3</v>
      </c>
      <c r="FD23" s="17">
        <v>9.6</v>
      </c>
      <c r="FE23" s="17">
        <v>32</v>
      </c>
      <c r="FF23" s="17"/>
      <c r="FG23" s="17">
        <v>14.5</v>
      </c>
      <c r="FH23" s="17">
        <v>18.3</v>
      </c>
      <c r="FI23" s="17">
        <v>6.3</v>
      </c>
      <c r="FJ23" s="17">
        <v>6.5</v>
      </c>
      <c r="FK23" s="17">
        <v>5909.3760499999999</v>
      </c>
      <c r="FL23" s="15"/>
      <c r="FM23" s="17">
        <v>21.2</v>
      </c>
      <c r="FN23" s="17">
        <v>5.16</v>
      </c>
      <c r="FO23" s="17">
        <v>6.1</v>
      </c>
      <c r="FP23" s="17">
        <v>6.2</v>
      </c>
      <c r="FQ23" s="17">
        <v>27.6</v>
      </c>
      <c r="FR23" s="17">
        <v>18.899999999999999</v>
      </c>
      <c r="FS23" s="17">
        <v>0</v>
      </c>
      <c r="FT23" s="17">
        <v>4.7</v>
      </c>
      <c r="FU23" s="17">
        <v>89.86</v>
      </c>
    </row>
    <row r="24" spans="1:177" ht="24" customHeight="1" x14ac:dyDescent="0.25">
      <c r="A24" s="16" t="s">
        <v>52</v>
      </c>
      <c r="B24" s="16" t="s">
        <v>831</v>
      </c>
      <c r="C24" s="17"/>
      <c r="D24" s="17">
        <v>620</v>
      </c>
      <c r="E24" s="17">
        <v>213.8</v>
      </c>
      <c r="F24" s="17"/>
      <c r="G24" s="17"/>
      <c r="H24" s="17">
        <v>9.8000000000000007</v>
      </c>
      <c r="I24" s="17">
        <v>70.8</v>
      </c>
      <c r="J24" s="17">
        <v>27.1</v>
      </c>
      <c r="K24" s="17"/>
      <c r="L24" s="17">
        <v>188.6</v>
      </c>
      <c r="M24" s="17">
        <v>209.7</v>
      </c>
      <c r="N24" s="17">
        <v>211.6</v>
      </c>
      <c r="O24" s="17">
        <v>291.7</v>
      </c>
      <c r="P24" s="17">
        <v>217</v>
      </c>
      <c r="Q24" s="17">
        <v>111.6</v>
      </c>
      <c r="R24" s="17">
        <v>70.5</v>
      </c>
      <c r="S24" s="17">
        <v>3</v>
      </c>
      <c r="T24" s="17"/>
      <c r="U24" s="17"/>
      <c r="V24" s="17"/>
      <c r="W24" s="17"/>
      <c r="X24" s="17">
        <v>130.6</v>
      </c>
      <c r="Y24" s="17">
        <v>7.1</v>
      </c>
      <c r="Z24" s="17">
        <v>3.3</v>
      </c>
      <c r="AA24" s="17"/>
      <c r="AB24" s="17">
        <v>6.9</v>
      </c>
      <c r="AC24" s="17">
        <v>10.6</v>
      </c>
      <c r="AD24" s="17">
        <v>80.2</v>
      </c>
      <c r="AE24" s="17"/>
      <c r="AF24" s="17"/>
      <c r="AG24" s="17"/>
      <c r="AH24" s="17"/>
      <c r="AI24" s="17">
        <v>109.1</v>
      </c>
      <c r="AJ24" s="17">
        <v>55.5</v>
      </c>
      <c r="AK24" s="17"/>
      <c r="AL24" s="17"/>
      <c r="AM24" s="17"/>
      <c r="AN24" s="17">
        <v>6.5</v>
      </c>
      <c r="AO24" s="17">
        <v>0</v>
      </c>
      <c r="AP24" s="17">
        <v>18.899999999999999</v>
      </c>
      <c r="AQ24" s="17">
        <v>0</v>
      </c>
      <c r="AR24" s="17">
        <v>22</v>
      </c>
      <c r="AS24" s="17">
        <v>18.3</v>
      </c>
      <c r="AT24" s="17">
        <v>10.6</v>
      </c>
      <c r="AU24" s="17">
        <v>57.1</v>
      </c>
      <c r="AV24" s="17">
        <v>179.8</v>
      </c>
      <c r="AW24" s="17">
        <v>180.3</v>
      </c>
      <c r="AX24" s="17">
        <v>184.7</v>
      </c>
      <c r="AY24" s="17">
        <v>96.4</v>
      </c>
      <c r="AZ24" s="17">
        <v>7.1</v>
      </c>
      <c r="BA24" s="17"/>
      <c r="BB24" s="17">
        <v>16.100000000000001</v>
      </c>
      <c r="BC24" s="17"/>
      <c r="BD24" s="17">
        <v>2</v>
      </c>
      <c r="BE24" s="17">
        <v>0</v>
      </c>
      <c r="BF24" s="17">
        <v>24.5</v>
      </c>
      <c r="BG24" s="17"/>
      <c r="BH24" s="17"/>
      <c r="BI24" s="17">
        <v>71.099999999999994</v>
      </c>
      <c r="BJ24" s="17"/>
      <c r="BK24" s="17"/>
      <c r="BL24" s="17">
        <v>0</v>
      </c>
      <c r="BM24" s="17"/>
      <c r="BN24" s="17"/>
      <c r="BO24" s="17"/>
      <c r="BP24" s="17">
        <v>80</v>
      </c>
      <c r="BQ24" s="17">
        <v>178.9</v>
      </c>
      <c r="BR24" s="17">
        <v>176.7</v>
      </c>
      <c r="BS24" s="17">
        <v>211.3</v>
      </c>
      <c r="BT24" s="17">
        <v>275.5</v>
      </c>
      <c r="BU24" s="17">
        <v>76.900000000000006</v>
      </c>
      <c r="BV24" s="17">
        <v>37.200000000000003</v>
      </c>
      <c r="BW24" s="17"/>
      <c r="BX24" s="17"/>
      <c r="BY24" s="17"/>
      <c r="BZ24" s="17"/>
      <c r="CA24" s="17"/>
      <c r="CB24" s="17"/>
      <c r="CC24" s="17">
        <v>0.3</v>
      </c>
      <c r="CD24" s="17">
        <v>95.6</v>
      </c>
      <c r="CE24" s="17">
        <v>69.3</v>
      </c>
      <c r="CF24" s="17">
        <v>63.2</v>
      </c>
      <c r="CG24" s="17">
        <v>70.5</v>
      </c>
      <c r="CH24" s="17">
        <v>28.9</v>
      </c>
      <c r="CI24" s="17"/>
      <c r="CJ24" s="17"/>
      <c r="CK24" s="17"/>
      <c r="CL24" s="17">
        <v>102.4</v>
      </c>
      <c r="CM24" s="17">
        <v>101.5</v>
      </c>
      <c r="CN24" s="17">
        <v>120</v>
      </c>
      <c r="CO24" s="17">
        <v>0</v>
      </c>
      <c r="CP24" s="17"/>
      <c r="CQ24" s="17"/>
      <c r="CR24" s="17"/>
      <c r="CS24" s="17"/>
      <c r="CT24" s="17">
        <v>0</v>
      </c>
      <c r="CU24" s="17">
        <v>0</v>
      </c>
      <c r="CV24" s="17">
        <v>0.1</v>
      </c>
      <c r="CW24" s="17">
        <v>33.200000000000003</v>
      </c>
      <c r="CX24" s="17">
        <v>8.4</v>
      </c>
      <c r="CY24" s="17">
        <v>7.3</v>
      </c>
      <c r="CZ24" s="17">
        <v>0</v>
      </c>
      <c r="DA24" s="17">
        <v>4.7</v>
      </c>
      <c r="DB24" s="17">
        <v>0</v>
      </c>
      <c r="DC24" s="17">
        <v>8.6</v>
      </c>
      <c r="DD24" s="17">
        <v>0</v>
      </c>
      <c r="DE24" s="17">
        <v>1.18316</v>
      </c>
      <c r="DF24" s="17">
        <v>0</v>
      </c>
      <c r="DG24" s="17">
        <v>1</v>
      </c>
      <c r="DH24" s="17">
        <v>4.4000000000000004</v>
      </c>
      <c r="DI24" s="17">
        <v>19.8</v>
      </c>
      <c r="DJ24" s="17">
        <v>0</v>
      </c>
      <c r="DK24" s="17">
        <v>3.2</v>
      </c>
      <c r="DL24" s="17">
        <v>3.5</v>
      </c>
      <c r="DM24" s="17">
        <v>18.399999999999999</v>
      </c>
      <c r="DN24" s="17">
        <v>1.8</v>
      </c>
      <c r="DO24" s="17">
        <v>1.8</v>
      </c>
      <c r="DP24" s="17">
        <v>6.7</v>
      </c>
      <c r="DQ24" s="17">
        <v>15.9</v>
      </c>
      <c r="DR24" s="17">
        <v>3.5</v>
      </c>
      <c r="DS24" s="17">
        <v>2.4</v>
      </c>
      <c r="DT24" s="17">
        <v>1.2</v>
      </c>
      <c r="DU24" s="17">
        <v>2.2999999999999998</v>
      </c>
      <c r="DV24" s="17">
        <v>2.7</v>
      </c>
      <c r="DW24" s="17">
        <v>1.9</v>
      </c>
      <c r="DX24" s="17">
        <v>17.100000000000001</v>
      </c>
      <c r="DY24" s="17">
        <v>0.9</v>
      </c>
      <c r="DZ24" s="17"/>
      <c r="EA24" s="17">
        <v>8.3000000000000007</v>
      </c>
      <c r="EB24" s="17">
        <v>2.4</v>
      </c>
      <c r="EC24" s="17">
        <v>5.2</v>
      </c>
      <c r="ED24" s="17">
        <v>0</v>
      </c>
      <c r="EE24" s="17">
        <v>10</v>
      </c>
      <c r="EF24" s="17">
        <v>27.8</v>
      </c>
      <c r="EG24" s="17">
        <v>28</v>
      </c>
      <c r="EH24" s="17">
        <v>3.2</v>
      </c>
      <c r="EI24" s="17">
        <v>27.6</v>
      </c>
      <c r="EJ24" s="17">
        <v>40.4</v>
      </c>
      <c r="EK24" s="17">
        <v>2.4</v>
      </c>
      <c r="EL24" s="17">
        <v>0.7</v>
      </c>
      <c r="EM24" s="17">
        <v>10.5</v>
      </c>
      <c r="EN24" s="17">
        <v>4.0999999999999996</v>
      </c>
      <c r="EO24" s="17">
        <v>7.6</v>
      </c>
      <c r="EP24" s="17">
        <v>9</v>
      </c>
      <c r="EQ24" s="17">
        <v>10.199999999999999</v>
      </c>
      <c r="ER24" s="17">
        <v>9.6</v>
      </c>
      <c r="ES24" s="17">
        <v>3.3</v>
      </c>
      <c r="ET24" s="17">
        <v>18.2</v>
      </c>
      <c r="EU24" s="17">
        <v>0.9</v>
      </c>
      <c r="EV24" s="17">
        <v>11.2</v>
      </c>
      <c r="EW24" s="17">
        <v>0.6</v>
      </c>
      <c r="EX24" s="17">
        <v>11.8</v>
      </c>
      <c r="EY24" s="17">
        <v>11.8</v>
      </c>
      <c r="EZ24" s="17">
        <v>8.3000000000000007</v>
      </c>
      <c r="FA24" s="17">
        <v>0.7</v>
      </c>
      <c r="FB24" s="17">
        <v>7.6</v>
      </c>
      <c r="FC24" s="17">
        <v>19.2</v>
      </c>
      <c r="FD24" s="17">
        <v>9.3000000000000007</v>
      </c>
      <c r="FE24" s="17">
        <v>32.200000000000003</v>
      </c>
      <c r="FF24" s="17"/>
      <c r="FG24" s="17">
        <v>14.5</v>
      </c>
      <c r="FH24" s="17">
        <v>18.3</v>
      </c>
      <c r="FI24" s="17">
        <v>6</v>
      </c>
      <c r="FJ24" s="17">
        <v>6.5</v>
      </c>
      <c r="FK24" s="17">
        <v>5791.4831599999998</v>
      </c>
      <c r="FL24" s="15"/>
      <c r="FM24" s="17">
        <v>21.3</v>
      </c>
      <c r="FN24" s="17">
        <v>3.58</v>
      </c>
      <c r="FO24" s="17">
        <v>6.1</v>
      </c>
      <c r="FP24" s="17">
        <v>0</v>
      </c>
      <c r="FQ24" s="17">
        <v>27.6</v>
      </c>
      <c r="FR24" s="17">
        <v>18.899999999999999</v>
      </c>
      <c r="FS24" s="17">
        <v>0</v>
      </c>
      <c r="FT24" s="17">
        <v>4.8</v>
      </c>
      <c r="FU24" s="17">
        <v>82.28</v>
      </c>
    </row>
    <row r="25" spans="1:177" ht="24" customHeight="1" x14ac:dyDescent="0.25">
      <c r="A25" s="16" t="s">
        <v>52</v>
      </c>
      <c r="B25" s="16" t="s">
        <v>832</v>
      </c>
      <c r="C25" s="17"/>
      <c r="D25" s="17">
        <v>621.6</v>
      </c>
      <c r="E25" s="17">
        <v>214.8</v>
      </c>
      <c r="F25" s="17"/>
      <c r="G25" s="17"/>
      <c r="H25" s="17">
        <v>9.9</v>
      </c>
      <c r="I25" s="17">
        <v>72.900000000000006</v>
      </c>
      <c r="J25" s="17">
        <v>26.5</v>
      </c>
      <c r="K25" s="17"/>
      <c r="L25" s="17">
        <v>180.6</v>
      </c>
      <c r="M25" s="17">
        <v>173.4</v>
      </c>
      <c r="N25" s="17">
        <v>180.5</v>
      </c>
      <c r="O25" s="17">
        <v>268.2</v>
      </c>
      <c r="P25" s="17">
        <v>217.6</v>
      </c>
      <c r="Q25" s="17">
        <v>111.6</v>
      </c>
      <c r="R25" s="17">
        <v>76.599999999999994</v>
      </c>
      <c r="S25" s="17">
        <v>3</v>
      </c>
      <c r="T25" s="17"/>
      <c r="U25" s="17"/>
      <c r="V25" s="17"/>
      <c r="W25" s="17"/>
      <c r="X25" s="17">
        <v>129.1</v>
      </c>
      <c r="Y25" s="17">
        <v>7.3</v>
      </c>
      <c r="Z25" s="17">
        <v>3.3</v>
      </c>
      <c r="AA25" s="17"/>
      <c r="AB25" s="17">
        <v>6.9</v>
      </c>
      <c r="AC25" s="17">
        <v>10.8</v>
      </c>
      <c r="AD25" s="17">
        <v>80.2</v>
      </c>
      <c r="AE25" s="17"/>
      <c r="AF25" s="17"/>
      <c r="AG25" s="17"/>
      <c r="AH25" s="17"/>
      <c r="AI25" s="17">
        <v>109.6</v>
      </c>
      <c r="AJ25" s="17">
        <v>98.2</v>
      </c>
      <c r="AK25" s="17"/>
      <c r="AL25" s="17"/>
      <c r="AM25" s="17"/>
      <c r="AN25" s="17">
        <v>6.5</v>
      </c>
      <c r="AO25" s="17">
        <v>0</v>
      </c>
      <c r="AP25" s="17">
        <v>8.3000000000000007</v>
      </c>
      <c r="AQ25" s="17">
        <v>0</v>
      </c>
      <c r="AR25" s="17">
        <v>0</v>
      </c>
      <c r="AS25" s="17">
        <v>18.3</v>
      </c>
      <c r="AT25" s="17">
        <v>10.7</v>
      </c>
      <c r="AU25" s="17">
        <v>56.3</v>
      </c>
      <c r="AV25" s="17">
        <v>181.3</v>
      </c>
      <c r="AW25" s="17">
        <v>181.5</v>
      </c>
      <c r="AX25" s="17">
        <v>185.1</v>
      </c>
      <c r="AY25" s="17">
        <v>97.1</v>
      </c>
      <c r="AZ25" s="17">
        <v>7.2</v>
      </c>
      <c r="BA25" s="17"/>
      <c r="BB25" s="17">
        <v>26.4</v>
      </c>
      <c r="BC25" s="17"/>
      <c r="BD25" s="17">
        <v>2</v>
      </c>
      <c r="BE25" s="17">
        <v>0</v>
      </c>
      <c r="BF25" s="17">
        <v>23.7</v>
      </c>
      <c r="BG25" s="17"/>
      <c r="BH25" s="17"/>
      <c r="BI25" s="17">
        <v>71.599999999999994</v>
      </c>
      <c r="BJ25" s="17"/>
      <c r="BK25" s="17"/>
      <c r="BL25" s="17">
        <v>0</v>
      </c>
      <c r="BM25" s="17"/>
      <c r="BN25" s="17"/>
      <c r="BO25" s="17"/>
      <c r="BP25" s="17">
        <v>80.400000000000006</v>
      </c>
      <c r="BQ25" s="17">
        <v>178.8</v>
      </c>
      <c r="BR25" s="17">
        <v>176.2</v>
      </c>
      <c r="BS25" s="17">
        <v>210.2</v>
      </c>
      <c r="BT25" s="17">
        <v>275.10000000000002</v>
      </c>
      <c r="BU25" s="17">
        <v>40</v>
      </c>
      <c r="BV25" s="17">
        <v>27.3</v>
      </c>
      <c r="BW25" s="17"/>
      <c r="BX25" s="17"/>
      <c r="BY25" s="17"/>
      <c r="BZ25" s="17"/>
      <c r="CA25" s="17"/>
      <c r="CB25" s="17"/>
      <c r="CC25" s="17">
        <v>0.3</v>
      </c>
      <c r="CD25" s="17">
        <v>166.4</v>
      </c>
      <c r="CE25" s="17">
        <v>80.5</v>
      </c>
      <c r="CF25" s="17">
        <v>63.7</v>
      </c>
      <c r="CG25" s="17">
        <v>70.8</v>
      </c>
      <c r="CH25" s="17">
        <v>29.2</v>
      </c>
      <c r="CI25" s="17"/>
      <c r="CJ25" s="17"/>
      <c r="CK25" s="17"/>
      <c r="CL25" s="17">
        <v>146.69999999999999</v>
      </c>
      <c r="CM25" s="17">
        <v>149</v>
      </c>
      <c r="CN25" s="17">
        <v>149.6</v>
      </c>
      <c r="CO25" s="17">
        <v>0</v>
      </c>
      <c r="CP25" s="17"/>
      <c r="CQ25" s="17"/>
      <c r="CR25" s="17"/>
      <c r="CS25" s="17"/>
      <c r="CT25" s="17">
        <v>0</v>
      </c>
      <c r="CU25" s="17">
        <v>0</v>
      </c>
      <c r="CV25" s="17">
        <v>0.2</v>
      </c>
      <c r="CW25" s="17">
        <v>34.1</v>
      </c>
      <c r="CX25" s="17">
        <v>16.7</v>
      </c>
      <c r="CY25" s="17">
        <v>10.4</v>
      </c>
      <c r="CZ25" s="17">
        <v>0</v>
      </c>
      <c r="DA25" s="17">
        <v>4.7</v>
      </c>
      <c r="DB25" s="17">
        <v>0</v>
      </c>
      <c r="DC25" s="17">
        <v>9.9</v>
      </c>
      <c r="DD25" s="17">
        <v>0</v>
      </c>
      <c r="DE25" s="17">
        <v>3.8625600000000002</v>
      </c>
      <c r="DF25" s="17">
        <v>0</v>
      </c>
      <c r="DG25" s="17">
        <v>1</v>
      </c>
      <c r="DH25" s="17">
        <v>4.4000000000000004</v>
      </c>
      <c r="DI25" s="17">
        <v>20.100000000000001</v>
      </c>
      <c r="DJ25" s="17">
        <v>4.5</v>
      </c>
      <c r="DK25" s="17">
        <v>3.2</v>
      </c>
      <c r="DL25" s="17">
        <v>3.4</v>
      </c>
      <c r="DM25" s="17">
        <v>18.399999999999999</v>
      </c>
      <c r="DN25" s="17">
        <v>7.5</v>
      </c>
      <c r="DO25" s="17">
        <v>9.6999999999999993</v>
      </c>
      <c r="DP25" s="17">
        <v>7.4</v>
      </c>
      <c r="DQ25" s="17">
        <v>16</v>
      </c>
      <c r="DR25" s="17">
        <v>3.5</v>
      </c>
      <c r="DS25" s="17">
        <v>2.4</v>
      </c>
      <c r="DT25" s="17">
        <v>1.2</v>
      </c>
      <c r="DU25" s="17">
        <v>2.2999999999999998</v>
      </c>
      <c r="DV25" s="17">
        <v>5.4</v>
      </c>
      <c r="DW25" s="17">
        <v>1.8</v>
      </c>
      <c r="DX25" s="17">
        <v>17.100000000000001</v>
      </c>
      <c r="DY25" s="17">
        <v>0.9</v>
      </c>
      <c r="DZ25" s="17"/>
      <c r="EA25" s="17">
        <v>8.3000000000000007</v>
      </c>
      <c r="EB25" s="17">
        <v>2.4</v>
      </c>
      <c r="EC25" s="17">
        <v>5.3</v>
      </c>
      <c r="ED25" s="17">
        <v>0</v>
      </c>
      <c r="EE25" s="17">
        <v>10</v>
      </c>
      <c r="EF25" s="17">
        <v>26.6</v>
      </c>
      <c r="EG25" s="17">
        <v>33.200000000000003</v>
      </c>
      <c r="EH25" s="17">
        <v>9.3000000000000007</v>
      </c>
      <c r="EI25" s="17">
        <v>21.6</v>
      </c>
      <c r="EJ25" s="17">
        <v>36.799999999999997</v>
      </c>
      <c r="EK25" s="17">
        <v>2.5</v>
      </c>
      <c r="EL25" s="17">
        <v>2</v>
      </c>
      <c r="EM25" s="17">
        <v>10.5</v>
      </c>
      <c r="EN25" s="17">
        <v>4</v>
      </c>
      <c r="EO25" s="17">
        <v>7.6</v>
      </c>
      <c r="EP25" s="17">
        <v>9</v>
      </c>
      <c r="EQ25" s="17">
        <v>9.5</v>
      </c>
      <c r="ER25" s="17">
        <v>9.6</v>
      </c>
      <c r="ES25" s="17">
        <v>6.3</v>
      </c>
      <c r="ET25" s="17">
        <v>54</v>
      </c>
      <c r="EU25" s="17">
        <v>1.1000000000000001</v>
      </c>
      <c r="EV25" s="17">
        <v>16.399999999999999</v>
      </c>
      <c r="EW25" s="17">
        <v>0.6</v>
      </c>
      <c r="EX25" s="17">
        <v>35.5</v>
      </c>
      <c r="EY25" s="17">
        <v>37</v>
      </c>
      <c r="EZ25" s="17">
        <v>12.6</v>
      </c>
      <c r="FA25" s="17">
        <v>1.9</v>
      </c>
      <c r="FB25" s="17">
        <v>7.6</v>
      </c>
      <c r="FC25" s="17">
        <v>19.3</v>
      </c>
      <c r="FD25" s="17">
        <v>9.4</v>
      </c>
      <c r="FE25" s="17">
        <v>32.200000000000003</v>
      </c>
      <c r="FF25" s="17"/>
      <c r="FG25" s="17">
        <v>14.6</v>
      </c>
      <c r="FH25" s="17">
        <v>18.3</v>
      </c>
      <c r="FI25" s="17">
        <v>5.4</v>
      </c>
      <c r="FJ25" s="17">
        <v>5.8</v>
      </c>
      <c r="FK25" s="17">
        <v>6019.0625600000003</v>
      </c>
      <c r="FL25" s="15"/>
      <c r="FM25" s="17">
        <v>21.6</v>
      </c>
      <c r="FN25" s="17">
        <v>3.51</v>
      </c>
      <c r="FO25" s="17">
        <v>6.1</v>
      </c>
      <c r="FP25" s="17">
        <v>0</v>
      </c>
      <c r="FQ25" s="17">
        <v>27.6</v>
      </c>
      <c r="FR25" s="17">
        <v>18.899999999999999</v>
      </c>
      <c r="FS25" s="17">
        <v>0</v>
      </c>
      <c r="FT25" s="17">
        <v>4.8</v>
      </c>
      <c r="FU25" s="17">
        <v>82.51</v>
      </c>
    </row>
    <row r="26" spans="1:177" ht="24" customHeight="1" x14ac:dyDescent="0.25">
      <c r="A26" s="18" t="s">
        <v>52</v>
      </c>
      <c r="B26" s="18" t="s">
        <v>833</v>
      </c>
      <c r="C26" s="19"/>
      <c r="D26" s="19">
        <v>624.29999999999995</v>
      </c>
      <c r="E26" s="19">
        <v>214.3</v>
      </c>
      <c r="F26" s="19"/>
      <c r="G26" s="19"/>
      <c r="H26" s="19">
        <v>10.1</v>
      </c>
      <c r="I26" s="19">
        <v>75.099999999999994</v>
      </c>
      <c r="J26" s="19">
        <v>14.9</v>
      </c>
      <c r="K26" s="19"/>
      <c r="L26" s="19">
        <v>180.6</v>
      </c>
      <c r="M26" s="19">
        <v>171</v>
      </c>
      <c r="N26" s="19">
        <v>184.3</v>
      </c>
      <c r="O26" s="19">
        <v>261.7</v>
      </c>
      <c r="P26" s="19">
        <v>214.6</v>
      </c>
      <c r="Q26" s="19">
        <v>111.4</v>
      </c>
      <c r="R26" s="19">
        <v>80.599999999999994</v>
      </c>
      <c r="S26" s="19">
        <v>3.1</v>
      </c>
      <c r="T26" s="19"/>
      <c r="U26" s="19"/>
      <c r="V26" s="19"/>
      <c r="W26" s="19"/>
      <c r="X26" s="19">
        <v>132.80000000000001</v>
      </c>
      <c r="Y26" s="19">
        <v>7.4</v>
      </c>
      <c r="Z26" s="19">
        <v>3.4</v>
      </c>
      <c r="AA26" s="19"/>
      <c r="AB26" s="19">
        <v>6.9</v>
      </c>
      <c r="AC26" s="19">
        <v>13</v>
      </c>
      <c r="AD26" s="19">
        <v>80.599999999999994</v>
      </c>
      <c r="AE26" s="19"/>
      <c r="AF26" s="19"/>
      <c r="AG26" s="19"/>
      <c r="AH26" s="19"/>
      <c r="AI26" s="19">
        <v>109.7</v>
      </c>
      <c r="AJ26" s="19">
        <v>80.900000000000006</v>
      </c>
      <c r="AK26" s="19"/>
      <c r="AL26" s="19"/>
      <c r="AM26" s="19"/>
      <c r="AN26" s="19">
        <v>6.5</v>
      </c>
      <c r="AO26" s="19">
        <v>0</v>
      </c>
      <c r="AP26" s="19">
        <v>5</v>
      </c>
      <c r="AQ26" s="19">
        <v>0</v>
      </c>
      <c r="AR26" s="19">
        <v>0</v>
      </c>
      <c r="AS26" s="19">
        <v>18.399999999999999</v>
      </c>
      <c r="AT26" s="19">
        <v>10.7</v>
      </c>
      <c r="AU26" s="19">
        <v>56.8</v>
      </c>
      <c r="AV26" s="19">
        <v>182.2</v>
      </c>
      <c r="AW26" s="19">
        <v>182.4</v>
      </c>
      <c r="AX26" s="19">
        <v>184.3</v>
      </c>
      <c r="AY26" s="19">
        <v>97.4</v>
      </c>
      <c r="AZ26" s="19">
        <v>7.2</v>
      </c>
      <c r="BA26" s="19"/>
      <c r="BB26" s="19">
        <v>30.3</v>
      </c>
      <c r="BC26" s="19"/>
      <c r="BD26" s="19">
        <v>2</v>
      </c>
      <c r="BE26" s="19">
        <v>0</v>
      </c>
      <c r="BF26" s="19">
        <v>29.1</v>
      </c>
      <c r="BG26" s="19"/>
      <c r="BH26" s="19"/>
      <c r="BI26" s="19">
        <v>71.900000000000006</v>
      </c>
      <c r="BJ26" s="19"/>
      <c r="BK26" s="19"/>
      <c r="BL26" s="19">
        <v>0</v>
      </c>
      <c r="BM26" s="19"/>
      <c r="BN26" s="19"/>
      <c r="BO26" s="19"/>
      <c r="BP26" s="19">
        <v>80.7</v>
      </c>
      <c r="BQ26" s="19">
        <v>178.8</v>
      </c>
      <c r="BR26" s="19">
        <v>176.9</v>
      </c>
      <c r="BS26" s="19">
        <v>209.9</v>
      </c>
      <c r="BT26" s="19">
        <v>275.2</v>
      </c>
      <c r="BU26" s="19">
        <v>39.9</v>
      </c>
      <c r="BV26" s="19">
        <v>27.3</v>
      </c>
      <c r="BW26" s="19"/>
      <c r="BX26" s="19"/>
      <c r="BY26" s="19"/>
      <c r="BZ26" s="19"/>
      <c r="CA26" s="19"/>
      <c r="CB26" s="19"/>
      <c r="CC26" s="19">
        <v>0.3</v>
      </c>
      <c r="CD26" s="19">
        <v>168</v>
      </c>
      <c r="CE26" s="19">
        <v>84</v>
      </c>
      <c r="CF26" s="19">
        <v>65.8</v>
      </c>
      <c r="CG26" s="19">
        <v>72.8</v>
      </c>
      <c r="CH26" s="19">
        <v>29.2</v>
      </c>
      <c r="CI26" s="19"/>
      <c r="CJ26" s="19"/>
      <c r="CK26" s="19"/>
      <c r="CL26" s="19">
        <v>146</v>
      </c>
      <c r="CM26" s="19">
        <v>148.30000000000001</v>
      </c>
      <c r="CN26" s="19">
        <v>149.6</v>
      </c>
      <c r="CO26" s="19">
        <v>0</v>
      </c>
      <c r="CP26" s="19"/>
      <c r="CQ26" s="19"/>
      <c r="CR26" s="19"/>
      <c r="CS26" s="19"/>
      <c r="CT26" s="19">
        <v>0</v>
      </c>
      <c r="CU26" s="19">
        <v>0</v>
      </c>
      <c r="CV26" s="19">
        <v>0.3</v>
      </c>
      <c r="CW26" s="19">
        <v>34.5</v>
      </c>
      <c r="CX26" s="19">
        <v>11.1</v>
      </c>
      <c r="CY26" s="19">
        <v>12</v>
      </c>
      <c r="CZ26" s="19">
        <v>0.1</v>
      </c>
      <c r="DA26" s="19">
        <v>4.7</v>
      </c>
      <c r="DB26" s="19">
        <v>0</v>
      </c>
      <c r="DC26" s="19">
        <v>9.9</v>
      </c>
      <c r="DD26" s="19">
        <v>0</v>
      </c>
      <c r="DE26" s="19">
        <v>3.97052</v>
      </c>
      <c r="DF26" s="19">
        <v>0</v>
      </c>
      <c r="DG26" s="19">
        <v>1</v>
      </c>
      <c r="DH26" s="19">
        <v>4.4000000000000004</v>
      </c>
      <c r="DI26" s="19">
        <v>20.100000000000001</v>
      </c>
      <c r="DJ26" s="19">
        <v>4.9000000000000004</v>
      </c>
      <c r="DK26" s="19">
        <v>3.2</v>
      </c>
      <c r="DL26" s="19">
        <v>3.4</v>
      </c>
      <c r="DM26" s="19">
        <v>18.399999999999999</v>
      </c>
      <c r="DN26" s="19">
        <v>14.1</v>
      </c>
      <c r="DO26" s="19">
        <v>17.8</v>
      </c>
      <c r="DP26" s="19">
        <v>9.9</v>
      </c>
      <c r="DQ26" s="19">
        <v>23.9</v>
      </c>
      <c r="DR26" s="19">
        <v>3.5</v>
      </c>
      <c r="DS26" s="19">
        <v>2.4</v>
      </c>
      <c r="DT26" s="19">
        <v>1.2</v>
      </c>
      <c r="DU26" s="19">
        <v>2.2999999999999998</v>
      </c>
      <c r="DV26" s="19">
        <v>11.5</v>
      </c>
      <c r="DW26" s="19">
        <v>1.8</v>
      </c>
      <c r="DX26" s="19">
        <v>17.100000000000001</v>
      </c>
      <c r="DY26" s="19">
        <v>0.8</v>
      </c>
      <c r="DZ26" s="19"/>
      <c r="EA26" s="19">
        <v>8.3000000000000007</v>
      </c>
      <c r="EB26" s="19">
        <v>2.2000000000000002</v>
      </c>
      <c r="EC26" s="19">
        <v>6.1</v>
      </c>
      <c r="ED26" s="19">
        <v>0</v>
      </c>
      <c r="EE26" s="19">
        <v>10</v>
      </c>
      <c r="EF26" s="19">
        <v>27.1</v>
      </c>
      <c r="EG26" s="19">
        <v>34.4</v>
      </c>
      <c r="EH26" s="19">
        <v>37.1</v>
      </c>
      <c r="EI26" s="19">
        <v>25.8</v>
      </c>
      <c r="EJ26" s="19">
        <v>40.799999999999997</v>
      </c>
      <c r="EK26" s="19">
        <v>4.4000000000000004</v>
      </c>
      <c r="EL26" s="19">
        <v>2.9</v>
      </c>
      <c r="EM26" s="19">
        <v>10.5</v>
      </c>
      <c r="EN26" s="19">
        <v>3.9</v>
      </c>
      <c r="EO26" s="19">
        <v>7.6</v>
      </c>
      <c r="EP26" s="19">
        <v>9</v>
      </c>
      <c r="EQ26" s="19">
        <v>9.5</v>
      </c>
      <c r="ER26" s="19">
        <v>9.6</v>
      </c>
      <c r="ES26" s="19">
        <v>10.8</v>
      </c>
      <c r="ET26" s="19">
        <v>43.1</v>
      </c>
      <c r="EU26" s="19">
        <v>2.9</v>
      </c>
      <c r="EV26" s="19">
        <v>33.200000000000003</v>
      </c>
      <c r="EW26" s="19">
        <v>0.6</v>
      </c>
      <c r="EX26" s="19">
        <v>46.8</v>
      </c>
      <c r="EY26" s="19">
        <v>55.1</v>
      </c>
      <c r="EZ26" s="19">
        <v>27.6</v>
      </c>
      <c r="FA26" s="19">
        <v>2.8</v>
      </c>
      <c r="FB26" s="19">
        <v>7.6</v>
      </c>
      <c r="FC26" s="19">
        <v>19.3</v>
      </c>
      <c r="FD26" s="19">
        <v>8.8000000000000007</v>
      </c>
      <c r="FE26" s="19">
        <v>32.200000000000003</v>
      </c>
      <c r="FF26" s="19"/>
      <c r="FG26" s="19">
        <v>14.7</v>
      </c>
      <c r="FH26" s="19">
        <v>18.399999999999999</v>
      </c>
      <c r="FI26" s="19">
        <v>7.3</v>
      </c>
      <c r="FJ26" s="19">
        <v>5.9</v>
      </c>
      <c r="FK26" s="19">
        <v>6142.1705199999997</v>
      </c>
      <c r="FL26" s="15"/>
      <c r="FM26" s="19">
        <v>21.4</v>
      </c>
      <c r="FN26" s="19">
        <v>3.5</v>
      </c>
      <c r="FO26" s="19">
        <v>6.1</v>
      </c>
      <c r="FP26" s="19">
        <v>0</v>
      </c>
      <c r="FQ26" s="19">
        <v>27.5</v>
      </c>
      <c r="FR26" s="19">
        <v>18.899999999999999</v>
      </c>
      <c r="FS26" s="19">
        <v>0</v>
      </c>
      <c r="FT26" s="19">
        <v>4.8</v>
      </c>
      <c r="FU26" s="19">
        <v>82.2</v>
      </c>
    </row>
    <row r="27" spans="1:177" ht="24" customHeight="1" x14ac:dyDescent="0.25">
      <c r="A27" s="13" t="s">
        <v>52</v>
      </c>
      <c r="B27" s="13" t="s">
        <v>834</v>
      </c>
      <c r="C27" s="14"/>
      <c r="D27" s="14">
        <v>625.5</v>
      </c>
      <c r="E27" s="14">
        <v>210.9</v>
      </c>
      <c r="F27" s="14"/>
      <c r="G27" s="14"/>
      <c r="H27" s="14">
        <v>10.3</v>
      </c>
      <c r="I27" s="14">
        <v>75.400000000000006</v>
      </c>
      <c r="J27" s="14">
        <v>0</v>
      </c>
      <c r="K27" s="14"/>
      <c r="L27" s="14">
        <v>156.69999999999999</v>
      </c>
      <c r="M27" s="14">
        <v>149.6</v>
      </c>
      <c r="N27" s="14">
        <v>159.80000000000001</v>
      </c>
      <c r="O27" s="14">
        <v>256.10000000000002</v>
      </c>
      <c r="P27" s="14">
        <v>214.9</v>
      </c>
      <c r="Q27" s="14">
        <v>110.4</v>
      </c>
      <c r="R27" s="14">
        <v>73.599999999999994</v>
      </c>
      <c r="S27" s="14">
        <v>3.1</v>
      </c>
      <c r="T27" s="14"/>
      <c r="U27" s="14"/>
      <c r="V27" s="14"/>
      <c r="W27" s="14"/>
      <c r="X27" s="14">
        <v>136.1</v>
      </c>
      <c r="Y27" s="14">
        <v>8</v>
      </c>
      <c r="Z27" s="14">
        <v>3.5</v>
      </c>
      <c r="AA27" s="14"/>
      <c r="AB27" s="14">
        <v>6.9</v>
      </c>
      <c r="AC27" s="14">
        <v>12.7</v>
      </c>
      <c r="AD27" s="14">
        <v>80.2</v>
      </c>
      <c r="AE27" s="14"/>
      <c r="AF27" s="14"/>
      <c r="AG27" s="14"/>
      <c r="AH27" s="14"/>
      <c r="AI27" s="14">
        <v>109.7</v>
      </c>
      <c r="AJ27" s="14">
        <v>39.1</v>
      </c>
      <c r="AK27" s="14"/>
      <c r="AL27" s="14"/>
      <c r="AM27" s="14"/>
      <c r="AN27" s="14">
        <v>6.5</v>
      </c>
      <c r="AO27" s="14">
        <v>0</v>
      </c>
      <c r="AP27" s="14">
        <v>18.899999999999999</v>
      </c>
      <c r="AQ27" s="14">
        <v>0</v>
      </c>
      <c r="AR27" s="14">
        <v>0</v>
      </c>
      <c r="AS27" s="14">
        <v>18.100000000000001</v>
      </c>
      <c r="AT27" s="14">
        <v>10.7</v>
      </c>
      <c r="AU27" s="14">
        <v>58</v>
      </c>
      <c r="AV27" s="14">
        <v>183.9</v>
      </c>
      <c r="AW27" s="14">
        <v>184</v>
      </c>
      <c r="AX27" s="14">
        <v>183.5</v>
      </c>
      <c r="AY27" s="14">
        <v>98.1</v>
      </c>
      <c r="AZ27" s="14">
        <v>7.1</v>
      </c>
      <c r="BA27" s="14"/>
      <c r="BB27" s="14">
        <v>19.8</v>
      </c>
      <c r="BC27" s="14"/>
      <c r="BD27" s="14">
        <v>2</v>
      </c>
      <c r="BE27" s="14">
        <v>0</v>
      </c>
      <c r="BF27" s="14">
        <v>26</v>
      </c>
      <c r="BG27" s="14"/>
      <c r="BH27" s="14"/>
      <c r="BI27" s="14">
        <v>72.7</v>
      </c>
      <c r="BJ27" s="14"/>
      <c r="BK27" s="14"/>
      <c r="BL27" s="14">
        <v>0</v>
      </c>
      <c r="BM27" s="14"/>
      <c r="BN27" s="14"/>
      <c r="BO27" s="14"/>
      <c r="BP27" s="14">
        <v>81.7</v>
      </c>
      <c r="BQ27" s="14">
        <v>176.8</v>
      </c>
      <c r="BR27" s="14">
        <v>174.4</v>
      </c>
      <c r="BS27" s="14">
        <v>208.6</v>
      </c>
      <c r="BT27" s="14">
        <v>275.3</v>
      </c>
      <c r="BU27" s="14">
        <v>39.6</v>
      </c>
      <c r="BV27" s="14">
        <v>27.3</v>
      </c>
      <c r="BW27" s="14"/>
      <c r="BX27" s="14"/>
      <c r="BY27" s="14"/>
      <c r="BZ27" s="14"/>
      <c r="CA27" s="14"/>
      <c r="CB27" s="14"/>
      <c r="CC27" s="14">
        <v>0.3</v>
      </c>
      <c r="CD27" s="14">
        <v>122.4</v>
      </c>
      <c r="CE27" s="14">
        <v>75.2</v>
      </c>
      <c r="CF27" s="14">
        <v>66.5</v>
      </c>
      <c r="CG27" s="14">
        <v>72.2</v>
      </c>
      <c r="CH27" s="14">
        <v>29.6</v>
      </c>
      <c r="CI27" s="14"/>
      <c r="CJ27" s="14"/>
      <c r="CK27" s="14"/>
      <c r="CL27" s="14">
        <v>146.5</v>
      </c>
      <c r="CM27" s="14">
        <v>148.30000000000001</v>
      </c>
      <c r="CN27" s="14">
        <v>148.5</v>
      </c>
      <c r="CO27" s="14">
        <v>0</v>
      </c>
      <c r="CP27" s="14"/>
      <c r="CQ27" s="14"/>
      <c r="CR27" s="14"/>
      <c r="CS27" s="14"/>
      <c r="CT27" s="14">
        <v>0</v>
      </c>
      <c r="CU27" s="14">
        <v>0</v>
      </c>
      <c r="CV27" s="14">
        <v>0.8</v>
      </c>
      <c r="CW27" s="14">
        <v>45.3</v>
      </c>
      <c r="CX27" s="14">
        <v>23.2</v>
      </c>
      <c r="CY27" s="14">
        <v>12.6</v>
      </c>
      <c r="CZ27" s="14">
        <v>0.1</v>
      </c>
      <c r="DA27" s="14">
        <v>4.9000000000000004</v>
      </c>
      <c r="DB27" s="14">
        <v>0</v>
      </c>
      <c r="DC27" s="14">
        <v>10</v>
      </c>
      <c r="DD27" s="14">
        <v>1.5</v>
      </c>
      <c r="DE27" s="14">
        <v>8.8352799999999991</v>
      </c>
      <c r="DF27" s="14">
        <v>0</v>
      </c>
      <c r="DG27" s="14">
        <v>1.1000000000000001</v>
      </c>
      <c r="DH27" s="14">
        <v>4.4000000000000004</v>
      </c>
      <c r="DI27" s="14">
        <v>20.399999999999999</v>
      </c>
      <c r="DJ27" s="14">
        <v>4.9000000000000004</v>
      </c>
      <c r="DK27" s="14">
        <v>3.2</v>
      </c>
      <c r="DL27" s="14">
        <v>3.4</v>
      </c>
      <c r="DM27" s="14">
        <v>18.399999999999999</v>
      </c>
      <c r="DN27" s="14">
        <v>11.9</v>
      </c>
      <c r="DO27" s="14">
        <v>13.4</v>
      </c>
      <c r="DP27" s="14">
        <v>11.1</v>
      </c>
      <c r="DQ27" s="14">
        <v>23.8</v>
      </c>
      <c r="DR27" s="14">
        <v>3.5</v>
      </c>
      <c r="DS27" s="14">
        <v>2.4</v>
      </c>
      <c r="DT27" s="14">
        <v>1.2</v>
      </c>
      <c r="DU27" s="14">
        <v>2.2999999999999998</v>
      </c>
      <c r="DV27" s="14">
        <v>17.3</v>
      </c>
      <c r="DW27" s="14">
        <v>1.8</v>
      </c>
      <c r="DX27" s="14">
        <v>16.899999999999999</v>
      </c>
      <c r="DY27" s="14">
        <v>0.8</v>
      </c>
      <c r="DZ27" s="14"/>
      <c r="EA27" s="14">
        <v>8.3000000000000007</v>
      </c>
      <c r="EB27" s="14">
        <v>1.9</v>
      </c>
      <c r="EC27" s="14">
        <v>6.5</v>
      </c>
      <c r="ED27" s="14">
        <v>0</v>
      </c>
      <c r="EE27" s="14">
        <v>9.9</v>
      </c>
      <c r="EF27" s="14">
        <v>27.9</v>
      </c>
      <c r="EG27" s="14">
        <v>39.299999999999997</v>
      </c>
      <c r="EH27" s="14">
        <v>25.9</v>
      </c>
      <c r="EI27" s="14">
        <v>33.6</v>
      </c>
      <c r="EJ27" s="14">
        <v>57.5</v>
      </c>
      <c r="EK27" s="14">
        <v>6.1</v>
      </c>
      <c r="EL27" s="14">
        <v>4.4000000000000004</v>
      </c>
      <c r="EM27" s="14">
        <v>10.5</v>
      </c>
      <c r="EN27" s="14">
        <v>3.8</v>
      </c>
      <c r="EO27" s="14">
        <v>6.9</v>
      </c>
      <c r="EP27" s="14">
        <v>8.8000000000000007</v>
      </c>
      <c r="EQ27" s="14">
        <v>9.5</v>
      </c>
      <c r="ER27" s="14">
        <v>9.6</v>
      </c>
      <c r="ES27" s="14">
        <v>12.3</v>
      </c>
      <c r="ET27" s="14">
        <v>69.3</v>
      </c>
      <c r="EU27" s="14">
        <v>5.3</v>
      </c>
      <c r="EV27" s="14">
        <v>78.2</v>
      </c>
      <c r="EW27" s="14">
        <v>0.6</v>
      </c>
      <c r="EX27" s="14">
        <v>70.7</v>
      </c>
      <c r="EY27" s="14">
        <v>85.1</v>
      </c>
      <c r="EZ27" s="14">
        <v>61.8</v>
      </c>
      <c r="FA27" s="14">
        <v>4.7</v>
      </c>
      <c r="FB27" s="14">
        <v>7.5</v>
      </c>
      <c r="FC27" s="14">
        <v>19.100000000000001</v>
      </c>
      <c r="FD27" s="14">
        <v>8.9</v>
      </c>
      <c r="FE27" s="14">
        <v>32.799999999999997</v>
      </c>
      <c r="FF27" s="14"/>
      <c r="FG27" s="14">
        <v>14.5</v>
      </c>
      <c r="FH27" s="14">
        <v>18.3</v>
      </c>
      <c r="FI27" s="14">
        <v>6.5</v>
      </c>
      <c r="FJ27" s="14">
        <v>3.7</v>
      </c>
      <c r="FK27" s="14">
        <v>6164.1352800000004</v>
      </c>
      <c r="FL27" s="15"/>
      <c r="FM27" s="14">
        <v>21.6</v>
      </c>
      <c r="FN27" s="14">
        <v>3.44</v>
      </c>
      <c r="FO27" s="14">
        <v>6.1</v>
      </c>
      <c r="FP27" s="14">
        <v>0</v>
      </c>
      <c r="FQ27" s="14">
        <v>27.5</v>
      </c>
      <c r="FR27" s="14">
        <v>18.899999999999999</v>
      </c>
      <c r="FS27" s="14">
        <v>0</v>
      </c>
      <c r="FT27" s="14">
        <v>5.8</v>
      </c>
      <c r="FU27" s="14">
        <v>83.34</v>
      </c>
    </row>
    <row r="28" spans="1:177" ht="24" customHeight="1" x14ac:dyDescent="0.25">
      <c r="A28" s="16" t="s">
        <v>52</v>
      </c>
      <c r="B28" s="16" t="s">
        <v>835</v>
      </c>
      <c r="C28" s="17"/>
      <c r="D28" s="17">
        <v>620.20000000000005</v>
      </c>
      <c r="E28" s="17">
        <v>214.1</v>
      </c>
      <c r="F28" s="17"/>
      <c r="G28" s="17"/>
      <c r="H28" s="17">
        <v>10.3</v>
      </c>
      <c r="I28" s="17">
        <v>76.599999999999994</v>
      </c>
      <c r="J28" s="17">
        <v>0</v>
      </c>
      <c r="K28" s="17"/>
      <c r="L28" s="17">
        <v>178.3</v>
      </c>
      <c r="M28" s="17">
        <v>177.8</v>
      </c>
      <c r="N28" s="17">
        <v>178.1</v>
      </c>
      <c r="O28" s="17">
        <v>265.60000000000002</v>
      </c>
      <c r="P28" s="17">
        <v>216.9</v>
      </c>
      <c r="Q28" s="17">
        <v>111.6</v>
      </c>
      <c r="R28" s="17">
        <v>69.5</v>
      </c>
      <c r="S28" s="17">
        <v>3.1</v>
      </c>
      <c r="T28" s="17"/>
      <c r="U28" s="17"/>
      <c r="V28" s="17"/>
      <c r="W28" s="17"/>
      <c r="X28" s="17">
        <v>129.6</v>
      </c>
      <c r="Y28" s="17">
        <v>7.5</v>
      </c>
      <c r="Z28" s="17">
        <v>3.3</v>
      </c>
      <c r="AA28" s="17"/>
      <c r="AB28" s="17">
        <v>6.9</v>
      </c>
      <c r="AC28" s="17">
        <v>12.7</v>
      </c>
      <c r="AD28" s="17">
        <v>69.5</v>
      </c>
      <c r="AE28" s="17"/>
      <c r="AF28" s="17"/>
      <c r="AG28" s="17"/>
      <c r="AH28" s="17"/>
      <c r="AI28" s="17">
        <v>80</v>
      </c>
      <c r="AJ28" s="17">
        <v>108.9</v>
      </c>
      <c r="AK28" s="17"/>
      <c r="AL28" s="17"/>
      <c r="AM28" s="17"/>
      <c r="AN28" s="17">
        <v>6.5</v>
      </c>
      <c r="AO28" s="17">
        <v>0</v>
      </c>
      <c r="AP28" s="17">
        <v>32.6</v>
      </c>
      <c r="AQ28" s="17">
        <v>0</v>
      </c>
      <c r="AR28" s="17">
        <v>0</v>
      </c>
      <c r="AS28" s="17">
        <v>18.3</v>
      </c>
      <c r="AT28" s="17">
        <v>10.7</v>
      </c>
      <c r="AU28" s="17">
        <v>56.9</v>
      </c>
      <c r="AV28" s="17">
        <v>183</v>
      </c>
      <c r="AW28" s="17">
        <v>183.3</v>
      </c>
      <c r="AX28" s="17">
        <v>183.8</v>
      </c>
      <c r="AY28" s="17">
        <v>78.900000000000006</v>
      </c>
      <c r="AZ28" s="17">
        <v>7.2</v>
      </c>
      <c r="BA28" s="17"/>
      <c r="BB28" s="17">
        <v>19.600000000000001</v>
      </c>
      <c r="BC28" s="17"/>
      <c r="BD28" s="17">
        <v>2</v>
      </c>
      <c r="BE28" s="17">
        <v>12.4</v>
      </c>
      <c r="BF28" s="17">
        <v>26.1</v>
      </c>
      <c r="BG28" s="17"/>
      <c r="BH28" s="17"/>
      <c r="BI28" s="17">
        <v>71.8</v>
      </c>
      <c r="BJ28" s="17"/>
      <c r="BK28" s="17"/>
      <c r="BL28" s="17">
        <v>0</v>
      </c>
      <c r="BM28" s="17"/>
      <c r="BN28" s="17"/>
      <c r="BO28" s="17"/>
      <c r="BP28" s="17">
        <v>60.9</v>
      </c>
      <c r="BQ28" s="17">
        <v>179</v>
      </c>
      <c r="BR28" s="17">
        <v>175.5</v>
      </c>
      <c r="BS28" s="17">
        <v>208.6</v>
      </c>
      <c r="BT28" s="17">
        <v>275.3</v>
      </c>
      <c r="BU28" s="17">
        <v>40.200000000000003</v>
      </c>
      <c r="BV28" s="17">
        <v>27.3</v>
      </c>
      <c r="BW28" s="17"/>
      <c r="BX28" s="17"/>
      <c r="BY28" s="17"/>
      <c r="BZ28" s="17"/>
      <c r="CA28" s="17"/>
      <c r="CB28" s="17"/>
      <c r="CC28" s="17">
        <v>0.3</v>
      </c>
      <c r="CD28" s="17">
        <v>129.9</v>
      </c>
      <c r="CE28" s="17">
        <v>76.2</v>
      </c>
      <c r="CF28" s="17">
        <v>65.8</v>
      </c>
      <c r="CG28" s="17">
        <v>72.5</v>
      </c>
      <c r="CH28" s="17">
        <v>29.2</v>
      </c>
      <c r="CI28" s="17"/>
      <c r="CJ28" s="17"/>
      <c r="CK28" s="17"/>
      <c r="CL28" s="17">
        <v>146.30000000000001</v>
      </c>
      <c r="CM28" s="17">
        <v>148.30000000000001</v>
      </c>
      <c r="CN28" s="17">
        <v>150</v>
      </c>
      <c r="CO28" s="17">
        <v>0</v>
      </c>
      <c r="CP28" s="17"/>
      <c r="CQ28" s="17"/>
      <c r="CR28" s="17"/>
      <c r="CS28" s="17"/>
      <c r="CT28" s="17">
        <v>0</v>
      </c>
      <c r="CU28" s="17">
        <v>0</v>
      </c>
      <c r="CV28" s="17">
        <v>0.9</v>
      </c>
      <c r="CW28" s="17">
        <v>68.599999999999994</v>
      </c>
      <c r="CX28" s="17">
        <v>32.1</v>
      </c>
      <c r="CY28" s="17">
        <v>13.1</v>
      </c>
      <c r="CZ28" s="17">
        <v>0.2</v>
      </c>
      <c r="DA28" s="17">
        <v>4.8</v>
      </c>
      <c r="DB28" s="17">
        <v>0</v>
      </c>
      <c r="DC28" s="17">
        <v>9.8000000000000007</v>
      </c>
      <c r="DD28" s="17">
        <v>0.9</v>
      </c>
      <c r="DE28" s="17">
        <v>3.97492</v>
      </c>
      <c r="DF28" s="17">
        <v>0</v>
      </c>
      <c r="DG28" s="17">
        <v>1</v>
      </c>
      <c r="DH28" s="17">
        <v>4.4000000000000004</v>
      </c>
      <c r="DI28" s="17">
        <v>20</v>
      </c>
      <c r="DJ28" s="17">
        <v>4.5</v>
      </c>
      <c r="DK28" s="17">
        <v>3.2</v>
      </c>
      <c r="DL28" s="17">
        <v>3.4</v>
      </c>
      <c r="DM28" s="17">
        <v>18.399999999999999</v>
      </c>
      <c r="DN28" s="17">
        <v>13.8</v>
      </c>
      <c r="DO28" s="17">
        <v>17.100000000000001</v>
      </c>
      <c r="DP28" s="17">
        <v>15</v>
      </c>
      <c r="DQ28" s="17">
        <v>31.8</v>
      </c>
      <c r="DR28" s="17">
        <v>3.5</v>
      </c>
      <c r="DS28" s="17">
        <v>2.4</v>
      </c>
      <c r="DT28" s="17">
        <v>1.2</v>
      </c>
      <c r="DU28" s="17">
        <v>2.2999999999999998</v>
      </c>
      <c r="DV28" s="17">
        <v>17.5</v>
      </c>
      <c r="DW28" s="17">
        <v>1.8</v>
      </c>
      <c r="DX28" s="17">
        <v>16.7</v>
      </c>
      <c r="DY28" s="17">
        <v>0.8</v>
      </c>
      <c r="DZ28" s="17"/>
      <c r="EA28" s="17">
        <v>8.3000000000000007</v>
      </c>
      <c r="EB28" s="17">
        <v>1.9</v>
      </c>
      <c r="EC28" s="17">
        <v>6.3</v>
      </c>
      <c r="ED28" s="17">
        <v>3.9</v>
      </c>
      <c r="EE28" s="17">
        <v>10</v>
      </c>
      <c r="EF28" s="17">
        <v>27.3</v>
      </c>
      <c r="EG28" s="17">
        <v>36.200000000000003</v>
      </c>
      <c r="EH28" s="17">
        <v>28.7</v>
      </c>
      <c r="EI28" s="17">
        <v>36.799999999999997</v>
      </c>
      <c r="EJ28" s="17">
        <v>50.2</v>
      </c>
      <c r="EK28" s="17">
        <v>4.8</v>
      </c>
      <c r="EL28" s="17">
        <v>6.6</v>
      </c>
      <c r="EM28" s="17">
        <v>10.5</v>
      </c>
      <c r="EN28" s="17">
        <v>3.8</v>
      </c>
      <c r="EO28" s="17">
        <v>6.9</v>
      </c>
      <c r="EP28" s="17">
        <v>8.8000000000000007</v>
      </c>
      <c r="EQ28" s="17">
        <v>9.5</v>
      </c>
      <c r="ER28" s="17">
        <v>9.6</v>
      </c>
      <c r="ES28" s="17">
        <v>12.5</v>
      </c>
      <c r="ET28" s="17">
        <v>163.80000000000001</v>
      </c>
      <c r="EU28" s="17">
        <v>6.7</v>
      </c>
      <c r="EV28" s="17">
        <v>40.200000000000003</v>
      </c>
      <c r="EW28" s="17">
        <v>0.6</v>
      </c>
      <c r="EX28" s="17">
        <v>61</v>
      </c>
      <c r="EY28" s="17">
        <v>70.2</v>
      </c>
      <c r="EZ28" s="17">
        <v>31.8</v>
      </c>
      <c r="FA28" s="17">
        <v>8</v>
      </c>
      <c r="FB28" s="17">
        <v>7.6</v>
      </c>
      <c r="FC28" s="17">
        <v>19.3</v>
      </c>
      <c r="FD28" s="17">
        <v>9.1</v>
      </c>
      <c r="FE28" s="17">
        <v>28.2</v>
      </c>
      <c r="FF28" s="17"/>
      <c r="FG28" s="17">
        <v>14.5</v>
      </c>
      <c r="FH28" s="17">
        <v>18.399999999999999</v>
      </c>
      <c r="FI28" s="17">
        <v>8.1999999999999993</v>
      </c>
      <c r="FJ28" s="17">
        <v>3.6</v>
      </c>
      <c r="FK28" s="17">
        <v>6305.8749200000002</v>
      </c>
      <c r="FL28" s="15"/>
      <c r="FM28" s="17">
        <v>21.7</v>
      </c>
      <c r="FN28" s="17">
        <v>3.39</v>
      </c>
      <c r="FO28" s="17">
        <v>6.1</v>
      </c>
      <c r="FP28" s="17">
        <v>0</v>
      </c>
      <c r="FQ28" s="17">
        <v>27.3</v>
      </c>
      <c r="FR28" s="17">
        <v>18.899999999999999</v>
      </c>
      <c r="FS28" s="17">
        <v>0</v>
      </c>
      <c r="FT28" s="17">
        <v>6</v>
      </c>
      <c r="FU28" s="17">
        <v>83.39</v>
      </c>
    </row>
    <row r="29" spans="1:177" ht="24" customHeight="1" x14ac:dyDescent="0.25">
      <c r="A29" s="16" t="s">
        <v>52</v>
      </c>
      <c r="B29" s="16" t="s">
        <v>836</v>
      </c>
      <c r="C29" s="17"/>
      <c r="D29" s="17">
        <v>624.79999999999995</v>
      </c>
      <c r="E29" s="17">
        <v>213.4</v>
      </c>
      <c r="F29" s="17"/>
      <c r="G29" s="17"/>
      <c r="H29" s="17">
        <v>10.1</v>
      </c>
      <c r="I29" s="17">
        <v>75.2</v>
      </c>
      <c r="J29" s="17">
        <v>0</v>
      </c>
      <c r="K29" s="17"/>
      <c r="L29" s="17">
        <v>179.6</v>
      </c>
      <c r="M29" s="17">
        <v>179.9</v>
      </c>
      <c r="N29" s="17">
        <v>179.5</v>
      </c>
      <c r="O29" s="17">
        <v>262.3</v>
      </c>
      <c r="P29" s="17">
        <v>215.4</v>
      </c>
      <c r="Q29" s="17">
        <v>111.5</v>
      </c>
      <c r="R29" s="17">
        <v>88.2</v>
      </c>
      <c r="S29" s="17">
        <v>3</v>
      </c>
      <c r="T29" s="17"/>
      <c r="U29" s="17"/>
      <c r="V29" s="17"/>
      <c r="W29" s="17"/>
      <c r="X29" s="17">
        <v>130.5</v>
      </c>
      <c r="Y29" s="17">
        <v>7.2</v>
      </c>
      <c r="Z29" s="17">
        <v>3.4</v>
      </c>
      <c r="AA29" s="17"/>
      <c r="AB29" s="17">
        <v>6.9</v>
      </c>
      <c r="AC29" s="17">
        <v>12.7</v>
      </c>
      <c r="AD29" s="17">
        <v>70.8</v>
      </c>
      <c r="AE29" s="17"/>
      <c r="AF29" s="17"/>
      <c r="AG29" s="17"/>
      <c r="AH29" s="17"/>
      <c r="AI29" s="17">
        <v>80.3</v>
      </c>
      <c r="AJ29" s="17">
        <v>93.1</v>
      </c>
      <c r="AK29" s="17"/>
      <c r="AL29" s="17"/>
      <c r="AM29" s="17"/>
      <c r="AN29" s="17">
        <v>6.5</v>
      </c>
      <c r="AO29" s="17">
        <v>0</v>
      </c>
      <c r="AP29" s="17">
        <v>35.1</v>
      </c>
      <c r="AQ29" s="17">
        <v>0</v>
      </c>
      <c r="AR29" s="17">
        <v>0</v>
      </c>
      <c r="AS29" s="17">
        <v>18.399999999999999</v>
      </c>
      <c r="AT29" s="17">
        <v>10.7</v>
      </c>
      <c r="AU29" s="17">
        <v>57.4</v>
      </c>
      <c r="AV29" s="17">
        <v>182.2</v>
      </c>
      <c r="AW29" s="17">
        <v>182.6</v>
      </c>
      <c r="AX29" s="17">
        <v>185.4</v>
      </c>
      <c r="AY29" s="17">
        <v>80.3</v>
      </c>
      <c r="AZ29" s="17">
        <v>7.2</v>
      </c>
      <c r="BA29" s="17"/>
      <c r="BB29" s="17">
        <v>27.9</v>
      </c>
      <c r="BC29" s="17"/>
      <c r="BD29" s="17">
        <v>2</v>
      </c>
      <c r="BE29" s="17">
        <v>11.8</v>
      </c>
      <c r="BF29" s="17">
        <v>76.7</v>
      </c>
      <c r="BG29" s="17"/>
      <c r="BH29" s="17"/>
      <c r="BI29" s="17">
        <v>71.900000000000006</v>
      </c>
      <c r="BJ29" s="17"/>
      <c r="BK29" s="17"/>
      <c r="BL29" s="17">
        <v>0</v>
      </c>
      <c r="BM29" s="17"/>
      <c r="BN29" s="17"/>
      <c r="BO29" s="17"/>
      <c r="BP29" s="17">
        <v>60.6</v>
      </c>
      <c r="BQ29" s="17">
        <v>178.2</v>
      </c>
      <c r="BR29" s="17">
        <v>175.8</v>
      </c>
      <c r="BS29" s="17">
        <v>210.4</v>
      </c>
      <c r="BT29" s="17">
        <v>275.10000000000002</v>
      </c>
      <c r="BU29" s="17">
        <v>40.4</v>
      </c>
      <c r="BV29" s="17">
        <v>27.2</v>
      </c>
      <c r="BW29" s="17"/>
      <c r="BX29" s="17"/>
      <c r="BY29" s="17"/>
      <c r="BZ29" s="17"/>
      <c r="CA29" s="17"/>
      <c r="CB29" s="17"/>
      <c r="CC29" s="17">
        <v>0.4</v>
      </c>
      <c r="CD29" s="17">
        <v>119.9</v>
      </c>
      <c r="CE29" s="17">
        <v>87.1</v>
      </c>
      <c r="CF29" s="17">
        <v>66.099999999999994</v>
      </c>
      <c r="CG29" s="17">
        <v>72.900000000000006</v>
      </c>
      <c r="CH29" s="17">
        <v>29.4</v>
      </c>
      <c r="CI29" s="17"/>
      <c r="CJ29" s="17"/>
      <c r="CK29" s="17"/>
      <c r="CL29" s="17">
        <v>147.1</v>
      </c>
      <c r="CM29" s="17">
        <v>148.9</v>
      </c>
      <c r="CN29" s="17">
        <v>150.5</v>
      </c>
      <c r="CO29" s="17">
        <v>0</v>
      </c>
      <c r="CP29" s="17"/>
      <c r="CQ29" s="17"/>
      <c r="CR29" s="17"/>
      <c r="CS29" s="17"/>
      <c r="CT29" s="17">
        <v>0</v>
      </c>
      <c r="CU29" s="17">
        <v>0</v>
      </c>
      <c r="CV29" s="17">
        <v>1</v>
      </c>
      <c r="CW29" s="17">
        <v>83.7</v>
      </c>
      <c r="CX29" s="17">
        <v>34</v>
      </c>
      <c r="CY29" s="17">
        <v>12</v>
      </c>
      <c r="CZ29" s="17">
        <v>0.3</v>
      </c>
      <c r="DA29" s="17">
        <v>4.8</v>
      </c>
      <c r="DB29" s="17">
        <v>0</v>
      </c>
      <c r="DC29" s="17">
        <v>9.9</v>
      </c>
      <c r="DD29" s="17">
        <v>1</v>
      </c>
      <c r="DE29" s="17">
        <v>27.772939999999998</v>
      </c>
      <c r="DF29" s="17">
        <v>0</v>
      </c>
      <c r="DG29" s="17">
        <v>1</v>
      </c>
      <c r="DH29" s="17">
        <v>4.4000000000000004</v>
      </c>
      <c r="DI29" s="17">
        <v>20.2</v>
      </c>
      <c r="DJ29" s="17">
        <v>3.9</v>
      </c>
      <c r="DK29" s="17">
        <v>3.2</v>
      </c>
      <c r="DL29" s="17">
        <v>3.4</v>
      </c>
      <c r="DM29" s="17">
        <v>18.399999999999999</v>
      </c>
      <c r="DN29" s="17">
        <v>10.199999999999999</v>
      </c>
      <c r="DO29" s="17">
        <v>13.5</v>
      </c>
      <c r="DP29" s="17">
        <v>18.3</v>
      </c>
      <c r="DQ29" s="17">
        <v>43.4</v>
      </c>
      <c r="DR29" s="17">
        <v>3.6</v>
      </c>
      <c r="DS29" s="17">
        <v>2.4</v>
      </c>
      <c r="DT29" s="17">
        <v>0.9</v>
      </c>
      <c r="DU29" s="17">
        <v>2.4</v>
      </c>
      <c r="DV29" s="17">
        <v>16.8</v>
      </c>
      <c r="DW29" s="17">
        <v>1.8</v>
      </c>
      <c r="DX29" s="17">
        <v>17.100000000000001</v>
      </c>
      <c r="DY29" s="17">
        <v>0.8</v>
      </c>
      <c r="DZ29" s="17"/>
      <c r="EA29" s="17">
        <v>7.9</v>
      </c>
      <c r="EB29" s="17">
        <v>2</v>
      </c>
      <c r="EC29" s="17">
        <v>5</v>
      </c>
      <c r="ED29" s="17">
        <v>10</v>
      </c>
      <c r="EE29" s="17">
        <v>10</v>
      </c>
      <c r="EF29" s="17">
        <v>27.7</v>
      </c>
      <c r="EG29" s="17">
        <v>31.2</v>
      </c>
      <c r="EH29" s="17">
        <v>35.9</v>
      </c>
      <c r="EI29" s="17">
        <v>49.4</v>
      </c>
      <c r="EJ29" s="17">
        <v>58</v>
      </c>
      <c r="EK29" s="17">
        <v>6.3</v>
      </c>
      <c r="EL29" s="17">
        <v>4.2</v>
      </c>
      <c r="EM29" s="17">
        <v>10.5</v>
      </c>
      <c r="EN29" s="17">
        <v>3.7</v>
      </c>
      <c r="EO29" s="17">
        <v>7.3</v>
      </c>
      <c r="EP29" s="17">
        <v>8.6</v>
      </c>
      <c r="EQ29" s="17">
        <v>9</v>
      </c>
      <c r="ER29" s="17">
        <v>9</v>
      </c>
      <c r="ES29" s="17">
        <v>12.7</v>
      </c>
      <c r="ET29" s="17">
        <v>129.80000000000001</v>
      </c>
      <c r="EU29" s="17">
        <v>9.4</v>
      </c>
      <c r="EV29" s="17">
        <v>78.2</v>
      </c>
      <c r="EW29" s="17">
        <v>0.6</v>
      </c>
      <c r="EX29" s="17">
        <v>33.700000000000003</v>
      </c>
      <c r="EY29" s="17">
        <v>40.5</v>
      </c>
      <c r="EZ29" s="17">
        <v>59.2</v>
      </c>
      <c r="FA29" s="17">
        <v>10.5</v>
      </c>
      <c r="FB29" s="17">
        <v>7.6</v>
      </c>
      <c r="FC29" s="17">
        <v>19.5</v>
      </c>
      <c r="FD29" s="17">
        <v>9</v>
      </c>
      <c r="FE29" s="17">
        <v>27.6</v>
      </c>
      <c r="FF29" s="17"/>
      <c r="FG29" s="17">
        <v>14.5</v>
      </c>
      <c r="FH29" s="17">
        <v>18.399999999999999</v>
      </c>
      <c r="FI29" s="17">
        <v>8.3000000000000007</v>
      </c>
      <c r="FJ29" s="17">
        <v>3.5</v>
      </c>
      <c r="FK29" s="17">
        <v>6432.7729399999998</v>
      </c>
      <c r="FL29" s="15"/>
      <c r="FM29" s="17">
        <v>21</v>
      </c>
      <c r="FN29" s="17">
        <v>3.39</v>
      </c>
      <c r="FO29" s="17">
        <v>6.1</v>
      </c>
      <c r="FP29" s="17">
        <v>0</v>
      </c>
      <c r="FQ29" s="17">
        <v>27.2</v>
      </c>
      <c r="FR29" s="17">
        <v>18.899999999999999</v>
      </c>
      <c r="FS29" s="17">
        <v>0</v>
      </c>
      <c r="FT29" s="17">
        <v>4.7</v>
      </c>
      <c r="FU29" s="17">
        <v>81.290000000000006</v>
      </c>
    </row>
    <row r="30" spans="1:177" ht="24" customHeight="1" x14ac:dyDescent="0.25">
      <c r="A30" s="16" t="s">
        <v>52</v>
      </c>
      <c r="B30" s="16" t="s">
        <v>837</v>
      </c>
      <c r="C30" s="17"/>
      <c r="D30" s="17">
        <v>626</v>
      </c>
      <c r="E30" s="17">
        <v>214.3</v>
      </c>
      <c r="F30" s="17"/>
      <c r="G30" s="17"/>
      <c r="H30" s="17">
        <v>10</v>
      </c>
      <c r="I30" s="17">
        <v>78.8</v>
      </c>
      <c r="J30" s="17">
        <v>0</v>
      </c>
      <c r="K30" s="17"/>
      <c r="L30" s="17">
        <v>187.6</v>
      </c>
      <c r="M30" s="17">
        <v>208.7</v>
      </c>
      <c r="N30" s="17">
        <v>210.6</v>
      </c>
      <c r="O30" s="17">
        <v>284.60000000000002</v>
      </c>
      <c r="P30" s="17">
        <v>214.6</v>
      </c>
      <c r="Q30" s="17">
        <v>111.3</v>
      </c>
      <c r="R30" s="17">
        <v>74.099999999999994</v>
      </c>
      <c r="S30" s="17">
        <v>3</v>
      </c>
      <c r="T30" s="17"/>
      <c r="U30" s="17"/>
      <c r="V30" s="17"/>
      <c r="W30" s="17"/>
      <c r="X30" s="17">
        <v>130.30000000000001</v>
      </c>
      <c r="Y30" s="17">
        <v>7.6</v>
      </c>
      <c r="Z30" s="17">
        <v>3.4</v>
      </c>
      <c r="AA30" s="17"/>
      <c r="AB30" s="17">
        <v>6.9</v>
      </c>
      <c r="AC30" s="17">
        <v>12.4</v>
      </c>
      <c r="AD30" s="17">
        <v>70.5</v>
      </c>
      <c r="AE30" s="17"/>
      <c r="AF30" s="17"/>
      <c r="AG30" s="17"/>
      <c r="AH30" s="17"/>
      <c r="AI30" s="17">
        <v>81.5</v>
      </c>
      <c r="AJ30" s="17">
        <v>44.3</v>
      </c>
      <c r="AK30" s="17"/>
      <c r="AL30" s="17"/>
      <c r="AM30" s="17"/>
      <c r="AN30" s="17">
        <v>6.5</v>
      </c>
      <c r="AO30" s="17">
        <v>0</v>
      </c>
      <c r="AP30" s="17">
        <v>33</v>
      </c>
      <c r="AQ30" s="17">
        <v>0</v>
      </c>
      <c r="AR30" s="17">
        <v>0</v>
      </c>
      <c r="AS30" s="17">
        <v>18.399999999999999</v>
      </c>
      <c r="AT30" s="17">
        <v>10.7</v>
      </c>
      <c r="AU30" s="17">
        <v>57.1</v>
      </c>
      <c r="AV30" s="17">
        <v>182.9</v>
      </c>
      <c r="AW30" s="17">
        <v>183.5</v>
      </c>
      <c r="AX30" s="17">
        <v>184.6</v>
      </c>
      <c r="AY30" s="17">
        <v>79.400000000000006</v>
      </c>
      <c r="AZ30" s="17">
        <v>7.1</v>
      </c>
      <c r="BA30" s="17"/>
      <c r="BB30" s="17">
        <v>24.8</v>
      </c>
      <c r="BC30" s="17"/>
      <c r="BD30" s="17">
        <v>2</v>
      </c>
      <c r="BE30" s="17">
        <v>12.3</v>
      </c>
      <c r="BF30" s="17">
        <v>69.400000000000006</v>
      </c>
      <c r="BG30" s="17"/>
      <c r="BH30" s="17"/>
      <c r="BI30" s="17">
        <v>66.900000000000006</v>
      </c>
      <c r="BJ30" s="17"/>
      <c r="BK30" s="17"/>
      <c r="BL30" s="17">
        <v>0</v>
      </c>
      <c r="BM30" s="17"/>
      <c r="BN30" s="17"/>
      <c r="BO30" s="17"/>
      <c r="BP30" s="17">
        <v>60.8</v>
      </c>
      <c r="BQ30" s="17">
        <v>177.1</v>
      </c>
      <c r="BR30" s="17">
        <v>175.2</v>
      </c>
      <c r="BS30" s="17">
        <v>208.3</v>
      </c>
      <c r="BT30" s="17">
        <v>273.89999999999998</v>
      </c>
      <c r="BU30" s="17">
        <v>39.9</v>
      </c>
      <c r="BV30" s="17">
        <v>27.3</v>
      </c>
      <c r="BW30" s="17"/>
      <c r="BX30" s="17"/>
      <c r="BY30" s="17"/>
      <c r="BZ30" s="17"/>
      <c r="CA30" s="17"/>
      <c r="CB30" s="17"/>
      <c r="CC30" s="17">
        <v>0.4</v>
      </c>
      <c r="CD30" s="17">
        <v>147.80000000000001</v>
      </c>
      <c r="CE30" s="17">
        <v>83.1</v>
      </c>
      <c r="CF30" s="17">
        <v>66.7</v>
      </c>
      <c r="CG30" s="17">
        <v>64.8</v>
      </c>
      <c r="CH30" s="17">
        <v>29.6</v>
      </c>
      <c r="CI30" s="17"/>
      <c r="CJ30" s="17"/>
      <c r="CK30" s="17"/>
      <c r="CL30" s="17">
        <v>146.6</v>
      </c>
      <c r="CM30" s="17">
        <v>148.30000000000001</v>
      </c>
      <c r="CN30" s="17">
        <v>149.5</v>
      </c>
      <c r="CO30" s="17">
        <v>0</v>
      </c>
      <c r="CP30" s="17"/>
      <c r="CQ30" s="17"/>
      <c r="CR30" s="17"/>
      <c r="CS30" s="17"/>
      <c r="CT30" s="17">
        <v>0</v>
      </c>
      <c r="CU30" s="17">
        <v>0</v>
      </c>
      <c r="CV30" s="17">
        <v>1.1000000000000001</v>
      </c>
      <c r="CW30" s="17">
        <v>76.8</v>
      </c>
      <c r="CX30" s="17">
        <v>35.9</v>
      </c>
      <c r="CY30" s="17">
        <v>11.9</v>
      </c>
      <c r="CZ30" s="17">
        <v>0.4</v>
      </c>
      <c r="DA30" s="17">
        <v>4.8</v>
      </c>
      <c r="DB30" s="17">
        <v>0</v>
      </c>
      <c r="DC30" s="17">
        <v>9.9</v>
      </c>
      <c r="DD30" s="17">
        <v>0.9</v>
      </c>
      <c r="DE30" s="17">
        <v>31.025960000000001</v>
      </c>
      <c r="DF30" s="17">
        <v>0</v>
      </c>
      <c r="DG30" s="17">
        <v>1</v>
      </c>
      <c r="DH30" s="17">
        <v>4.3</v>
      </c>
      <c r="DI30" s="17">
        <v>20.3</v>
      </c>
      <c r="DJ30" s="17">
        <v>4</v>
      </c>
      <c r="DK30" s="17">
        <v>3.2</v>
      </c>
      <c r="DL30" s="17">
        <v>3.4</v>
      </c>
      <c r="DM30" s="17">
        <v>18.399999999999999</v>
      </c>
      <c r="DN30" s="17">
        <v>12.6</v>
      </c>
      <c r="DO30" s="17">
        <v>16.100000000000001</v>
      </c>
      <c r="DP30" s="17">
        <v>14</v>
      </c>
      <c r="DQ30" s="17">
        <v>37.4</v>
      </c>
      <c r="DR30" s="17">
        <v>3.6</v>
      </c>
      <c r="DS30" s="17">
        <v>2.4</v>
      </c>
      <c r="DT30" s="17">
        <v>0.9</v>
      </c>
      <c r="DU30" s="17">
        <v>2.4</v>
      </c>
      <c r="DV30" s="17">
        <v>12.9</v>
      </c>
      <c r="DW30" s="17">
        <v>1.8</v>
      </c>
      <c r="DX30" s="17">
        <v>13.3</v>
      </c>
      <c r="DY30" s="17">
        <v>0.8</v>
      </c>
      <c r="DZ30" s="17"/>
      <c r="EA30" s="17">
        <v>7.9</v>
      </c>
      <c r="EB30" s="17">
        <v>1.9</v>
      </c>
      <c r="EC30" s="17">
        <v>5.3</v>
      </c>
      <c r="ED30" s="17">
        <v>6.6</v>
      </c>
      <c r="EE30" s="17">
        <v>10</v>
      </c>
      <c r="EF30" s="17">
        <v>27.6</v>
      </c>
      <c r="EG30" s="17">
        <v>30.8</v>
      </c>
      <c r="EH30" s="17">
        <v>28</v>
      </c>
      <c r="EI30" s="17">
        <v>73.2</v>
      </c>
      <c r="EJ30" s="17">
        <v>78.900000000000006</v>
      </c>
      <c r="EK30" s="17">
        <v>9.3000000000000007</v>
      </c>
      <c r="EL30" s="17">
        <v>8.5</v>
      </c>
      <c r="EM30" s="17">
        <v>10.5</v>
      </c>
      <c r="EN30" s="17">
        <v>3.6</v>
      </c>
      <c r="EO30" s="17">
        <v>7.1</v>
      </c>
      <c r="EP30" s="17">
        <v>8.6</v>
      </c>
      <c r="EQ30" s="17">
        <v>9</v>
      </c>
      <c r="ER30" s="17">
        <v>9</v>
      </c>
      <c r="ES30" s="17">
        <v>10.7</v>
      </c>
      <c r="ET30" s="17">
        <v>142.6</v>
      </c>
      <c r="EU30" s="17">
        <v>11</v>
      </c>
      <c r="EV30" s="17">
        <v>117</v>
      </c>
      <c r="EW30" s="17">
        <v>0.6</v>
      </c>
      <c r="EX30" s="17">
        <v>21.8</v>
      </c>
      <c r="EY30" s="17">
        <v>33</v>
      </c>
      <c r="EZ30" s="17">
        <v>82.6</v>
      </c>
      <c r="FA30" s="17">
        <v>9.5</v>
      </c>
      <c r="FB30" s="17">
        <v>7.6</v>
      </c>
      <c r="FC30" s="17">
        <v>19.5</v>
      </c>
      <c r="FD30" s="17">
        <v>9.1</v>
      </c>
      <c r="FE30" s="17">
        <v>27.7</v>
      </c>
      <c r="FF30" s="17"/>
      <c r="FG30" s="17">
        <v>14.5</v>
      </c>
      <c r="FH30" s="17">
        <v>18.399999999999999</v>
      </c>
      <c r="FI30" s="17">
        <v>7.3</v>
      </c>
      <c r="FJ30" s="17">
        <v>3.4</v>
      </c>
      <c r="FK30" s="17">
        <v>6536.0259599999999</v>
      </c>
      <c r="FL30" s="15"/>
      <c r="FM30" s="17">
        <v>21</v>
      </c>
      <c r="FN30" s="17">
        <v>3.39</v>
      </c>
      <c r="FO30" s="17">
        <v>6.1</v>
      </c>
      <c r="FP30" s="17">
        <v>0</v>
      </c>
      <c r="FQ30" s="17">
        <v>27</v>
      </c>
      <c r="FR30" s="17">
        <v>18.899999999999999</v>
      </c>
      <c r="FS30" s="17">
        <v>0</v>
      </c>
      <c r="FT30" s="17">
        <v>4.5999999999999996</v>
      </c>
      <c r="FU30" s="17">
        <v>80.989999999999995</v>
      </c>
    </row>
    <row r="31" spans="1:177" ht="24" customHeight="1" x14ac:dyDescent="0.25">
      <c r="A31" s="16" t="s">
        <v>52</v>
      </c>
      <c r="B31" s="16" t="s">
        <v>838</v>
      </c>
      <c r="C31" s="17"/>
      <c r="D31" s="17">
        <v>623.9</v>
      </c>
      <c r="E31" s="17">
        <v>214.4</v>
      </c>
      <c r="F31" s="17"/>
      <c r="G31" s="17"/>
      <c r="H31" s="17">
        <v>10</v>
      </c>
      <c r="I31" s="17">
        <v>78.2</v>
      </c>
      <c r="J31" s="17">
        <v>0</v>
      </c>
      <c r="K31" s="17"/>
      <c r="L31" s="17">
        <v>187.1</v>
      </c>
      <c r="M31" s="17">
        <v>207.5</v>
      </c>
      <c r="N31" s="17">
        <v>209.3</v>
      </c>
      <c r="O31" s="17">
        <v>283.89999999999998</v>
      </c>
      <c r="P31" s="17">
        <v>214</v>
      </c>
      <c r="Q31" s="17">
        <v>110.8</v>
      </c>
      <c r="R31" s="17">
        <v>71.400000000000006</v>
      </c>
      <c r="S31" s="17">
        <v>3</v>
      </c>
      <c r="T31" s="17"/>
      <c r="U31" s="17"/>
      <c r="V31" s="17"/>
      <c r="W31" s="17"/>
      <c r="X31" s="17">
        <v>128.69999999999999</v>
      </c>
      <c r="Y31" s="17">
        <v>7.5</v>
      </c>
      <c r="Z31" s="17">
        <v>3.4</v>
      </c>
      <c r="AA31" s="17"/>
      <c r="AB31" s="17">
        <v>6.9</v>
      </c>
      <c r="AC31" s="17">
        <v>12.4</v>
      </c>
      <c r="AD31" s="17">
        <v>70.599999999999994</v>
      </c>
      <c r="AE31" s="17"/>
      <c r="AF31" s="17"/>
      <c r="AG31" s="17"/>
      <c r="AH31" s="17"/>
      <c r="AI31" s="17">
        <v>80.7</v>
      </c>
      <c r="AJ31" s="17">
        <v>73.400000000000006</v>
      </c>
      <c r="AK31" s="17"/>
      <c r="AL31" s="17"/>
      <c r="AM31" s="17"/>
      <c r="AN31" s="17">
        <v>6.5</v>
      </c>
      <c r="AO31" s="17">
        <v>0</v>
      </c>
      <c r="AP31" s="17">
        <v>33.700000000000003</v>
      </c>
      <c r="AQ31" s="17">
        <v>0</v>
      </c>
      <c r="AR31" s="17">
        <v>0</v>
      </c>
      <c r="AS31" s="17">
        <v>18.3</v>
      </c>
      <c r="AT31" s="17">
        <v>10.7</v>
      </c>
      <c r="AU31" s="17">
        <v>57.7</v>
      </c>
      <c r="AV31" s="17">
        <v>183.7</v>
      </c>
      <c r="AW31" s="17">
        <v>184.4</v>
      </c>
      <c r="AX31" s="17">
        <v>185.2</v>
      </c>
      <c r="AY31" s="17">
        <v>80.3</v>
      </c>
      <c r="AZ31" s="17">
        <v>7.2</v>
      </c>
      <c r="BA31" s="17"/>
      <c r="BB31" s="17">
        <v>4.4000000000000004</v>
      </c>
      <c r="BC31" s="17"/>
      <c r="BD31" s="17">
        <v>2</v>
      </c>
      <c r="BE31" s="17">
        <v>12</v>
      </c>
      <c r="BF31" s="17">
        <v>51.2</v>
      </c>
      <c r="BG31" s="17"/>
      <c r="BH31" s="17"/>
      <c r="BI31" s="17">
        <v>66.7</v>
      </c>
      <c r="BJ31" s="17"/>
      <c r="BK31" s="17"/>
      <c r="BL31" s="17">
        <v>0</v>
      </c>
      <c r="BM31" s="17"/>
      <c r="BN31" s="17"/>
      <c r="BO31" s="17"/>
      <c r="BP31" s="17">
        <v>60.6</v>
      </c>
      <c r="BQ31" s="17">
        <v>177.3</v>
      </c>
      <c r="BR31" s="17">
        <v>174.6</v>
      </c>
      <c r="BS31" s="17">
        <v>205.8</v>
      </c>
      <c r="BT31" s="17">
        <v>273.8</v>
      </c>
      <c r="BU31" s="17">
        <v>40</v>
      </c>
      <c r="BV31" s="17">
        <v>27.2</v>
      </c>
      <c r="BW31" s="17"/>
      <c r="BX31" s="17"/>
      <c r="BY31" s="17"/>
      <c r="BZ31" s="17"/>
      <c r="CA31" s="17"/>
      <c r="CB31" s="17"/>
      <c r="CC31" s="17">
        <v>0.4</v>
      </c>
      <c r="CD31" s="17">
        <v>111.2</v>
      </c>
      <c r="CE31" s="17">
        <v>75.400000000000006</v>
      </c>
      <c r="CF31" s="17">
        <v>66</v>
      </c>
      <c r="CG31" s="17">
        <v>64</v>
      </c>
      <c r="CH31" s="17">
        <v>29.5</v>
      </c>
      <c r="CI31" s="17"/>
      <c r="CJ31" s="17"/>
      <c r="CK31" s="17"/>
      <c r="CL31" s="17">
        <v>146.30000000000001</v>
      </c>
      <c r="CM31" s="17">
        <v>148.19999999999999</v>
      </c>
      <c r="CN31" s="17">
        <v>149.69999999999999</v>
      </c>
      <c r="CO31" s="17">
        <v>0</v>
      </c>
      <c r="CP31" s="17"/>
      <c r="CQ31" s="17"/>
      <c r="CR31" s="17"/>
      <c r="CS31" s="17"/>
      <c r="CT31" s="17">
        <v>0</v>
      </c>
      <c r="CU31" s="17">
        <v>0</v>
      </c>
      <c r="CV31" s="17">
        <v>1.2</v>
      </c>
      <c r="CW31" s="17">
        <v>68.5</v>
      </c>
      <c r="CX31" s="17">
        <v>48</v>
      </c>
      <c r="CY31" s="17">
        <v>11.6</v>
      </c>
      <c r="CZ31" s="17">
        <v>0.3</v>
      </c>
      <c r="DA31" s="17">
        <v>4.8</v>
      </c>
      <c r="DB31" s="17">
        <v>0</v>
      </c>
      <c r="DC31" s="17">
        <v>9.8000000000000007</v>
      </c>
      <c r="DD31" s="17">
        <v>0.9</v>
      </c>
      <c r="DE31" s="17">
        <v>30.951080000000001</v>
      </c>
      <c r="DF31" s="17">
        <v>0</v>
      </c>
      <c r="DG31" s="17">
        <v>1</v>
      </c>
      <c r="DH31" s="17">
        <v>4.7</v>
      </c>
      <c r="DI31" s="17">
        <v>20.399999999999999</v>
      </c>
      <c r="DJ31" s="17">
        <v>3.9</v>
      </c>
      <c r="DK31" s="17">
        <v>3.2</v>
      </c>
      <c r="DL31" s="17">
        <v>3.4</v>
      </c>
      <c r="DM31" s="17">
        <v>18.399999999999999</v>
      </c>
      <c r="DN31" s="17">
        <v>12.6</v>
      </c>
      <c r="DO31" s="17">
        <v>16.2</v>
      </c>
      <c r="DP31" s="17">
        <v>14.8</v>
      </c>
      <c r="DQ31" s="17">
        <v>47.9</v>
      </c>
      <c r="DR31" s="17">
        <v>3.6</v>
      </c>
      <c r="DS31" s="17">
        <v>2.4</v>
      </c>
      <c r="DT31" s="17">
        <v>0.9</v>
      </c>
      <c r="DU31" s="17">
        <v>2.4</v>
      </c>
      <c r="DV31" s="17">
        <v>15.2</v>
      </c>
      <c r="DW31" s="17">
        <v>1.8</v>
      </c>
      <c r="DX31" s="17">
        <v>0</v>
      </c>
      <c r="DY31" s="17">
        <v>0.8</v>
      </c>
      <c r="DZ31" s="17"/>
      <c r="EA31" s="17">
        <v>7.3</v>
      </c>
      <c r="EB31" s="17">
        <v>1.9</v>
      </c>
      <c r="EC31" s="17">
        <v>5.3</v>
      </c>
      <c r="ED31" s="17">
        <v>6.5</v>
      </c>
      <c r="EE31" s="17">
        <v>10</v>
      </c>
      <c r="EF31" s="17">
        <v>27.3</v>
      </c>
      <c r="EG31" s="17">
        <v>43</v>
      </c>
      <c r="EH31" s="17">
        <v>27.5</v>
      </c>
      <c r="EI31" s="17">
        <v>62.3</v>
      </c>
      <c r="EJ31" s="17">
        <v>78</v>
      </c>
      <c r="EK31" s="17">
        <v>15</v>
      </c>
      <c r="EL31" s="17">
        <v>7.4</v>
      </c>
      <c r="EM31" s="17">
        <v>10.5</v>
      </c>
      <c r="EN31" s="17">
        <v>3.6</v>
      </c>
      <c r="EO31" s="17">
        <v>6.9</v>
      </c>
      <c r="EP31" s="17">
        <v>8.6</v>
      </c>
      <c r="EQ31" s="17">
        <v>9</v>
      </c>
      <c r="ER31" s="17">
        <v>9</v>
      </c>
      <c r="ES31" s="17">
        <v>10</v>
      </c>
      <c r="ET31" s="17">
        <v>183.4</v>
      </c>
      <c r="EU31" s="17">
        <v>12.1</v>
      </c>
      <c r="EV31" s="17">
        <v>124</v>
      </c>
      <c r="EW31" s="17">
        <v>0.6</v>
      </c>
      <c r="EX31" s="17">
        <v>5.6</v>
      </c>
      <c r="EY31" s="17">
        <v>30.4</v>
      </c>
      <c r="EZ31" s="17">
        <v>91.8</v>
      </c>
      <c r="FA31" s="17">
        <v>14.1</v>
      </c>
      <c r="FB31" s="17">
        <v>7.6</v>
      </c>
      <c r="FC31" s="17">
        <v>19.3</v>
      </c>
      <c r="FD31" s="17">
        <v>9.3000000000000007</v>
      </c>
      <c r="FE31" s="17">
        <v>28.5</v>
      </c>
      <c r="FF31" s="17"/>
      <c r="FG31" s="17">
        <v>14</v>
      </c>
      <c r="FH31" s="17">
        <v>18.399999999999999</v>
      </c>
      <c r="FI31" s="17">
        <v>7.4</v>
      </c>
      <c r="FJ31" s="17">
        <v>3.5</v>
      </c>
      <c r="FK31" s="17">
        <v>6519.8510800000004</v>
      </c>
      <c r="FL31" s="15"/>
      <c r="FM31" s="17">
        <v>21.2</v>
      </c>
      <c r="FN31" s="17">
        <v>3.04</v>
      </c>
      <c r="FO31" s="17">
        <v>6.1</v>
      </c>
      <c r="FP31" s="17">
        <v>0</v>
      </c>
      <c r="FQ31" s="17">
        <v>26.8</v>
      </c>
      <c r="FR31" s="17">
        <v>18.899999999999999</v>
      </c>
      <c r="FS31" s="17">
        <v>0</v>
      </c>
      <c r="FT31" s="17">
        <v>4.5999999999999996</v>
      </c>
      <c r="FU31" s="17">
        <v>80.64</v>
      </c>
    </row>
    <row r="32" spans="1:177" ht="24" customHeight="1" x14ac:dyDescent="0.25">
      <c r="A32" s="16" t="s">
        <v>52</v>
      </c>
      <c r="B32" s="16" t="s">
        <v>839</v>
      </c>
      <c r="C32" s="17"/>
      <c r="D32" s="17">
        <v>622.6</v>
      </c>
      <c r="E32" s="17">
        <v>215.3</v>
      </c>
      <c r="F32" s="17"/>
      <c r="G32" s="17"/>
      <c r="H32" s="17">
        <v>9.6999999999999993</v>
      </c>
      <c r="I32" s="17">
        <v>76</v>
      </c>
      <c r="J32" s="17">
        <v>0</v>
      </c>
      <c r="K32" s="17"/>
      <c r="L32" s="17">
        <v>187.3</v>
      </c>
      <c r="M32" s="17">
        <v>207.7</v>
      </c>
      <c r="N32" s="17">
        <v>209.7</v>
      </c>
      <c r="O32" s="17">
        <v>282.10000000000002</v>
      </c>
      <c r="P32" s="17">
        <v>214</v>
      </c>
      <c r="Q32" s="17">
        <v>110.8</v>
      </c>
      <c r="R32" s="17">
        <v>146.1</v>
      </c>
      <c r="S32" s="17">
        <v>3</v>
      </c>
      <c r="T32" s="17"/>
      <c r="U32" s="17"/>
      <c r="V32" s="17"/>
      <c r="W32" s="17"/>
      <c r="X32" s="17">
        <v>130.5</v>
      </c>
      <c r="Y32" s="17">
        <v>7.2</v>
      </c>
      <c r="Z32" s="17">
        <v>3.4</v>
      </c>
      <c r="AA32" s="17"/>
      <c r="AB32" s="17">
        <v>6.9</v>
      </c>
      <c r="AC32" s="17">
        <v>12.4</v>
      </c>
      <c r="AD32" s="17">
        <v>70.3</v>
      </c>
      <c r="AE32" s="17"/>
      <c r="AF32" s="17"/>
      <c r="AG32" s="17"/>
      <c r="AH32" s="17"/>
      <c r="AI32" s="17">
        <v>79.8</v>
      </c>
      <c r="AJ32" s="17">
        <v>83.4</v>
      </c>
      <c r="AK32" s="17"/>
      <c r="AL32" s="17"/>
      <c r="AM32" s="17"/>
      <c r="AN32" s="17">
        <v>6.5</v>
      </c>
      <c r="AO32" s="17">
        <v>0</v>
      </c>
      <c r="AP32" s="17">
        <v>33.200000000000003</v>
      </c>
      <c r="AQ32" s="17">
        <v>0</v>
      </c>
      <c r="AR32" s="17">
        <v>0</v>
      </c>
      <c r="AS32" s="17">
        <v>18.399999999999999</v>
      </c>
      <c r="AT32" s="17">
        <v>10.7</v>
      </c>
      <c r="AU32" s="17">
        <v>56.4</v>
      </c>
      <c r="AV32" s="17">
        <v>181.3</v>
      </c>
      <c r="AW32" s="17">
        <v>181.1</v>
      </c>
      <c r="AX32" s="17">
        <v>185.5</v>
      </c>
      <c r="AY32" s="17">
        <v>80.900000000000006</v>
      </c>
      <c r="AZ32" s="17">
        <v>7.2</v>
      </c>
      <c r="BA32" s="17"/>
      <c r="BB32" s="17">
        <v>22.8</v>
      </c>
      <c r="BC32" s="17"/>
      <c r="BD32" s="17">
        <v>2</v>
      </c>
      <c r="BE32" s="17">
        <v>11.8</v>
      </c>
      <c r="BF32" s="17">
        <v>72.599999999999994</v>
      </c>
      <c r="BG32" s="17"/>
      <c r="BH32" s="17"/>
      <c r="BI32" s="17">
        <v>66.2</v>
      </c>
      <c r="BJ32" s="17"/>
      <c r="BK32" s="17"/>
      <c r="BL32" s="17">
        <v>0</v>
      </c>
      <c r="BM32" s="17"/>
      <c r="BN32" s="17"/>
      <c r="BO32" s="17"/>
      <c r="BP32" s="17">
        <v>60.5</v>
      </c>
      <c r="BQ32" s="17">
        <v>176.8</v>
      </c>
      <c r="BR32" s="17">
        <v>174.1</v>
      </c>
      <c r="BS32" s="17">
        <v>208.3</v>
      </c>
      <c r="BT32" s="17">
        <v>273.60000000000002</v>
      </c>
      <c r="BU32" s="17">
        <v>39.799999999999997</v>
      </c>
      <c r="BV32" s="17">
        <v>27.2</v>
      </c>
      <c r="BW32" s="17"/>
      <c r="BX32" s="17"/>
      <c r="BY32" s="17"/>
      <c r="BZ32" s="17"/>
      <c r="CA32" s="17"/>
      <c r="CB32" s="17"/>
      <c r="CC32" s="17">
        <v>0.4</v>
      </c>
      <c r="CD32" s="17">
        <v>143.19999999999999</v>
      </c>
      <c r="CE32" s="17">
        <v>85.1</v>
      </c>
      <c r="CF32" s="17">
        <v>65.7</v>
      </c>
      <c r="CG32" s="17">
        <v>63.9</v>
      </c>
      <c r="CH32" s="17">
        <v>29.2</v>
      </c>
      <c r="CI32" s="17"/>
      <c r="CJ32" s="17"/>
      <c r="CK32" s="17"/>
      <c r="CL32" s="17">
        <v>146.69999999999999</v>
      </c>
      <c r="CM32" s="17">
        <v>148.69999999999999</v>
      </c>
      <c r="CN32" s="17">
        <v>149.5</v>
      </c>
      <c r="CO32" s="17">
        <v>0</v>
      </c>
      <c r="CP32" s="17"/>
      <c r="CQ32" s="17"/>
      <c r="CR32" s="17"/>
      <c r="CS32" s="17"/>
      <c r="CT32" s="17">
        <v>0</v>
      </c>
      <c r="CU32" s="17">
        <v>0</v>
      </c>
      <c r="CV32" s="17">
        <v>1.3</v>
      </c>
      <c r="CW32" s="17">
        <v>80.2</v>
      </c>
      <c r="CX32" s="17">
        <v>46.5</v>
      </c>
      <c r="CY32" s="17">
        <v>11.6</v>
      </c>
      <c r="CZ32" s="17">
        <v>0.4</v>
      </c>
      <c r="DA32" s="17">
        <v>4.8</v>
      </c>
      <c r="DB32" s="17">
        <v>5.3</v>
      </c>
      <c r="DC32" s="17">
        <v>9.9</v>
      </c>
      <c r="DD32" s="17">
        <v>0.9</v>
      </c>
      <c r="DE32" s="17">
        <v>28.50564</v>
      </c>
      <c r="DF32" s="17">
        <v>0.9</v>
      </c>
      <c r="DG32" s="17">
        <v>1</v>
      </c>
      <c r="DH32" s="17">
        <v>4.7</v>
      </c>
      <c r="DI32" s="17">
        <v>18.8</v>
      </c>
      <c r="DJ32" s="17">
        <v>3.9</v>
      </c>
      <c r="DK32" s="17">
        <v>3.2</v>
      </c>
      <c r="DL32" s="17">
        <v>3.4</v>
      </c>
      <c r="DM32" s="17">
        <v>18.399999999999999</v>
      </c>
      <c r="DN32" s="17">
        <v>13.1</v>
      </c>
      <c r="DO32" s="17">
        <v>16.600000000000001</v>
      </c>
      <c r="DP32" s="17">
        <v>13.8</v>
      </c>
      <c r="DQ32" s="17">
        <v>47.9</v>
      </c>
      <c r="DR32" s="17">
        <v>3.6</v>
      </c>
      <c r="DS32" s="17">
        <v>2.4</v>
      </c>
      <c r="DT32" s="17">
        <v>0.9</v>
      </c>
      <c r="DU32" s="17">
        <v>2.4</v>
      </c>
      <c r="DV32" s="17">
        <v>13.9</v>
      </c>
      <c r="DW32" s="17">
        <v>1.8</v>
      </c>
      <c r="DX32" s="17">
        <v>0</v>
      </c>
      <c r="DY32" s="17">
        <v>0.8</v>
      </c>
      <c r="DZ32" s="17"/>
      <c r="EA32" s="17">
        <v>7.3</v>
      </c>
      <c r="EB32" s="17">
        <v>1.9</v>
      </c>
      <c r="EC32" s="17">
        <v>5.2</v>
      </c>
      <c r="ED32" s="17">
        <v>6.4</v>
      </c>
      <c r="EE32" s="17">
        <v>10</v>
      </c>
      <c r="EF32" s="17">
        <v>27.2</v>
      </c>
      <c r="EG32" s="17">
        <v>62.8</v>
      </c>
      <c r="EH32" s="17">
        <v>31</v>
      </c>
      <c r="EI32" s="17">
        <v>85.1</v>
      </c>
      <c r="EJ32" s="17">
        <v>99.9</v>
      </c>
      <c r="EK32" s="17">
        <v>13</v>
      </c>
      <c r="EL32" s="17">
        <v>10.9</v>
      </c>
      <c r="EM32" s="17">
        <v>10.5</v>
      </c>
      <c r="EN32" s="17">
        <v>3.5</v>
      </c>
      <c r="EO32" s="17">
        <v>6.9</v>
      </c>
      <c r="EP32" s="17">
        <v>8.6</v>
      </c>
      <c r="EQ32" s="17">
        <v>9</v>
      </c>
      <c r="ER32" s="17">
        <v>9</v>
      </c>
      <c r="ES32" s="17">
        <v>10.9</v>
      </c>
      <c r="ET32" s="17">
        <v>186.2</v>
      </c>
      <c r="EU32" s="17">
        <v>11.5</v>
      </c>
      <c r="EV32" s="17">
        <v>61</v>
      </c>
      <c r="EW32" s="17">
        <v>0.6</v>
      </c>
      <c r="EX32" s="17">
        <v>1.6</v>
      </c>
      <c r="EY32" s="17">
        <v>34.299999999999997</v>
      </c>
      <c r="EZ32" s="17">
        <v>49.8</v>
      </c>
      <c r="FA32" s="17">
        <v>13</v>
      </c>
      <c r="FB32" s="17">
        <v>7.6</v>
      </c>
      <c r="FC32" s="17">
        <v>19.100000000000001</v>
      </c>
      <c r="FD32" s="17">
        <v>9.3000000000000007</v>
      </c>
      <c r="FE32" s="17">
        <v>28.3</v>
      </c>
      <c r="FF32" s="17"/>
      <c r="FG32" s="17">
        <v>14.7</v>
      </c>
      <c r="FH32" s="17">
        <v>18.399999999999999</v>
      </c>
      <c r="FI32" s="17">
        <v>7.9</v>
      </c>
      <c r="FJ32" s="17">
        <v>5.9</v>
      </c>
      <c r="FK32" s="17">
        <v>6656.7056400000001</v>
      </c>
      <c r="FL32" s="15"/>
      <c r="FM32" s="17">
        <v>21.1</v>
      </c>
      <c r="FN32" s="17">
        <v>3.08</v>
      </c>
      <c r="FO32" s="17">
        <v>6.1</v>
      </c>
      <c r="FP32" s="17">
        <v>0</v>
      </c>
      <c r="FQ32" s="17">
        <v>26.6</v>
      </c>
      <c r="FR32" s="17">
        <v>18.899999999999999</v>
      </c>
      <c r="FS32" s="17">
        <v>0</v>
      </c>
      <c r="FT32" s="17">
        <v>4.5</v>
      </c>
      <c r="FU32" s="17">
        <v>80.28</v>
      </c>
    </row>
    <row r="33" spans="1:177" ht="24" customHeight="1" x14ac:dyDescent="0.25">
      <c r="A33" s="16" t="s">
        <v>52</v>
      </c>
      <c r="B33" s="16" t="s">
        <v>840</v>
      </c>
      <c r="C33" s="17"/>
      <c r="D33" s="17">
        <v>624.79999999999995</v>
      </c>
      <c r="E33" s="17">
        <v>214.9</v>
      </c>
      <c r="F33" s="17"/>
      <c r="G33" s="17"/>
      <c r="H33" s="17">
        <v>10.1</v>
      </c>
      <c r="I33" s="17">
        <v>75.400000000000006</v>
      </c>
      <c r="J33" s="17">
        <v>0</v>
      </c>
      <c r="K33" s="17"/>
      <c r="L33" s="17">
        <v>187</v>
      </c>
      <c r="M33" s="17">
        <v>206.7</v>
      </c>
      <c r="N33" s="17">
        <v>209.9</v>
      </c>
      <c r="O33" s="17">
        <v>283.60000000000002</v>
      </c>
      <c r="P33" s="17">
        <v>213.9</v>
      </c>
      <c r="Q33" s="17">
        <v>111</v>
      </c>
      <c r="R33" s="17">
        <v>106.7</v>
      </c>
      <c r="S33" s="17">
        <v>3</v>
      </c>
      <c r="T33" s="17"/>
      <c r="U33" s="17"/>
      <c r="V33" s="17"/>
      <c r="W33" s="17"/>
      <c r="X33" s="17">
        <v>125.2</v>
      </c>
      <c r="Y33" s="17">
        <v>7.2</v>
      </c>
      <c r="Z33" s="17">
        <v>3.4</v>
      </c>
      <c r="AA33" s="17"/>
      <c r="AB33" s="17">
        <v>6.9</v>
      </c>
      <c r="AC33" s="17">
        <v>12.4</v>
      </c>
      <c r="AD33" s="17">
        <v>70.7</v>
      </c>
      <c r="AE33" s="17"/>
      <c r="AF33" s="17"/>
      <c r="AG33" s="17"/>
      <c r="AH33" s="17"/>
      <c r="AI33" s="17">
        <v>80.099999999999994</v>
      </c>
      <c r="AJ33" s="17">
        <v>59</v>
      </c>
      <c r="AK33" s="17"/>
      <c r="AL33" s="17"/>
      <c r="AM33" s="17"/>
      <c r="AN33" s="17">
        <v>6.5</v>
      </c>
      <c r="AO33" s="17">
        <v>0</v>
      </c>
      <c r="AP33" s="17">
        <v>33.6</v>
      </c>
      <c r="AQ33" s="17">
        <v>0</v>
      </c>
      <c r="AR33" s="17">
        <v>0</v>
      </c>
      <c r="AS33" s="17">
        <v>18.399999999999999</v>
      </c>
      <c r="AT33" s="17">
        <v>10.7</v>
      </c>
      <c r="AU33" s="17">
        <v>56.8</v>
      </c>
      <c r="AV33" s="17">
        <v>182.4</v>
      </c>
      <c r="AW33" s="17">
        <v>182.8</v>
      </c>
      <c r="AX33" s="17">
        <v>185.3</v>
      </c>
      <c r="AY33" s="17">
        <v>81.099999999999994</v>
      </c>
      <c r="AZ33" s="17">
        <v>7.2</v>
      </c>
      <c r="BA33" s="17"/>
      <c r="BB33" s="17">
        <v>4.0999999999999996</v>
      </c>
      <c r="BC33" s="17"/>
      <c r="BD33" s="17">
        <v>2</v>
      </c>
      <c r="BE33" s="17">
        <v>12.1</v>
      </c>
      <c r="BF33" s="17">
        <v>66.7</v>
      </c>
      <c r="BG33" s="17"/>
      <c r="BH33" s="17"/>
      <c r="BI33" s="17">
        <v>66.5</v>
      </c>
      <c r="BJ33" s="17"/>
      <c r="BK33" s="17"/>
      <c r="BL33" s="17">
        <v>0</v>
      </c>
      <c r="BM33" s="17"/>
      <c r="BN33" s="17"/>
      <c r="BO33" s="17"/>
      <c r="BP33" s="17">
        <v>60.5</v>
      </c>
      <c r="BQ33" s="17">
        <v>177.3</v>
      </c>
      <c r="BR33" s="17">
        <v>174.5</v>
      </c>
      <c r="BS33" s="17">
        <v>208.2</v>
      </c>
      <c r="BT33" s="17">
        <v>273.3</v>
      </c>
      <c r="BU33" s="17">
        <v>40.4</v>
      </c>
      <c r="BV33" s="17">
        <v>27.2</v>
      </c>
      <c r="BW33" s="17"/>
      <c r="BX33" s="17"/>
      <c r="BY33" s="17"/>
      <c r="BZ33" s="17"/>
      <c r="CA33" s="17"/>
      <c r="CB33" s="17"/>
      <c r="CC33" s="17">
        <v>0.4</v>
      </c>
      <c r="CD33" s="17">
        <v>167.4</v>
      </c>
      <c r="CE33" s="17">
        <v>83.4</v>
      </c>
      <c r="CF33" s="17">
        <v>65.900000000000006</v>
      </c>
      <c r="CG33" s="17">
        <v>67</v>
      </c>
      <c r="CH33" s="17">
        <v>29.6</v>
      </c>
      <c r="CI33" s="17"/>
      <c r="CJ33" s="17"/>
      <c r="CK33" s="17"/>
      <c r="CL33" s="17">
        <v>146.6</v>
      </c>
      <c r="CM33" s="17">
        <v>148.80000000000001</v>
      </c>
      <c r="CN33" s="17">
        <v>149.30000000000001</v>
      </c>
      <c r="CO33" s="17">
        <v>0</v>
      </c>
      <c r="CP33" s="17"/>
      <c r="CQ33" s="17"/>
      <c r="CR33" s="17"/>
      <c r="CS33" s="17"/>
      <c r="CT33" s="17">
        <v>0</v>
      </c>
      <c r="CU33" s="17">
        <v>0</v>
      </c>
      <c r="CV33" s="17">
        <v>1.3</v>
      </c>
      <c r="CW33" s="17">
        <v>78.2</v>
      </c>
      <c r="CX33" s="17">
        <v>81</v>
      </c>
      <c r="CY33" s="17">
        <v>14</v>
      </c>
      <c r="CZ33" s="17">
        <v>0.3</v>
      </c>
      <c r="DA33" s="17">
        <v>4.8</v>
      </c>
      <c r="DB33" s="17">
        <v>5.3</v>
      </c>
      <c r="DC33" s="17">
        <v>9.9</v>
      </c>
      <c r="DD33" s="17">
        <v>0.9</v>
      </c>
      <c r="DE33" s="17">
        <v>27.486280000000001</v>
      </c>
      <c r="DF33" s="17">
        <v>0.8</v>
      </c>
      <c r="DG33" s="17">
        <v>1</v>
      </c>
      <c r="DH33" s="17">
        <v>4.5</v>
      </c>
      <c r="DI33" s="17">
        <v>18.7</v>
      </c>
      <c r="DJ33" s="17">
        <v>3.9</v>
      </c>
      <c r="DK33" s="17">
        <v>3.2</v>
      </c>
      <c r="DL33" s="17">
        <v>3.4</v>
      </c>
      <c r="DM33" s="17">
        <v>18.399999999999999</v>
      </c>
      <c r="DN33" s="17">
        <v>14</v>
      </c>
      <c r="DO33" s="17">
        <v>17</v>
      </c>
      <c r="DP33" s="17">
        <v>19.899999999999999</v>
      </c>
      <c r="DQ33" s="17">
        <v>59.4</v>
      </c>
      <c r="DR33" s="17">
        <v>3.6</v>
      </c>
      <c r="DS33" s="17">
        <v>2.4</v>
      </c>
      <c r="DT33" s="17">
        <v>0.9</v>
      </c>
      <c r="DU33" s="17">
        <v>2.4</v>
      </c>
      <c r="DV33" s="17">
        <v>14.9</v>
      </c>
      <c r="DW33" s="17">
        <v>1.8</v>
      </c>
      <c r="DX33" s="17">
        <v>2.6</v>
      </c>
      <c r="DY33" s="17">
        <v>0.8</v>
      </c>
      <c r="DZ33" s="17"/>
      <c r="EA33" s="17">
        <v>7.3</v>
      </c>
      <c r="EB33" s="17">
        <v>1.9</v>
      </c>
      <c r="EC33" s="17">
        <v>4.5</v>
      </c>
      <c r="ED33" s="17">
        <v>6.4</v>
      </c>
      <c r="EE33" s="17">
        <v>10</v>
      </c>
      <c r="EF33" s="17">
        <v>27.1</v>
      </c>
      <c r="EG33" s="17">
        <v>64.400000000000006</v>
      </c>
      <c r="EH33" s="17">
        <v>35.4</v>
      </c>
      <c r="EI33" s="17">
        <v>82</v>
      </c>
      <c r="EJ33" s="17">
        <v>105.8</v>
      </c>
      <c r="EK33" s="17">
        <v>13.9</v>
      </c>
      <c r="EL33" s="17">
        <v>8.6</v>
      </c>
      <c r="EM33" s="17">
        <v>10.5</v>
      </c>
      <c r="EN33" s="17">
        <v>3.5</v>
      </c>
      <c r="EO33" s="17">
        <v>6.9</v>
      </c>
      <c r="EP33" s="17">
        <v>8.6</v>
      </c>
      <c r="EQ33" s="17">
        <v>9</v>
      </c>
      <c r="ER33" s="17">
        <v>9</v>
      </c>
      <c r="ES33" s="17">
        <v>13.4</v>
      </c>
      <c r="ET33" s="17">
        <v>196.5</v>
      </c>
      <c r="EU33" s="17">
        <v>16.7</v>
      </c>
      <c r="EV33" s="17">
        <v>79.7</v>
      </c>
      <c r="EW33" s="17">
        <v>0.6</v>
      </c>
      <c r="EX33" s="17">
        <v>4.7</v>
      </c>
      <c r="EY33" s="17">
        <v>37.700000000000003</v>
      </c>
      <c r="EZ33" s="17">
        <v>57.9</v>
      </c>
      <c r="FA33" s="17">
        <v>14.2</v>
      </c>
      <c r="FB33" s="17">
        <v>7.6</v>
      </c>
      <c r="FC33" s="17">
        <v>18.7</v>
      </c>
      <c r="FD33" s="17">
        <v>9.6</v>
      </c>
      <c r="FE33" s="17">
        <v>27.4</v>
      </c>
      <c r="FF33" s="17"/>
      <c r="FG33" s="17">
        <v>15</v>
      </c>
      <c r="FH33" s="17">
        <v>18.399999999999999</v>
      </c>
      <c r="FI33" s="17">
        <v>8.1</v>
      </c>
      <c r="FJ33" s="17">
        <v>5.8</v>
      </c>
      <c r="FK33" s="17">
        <v>6711.4862800000001</v>
      </c>
      <c r="FL33" s="15"/>
      <c r="FM33" s="17">
        <v>20.399999999999999</v>
      </c>
      <c r="FN33" s="17">
        <v>3.07</v>
      </c>
      <c r="FO33" s="17">
        <v>6.1</v>
      </c>
      <c r="FP33" s="17">
        <v>0</v>
      </c>
      <c r="FQ33" s="17">
        <v>26.6</v>
      </c>
      <c r="FR33" s="17">
        <v>18.899999999999999</v>
      </c>
      <c r="FS33" s="17">
        <v>0</v>
      </c>
      <c r="FT33" s="17">
        <v>4.5</v>
      </c>
      <c r="FU33" s="17">
        <v>79.569999999999993</v>
      </c>
    </row>
    <row r="34" spans="1:177" ht="24" customHeight="1" x14ac:dyDescent="0.25">
      <c r="A34" s="18" t="s">
        <v>52</v>
      </c>
      <c r="B34" s="18" t="s">
        <v>841</v>
      </c>
      <c r="C34" s="19"/>
      <c r="D34" s="19">
        <v>627.5</v>
      </c>
      <c r="E34" s="19">
        <v>213.9</v>
      </c>
      <c r="F34" s="19"/>
      <c r="G34" s="19"/>
      <c r="H34" s="19">
        <v>10.7</v>
      </c>
      <c r="I34" s="19">
        <v>78.599999999999994</v>
      </c>
      <c r="J34" s="19">
        <v>0</v>
      </c>
      <c r="K34" s="19"/>
      <c r="L34" s="19">
        <v>184.2</v>
      </c>
      <c r="M34" s="19">
        <v>205.8</v>
      </c>
      <c r="N34" s="19">
        <v>206.5</v>
      </c>
      <c r="O34" s="19">
        <v>283.7</v>
      </c>
      <c r="P34" s="19">
        <v>212.6</v>
      </c>
      <c r="Q34" s="19">
        <v>110.6</v>
      </c>
      <c r="R34" s="19">
        <v>74.900000000000006</v>
      </c>
      <c r="S34" s="19">
        <v>3.2</v>
      </c>
      <c r="T34" s="19"/>
      <c r="U34" s="19"/>
      <c r="V34" s="19"/>
      <c r="W34" s="19"/>
      <c r="X34" s="19">
        <v>135.30000000000001</v>
      </c>
      <c r="Y34" s="19">
        <v>7.8</v>
      </c>
      <c r="Z34" s="19">
        <v>4</v>
      </c>
      <c r="AA34" s="19"/>
      <c r="AB34" s="19">
        <v>6.9</v>
      </c>
      <c r="AC34" s="19">
        <v>12.4</v>
      </c>
      <c r="AD34" s="19">
        <v>71</v>
      </c>
      <c r="AE34" s="19"/>
      <c r="AF34" s="19"/>
      <c r="AG34" s="19"/>
      <c r="AH34" s="19"/>
      <c r="AI34" s="19">
        <v>81.099999999999994</v>
      </c>
      <c r="AJ34" s="19">
        <v>38.6</v>
      </c>
      <c r="AK34" s="19"/>
      <c r="AL34" s="19"/>
      <c r="AM34" s="19"/>
      <c r="AN34" s="19">
        <v>6.5</v>
      </c>
      <c r="AO34" s="19">
        <v>0</v>
      </c>
      <c r="AP34" s="19">
        <v>33</v>
      </c>
      <c r="AQ34" s="19">
        <v>0</v>
      </c>
      <c r="AR34" s="19">
        <v>0</v>
      </c>
      <c r="AS34" s="19">
        <v>18.3</v>
      </c>
      <c r="AT34" s="19">
        <v>10.7</v>
      </c>
      <c r="AU34" s="19">
        <v>57.7</v>
      </c>
      <c r="AV34" s="19">
        <v>184.9</v>
      </c>
      <c r="AW34" s="19">
        <v>185.4</v>
      </c>
      <c r="AX34" s="19">
        <v>184.3</v>
      </c>
      <c r="AY34" s="19">
        <v>82.5</v>
      </c>
      <c r="AZ34" s="19">
        <v>7.4</v>
      </c>
      <c r="BA34" s="19"/>
      <c r="BB34" s="19">
        <v>4.2</v>
      </c>
      <c r="BC34" s="19"/>
      <c r="BD34" s="19">
        <v>2</v>
      </c>
      <c r="BE34" s="19">
        <v>12.3</v>
      </c>
      <c r="BF34" s="19">
        <v>49.6</v>
      </c>
      <c r="BG34" s="19"/>
      <c r="BH34" s="19"/>
      <c r="BI34" s="19">
        <v>67.400000000000006</v>
      </c>
      <c r="BJ34" s="19"/>
      <c r="BK34" s="19"/>
      <c r="BL34" s="19">
        <v>0</v>
      </c>
      <c r="BM34" s="19"/>
      <c r="BN34" s="19"/>
      <c r="BO34" s="19"/>
      <c r="BP34" s="19">
        <v>62.1</v>
      </c>
      <c r="BQ34" s="19">
        <v>177</v>
      </c>
      <c r="BR34" s="19">
        <v>172.8</v>
      </c>
      <c r="BS34" s="19">
        <v>207.1</v>
      </c>
      <c r="BT34" s="19">
        <v>272.5</v>
      </c>
      <c r="BU34" s="19">
        <v>38.5</v>
      </c>
      <c r="BV34" s="19">
        <v>26.8</v>
      </c>
      <c r="BW34" s="19"/>
      <c r="BX34" s="19"/>
      <c r="BY34" s="19"/>
      <c r="BZ34" s="19"/>
      <c r="CA34" s="19"/>
      <c r="CB34" s="19"/>
      <c r="CC34" s="19">
        <v>0.4</v>
      </c>
      <c r="CD34" s="19">
        <v>114</v>
      </c>
      <c r="CE34" s="19">
        <v>75.900000000000006</v>
      </c>
      <c r="CF34" s="19">
        <v>67</v>
      </c>
      <c r="CG34" s="19">
        <v>66.8</v>
      </c>
      <c r="CH34" s="19">
        <v>30.1</v>
      </c>
      <c r="CI34" s="19"/>
      <c r="CJ34" s="19"/>
      <c r="CK34" s="19"/>
      <c r="CL34" s="19">
        <v>145.80000000000001</v>
      </c>
      <c r="CM34" s="19">
        <v>147.6</v>
      </c>
      <c r="CN34" s="19">
        <v>149.1</v>
      </c>
      <c r="CO34" s="19">
        <v>0</v>
      </c>
      <c r="CP34" s="19"/>
      <c r="CQ34" s="19"/>
      <c r="CR34" s="19"/>
      <c r="CS34" s="19"/>
      <c r="CT34" s="19">
        <v>0</v>
      </c>
      <c r="CU34" s="19">
        <v>0</v>
      </c>
      <c r="CV34" s="19">
        <v>1.3</v>
      </c>
      <c r="CW34" s="19">
        <v>81.5</v>
      </c>
      <c r="CX34" s="19">
        <v>57.4</v>
      </c>
      <c r="CY34" s="19">
        <v>13.3</v>
      </c>
      <c r="CZ34" s="19">
        <v>0.4</v>
      </c>
      <c r="DA34" s="19">
        <v>4.8</v>
      </c>
      <c r="DB34" s="19">
        <v>5.4</v>
      </c>
      <c r="DC34" s="19">
        <v>9.9</v>
      </c>
      <c r="DD34" s="19">
        <v>1</v>
      </c>
      <c r="DE34" s="19">
        <v>25.415939999999999</v>
      </c>
      <c r="DF34" s="19">
        <v>0.8</v>
      </c>
      <c r="DG34" s="19">
        <v>1</v>
      </c>
      <c r="DH34" s="19">
        <v>4.5</v>
      </c>
      <c r="DI34" s="19">
        <v>18.7</v>
      </c>
      <c r="DJ34" s="19">
        <v>4</v>
      </c>
      <c r="DK34" s="19">
        <v>3.2</v>
      </c>
      <c r="DL34" s="19">
        <v>3.4</v>
      </c>
      <c r="DM34" s="19">
        <v>18.399999999999999</v>
      </c>
      <c r="DN34" s="19">
        <v>12.8</v>
      </c>
      <c r="DO34" s="19">
        <v>14.2</v>
      </c>
      <c r="DP34" s="19">
        <v>18.399999999999999</v>
      </c>
      <c r="DQ34" s="19">
        <v>55.2</v>
      </c>
      <c r="DR34" s="19">
        <v>3.6</v>
      </c>
      <c r="DS34" s="19">
        <v>2.4</v>
      </c>
      <c r="DT34" s="19">
        <v>0.9</v>
      </c>
      <c r="DU34" s="19">
        <v>2.4</v>
      </c>
      <c r="DV34" s="19">
        <v>13.9</v>
      </c>
      <c r="DW34" s="19">
        <v>1.8</v>
      </c>
      <c r="DX34" s="19">
        <v>7.6</v>
      </c>
      <c r="DY34" s="19">
        <v>0.8</v>
      </c>
      <c r="DZ34" s="19"/>
      <c r="EA34" s="19">
        <v>7.3</v>
      </c>
      <c r="EB34" s="19">
        <v>1.9</v>
      </c>
      <c r="EC34" s="19">
        <v>4.8</v>
      </c>
      <c r="ED34" s="19">
        <v>6.6</v>
      </c>
      <c r="EE34" s="19">
        <v>10</v>
      </c>
      <c r="EF34" s="19">
        <v>28.9</v>
      </c>
      <c r="EG34" s="19">
        <v>76.2</v>
      </c>
      <c r="EH34" s="19">
        <v>22</v>
      </c>
      <c r="EI34" s="19">
        <v>103.2</v>
      </c>
      <c r="EJ34" s="19">
        <v>107.6</v>
      </c>
      <c r="EK34" s="19">
        <v>17.3</v>
      </c>
      <c r="EL34" s="19">
        <v>13.1</v>
      </c>
      <c r="EM34" s="19">
        <v>10.5</v>
      </c>
      <c r="EN34" s="19">
        <v>3.4</v>
      </c>
      <c r="EO34" s="19">
        <v>7.1</v>
      </c>
      <c r="EP34" s="19">
        <v>8.3000000000000007</v>
      </c>
      <c r="EQ34" s="19">
        <v>9</v>
      </c>
      <c r="ER34" s="19">
        <v>9</v>
      </c>
      <c r="ES34" s="19">
        <v>12.2</v>
      </c>
      <c r="ET34" s="19">
        <v>155.19999999999999</v>
      </c>
      <c r="EU34" s="19">
        <v>11.8</v>
      </c>
      <c r="EV34" s="19">
        <v>137.5</v>
      </c>
      <c r="EW34" s="19">
        <v>0.6</v>
      </c>
      <c r="EX34" s="19">
        <v>32</v>
      </c>
      <c r="EY34" s="19">
        <v>61.9</v>
      </c>
      <c r="EZ34" s="19">
        <v>111.7</v>
      </c>
      <c r="FA34" s="19">
        <v>13.7</v>
      </c>
      <c r="FB34" s="19">
        <v>7.6</v>
      </c>
      <c r="FC34" s="19">
        <v>18.600000000000001</v>
      </c>
      <c r="FD34" s="19">
        <v>9.6</v>
      </c>
      <c r="FE34" s="19">
        <v>27.6</v>
      </c>
      <c r="FF34" s="19"/>
      <c r="FG34" s="19">
        <v>14.7</v>
      </c>
      <c r="FH34" s="19">
        <v>18.399999999999999</v>
      </c>
      <c r="FI34" s="19">
        <v>8.1999999999999993</v>
      </c>
      <c r="FJ34" s="19">
        <v>5.8</v>
      </c>
      <c r="FK34" s="19">
        <v>6710.71594</v>
      </c>
      <c r="FL34" s="15"/>
      <c r="FM34" s="19">
        <v>20.7</v>
      </c>
      <c r="FN34" s="19">
        <v>2.95</v>
      </c>
      <c r="FO34" s="19">
        <v>6.1</v>
      </c>
      <c r="FP34" s="19">
        <v>0</v>
      </c>
      <c r="FQ34" s="19">
        <v>26.4</v>
      </c>
      <c r="FR34" s="19">
        <v>18.899999999999999</v>
      </c>
      <c r="FS34" s="19">
        <v>0</v>
      </c>
      <c r="FT34" s="19">
        <v>4.5999999999999996</v>
      </c>
      <c r="FU34" s="19">
        <v>79.650000000000006</v>
      </c>
    </row>
    <row r="35" spans="1:177" ht="24" customHeight="1" x14ac:dyDescent="0.25">
      <c r="A35" s="13" t="s">
        <v>52</v>
      </c>
      <c r="B35" s="13" t="s">
        <v>842</v>
      </c>
      <c r="C35" s="14"/>
      <c r="D35" s="14">
        <v>623.6</v>
      </c>
      <c r="E35" s="14">
        <v>215.3</v>
      </c>
      <c r="F35" s="14"/>
      <c r="G35" s="14"/>
      <c r="H35" s="14">
        <v>10</v>
      </c>
      <c r="I35" s="14">
        <v>76.900000000000006</v>
      </c>
      <c r="J35" s="14">
        <v>0</v>
      </c>
      <c r="K35" s="14"/>
      <c r="L35" s="14">
        <v>184.3</v>
      </c>
      <c r="M35" s="14">
        <v>204.8</v>
      </c>
      <c r="N35" s="14">
        <v>207.9</v>
      </c>
      <c r="O35" s="14">
        <v>285</v>
      </c>
      <c r="P35" s="14">
        <v>212.3</v>
      </c>
      <c r="Q35" s="14">
        <v>110.3</v>
      </c>
      <c r="R35" s="14">
        <v>73</v>
      </c>
      <c r="S35" s="14">
        <v>3</v>
      </c>
      <c r="T35" s="14"/>
      <c r="U35" s="14"/>
      <c r="V35" s="14"/>
      <c r="W35" s="14"/>
      <c r="X35" s="14">
        <v>128.5</v>
      </c>
      <c r="Y35" s="14">
        <v>7.2</v>
      </c>
      <c r="Z35" s="14">
        <v>0</v>
      </c>
      <c r="AA35" s="14"/>
      <c r="AB35" s="14">
        <v>6.9</v>
      </c>
      <c r="AC35" s="14">
        <v>12.4</v>
      </c>
      <c r="AD35" s="14">
        <v>70.8</v>
      </c>
      <c r="AE35" s="14"/>
      <c r="AF35" s="14"/>
      <c r="AG35" s="14"/>
      <c r="AH35" s="14"/>
      <c r="AI35" s="14">
        <v>79.8</v>
      </c>
      <c r="AJ35" s="14">
        <v>63.3</v>
      </c>
      <c r="AK35" s="14"/>
      <c r="AL35" s="14"/>
      <c r="AM35" s="14"/>
      <c r="AN35" s="14">
        <v>6.5</v>
      </c>
      <c r="AO35" s="14">
        <v>0</v>
      </c>
      <c r="AP35" s="14">
        <v>32.700000000000003</v>
      </c>
      <c r="AQ35" s="14">
        <v>0</v>
      </c>
      <c r="AR35" s="14">
        <v>0</v>
      </c>
      <c r="AS35" s="14">
        <v>18.3</v>
      </c>
      <c r="AT35" s="14">
        <v>10.8</v>
      </c>
      <c r="AU35" s="14">
        <v>57.2</v>
      </c>
      <c r="AV35" s="14">
        <v>182.9</v>
      </c>
      <c r="AW35" s="14">
        <v>182.9</v>
      </c>
      <c r="AX35" s="14">
        <v>185.5</v>
      </c>
      <c r="AY35" s="14">
        <v>80.900000000000006</v>
      </c>
      <c r="AZ35" s="14">
        <v>7.6</v>
      </c>
      <c r="BA35" s="14"/>
      <c r="BB35" s="14">
        <v>4.0999999999999996</v>
      </c>
      <c r="BC35" s="14"/>
      <c r="BD35" s="14">
        <v>2</v>
      </c>
      <c r="BE35" s="14">
        <v>12</v>
      </c>
      <c r="BF35" s="14">
        <v>25.8</v>
      </c>
      <c r="BG35" s="14"/>
      <c r="BH35" s="14"/>
      <c r="BI35" s="14">
        <v>51.8</v>
      </c>
      <c r="BJ35" s="14"/>
      <c r="BK35" s="14"/>
      <c r="BL35" s="14">
        <v>0</v>
      </c>
      <c r="BM35" s="14"/>
      <c r="BN35" s="14"/>
      <c r="BO35" s="14"/>
      <c r="BP35" s="14">
        <v>60.6</v>
      </c>
      <c r="BQ35" s="14">
        <v>176.5</v>
      </c>
      <c r="BR35" s="14">
        <v>174.4</v>
      </c>
      <c r="BS35" s="14">
        <v>207.6</v>
      </c>
      <c r="BT35" s="14">
        <v>271.8</v>
      </c>
      <c r="BU35" s="14">
        <v>39.200000000000003</v>
      </c>
      <c r="BV35" s="14">
        <v>26.8</v>
      </c>
      <c r="BW35" s="14"/>
      <c r="BX35" s="14"/>
      <c r="BY35" s="14"/>
      <c r="BZ35" s="14"/>
      <c r="CA35" s="14"/>
      <c r="CB35" s="14"/>
      <c r="CC35" s="14">
        <v>0.4</v>
      </c>
      <c r="CD35" s="14">
        <v>141.30000000000001</v>
      </c>
      <c r="CE35" s="14">
        <v>77.8</v>
      </c>
      <c r="CF35" s="14">
        <v>65.7</v>
      </c>
      <c r="CG35" s="14">
        <v>66.8</v>
      </c>
      <c r="CH35" s="14">
        <v>29.5</v>
      </c>
      <c r="CI35" s="14"/>
      <c r="CJ35" s="14"/>
      <c r="CK35" s="14"/>
      <c r="CL35" s="14">
        <v>146.30000000000001</v>
      </c>
      <c r="CM35" s="14">
        <v>148.30000000000001</v>
      </c>
      <c r="CN35" s="14">
        <v>149.80000000000001</v>
      </c>
      <c r="CO35" s="14">
        <v>0</v>
      </c>
      <c r="CP35" s="14"/>
      <c r="CQ35" s="14"/>
      <c r="CR35" s="14"/>
      <c r="CS35" s="14"/>
      <c r="CT35" s="14">
        <v>0</v>
      </c>
      <c r="CU35" s="14">
        <v>0</v>
      </c>
      <c r="CV35" s="14">
        <v>1.3</v>
      </c>
      <c r="CW35" s="14">
        <v>85.8</v>
      </c>
      <c r="CX35" s="14">
        <v>6.6</v>
      </c>
      <c r="CY35" s="14">
        <v>12.7</v>
      </c>
      <c r="CZ35" s="14">
        <v>0.4</v>
      </c>
      <c r="DA35" s="14">
        <v>4.7</v>
      </c>
      <c r="DB35" s="14">
        <v>5.3</v>
      </c>
      <c r="DC35" s="14">
        <v>10</v>
      </c>
      <c r="DD35" s="14">
        <v>0.9</v>
      </c>
      <c r="DE35" s="14">
        <v>27.691780000000001</v>
      </c>
      <c r="DF35" s="14">
        <v>0.8</v>
      </c>
      <c r="DG35" s="14">
        <v>1</v>
      </c>
      <c r="DH35" s="14">
        <v>4.5</v>
      </c>
      <c r="DI35" s="14">
        <v>18.2</v>
      </c>
      <c r="DJ35" s="14">
        <v>3.9</v>
      </c>
      <c r="DK35" s="14">
        <v>3.2</v>
      </c>
      <c r="DL35" s="14">
        <v>3.3</v>
      </c>
      <c r="DM35" s="14">
        <v>18.399999999999999</v>
      </c>
      <c r="DN35" s="14">
        <v>10.8</v>
      </c>
      <c r="DO35" s="14">
        <v>12.8</v>
      </c>
      <c r="DP35" s="14">
        <v>15.2</v>
      </c>
      <c r="DQ35" s="14">
        <v>50.2</v>
      </c>
      <c r="DR35" s="14">
        <v>3.6</v>
      </c>
      <c r="DS35" s="14">
        <v>2.4</v>
      </c>
      <c r="DT35" s="14">
        <v>0.9</v>
      </c>
      <c r="DU35" s="14">
        <v>2.4</v>
      </c>
      <c r="DV35" s="14">
        <v>12.2</v>
      </c>
      <c r="DW35" s="14">
        <v>1.7</v>
      </c>
      <c r="DX35" s="14">
        <v>12.4</v>
      </c>
      <c r="DY35" s="14">
        <v>0.8</v>
      </c>
      <c r="DZ35" s="14"/>
      <c r="EA35" s="14">
        <v>7.3</v>
      </c>
      <c r="EB35" s="14">
        <v>1.9</v>
      </c>
      <c r="EC35" s="14">
        <v>4.5</v>
      </c>
      <c r="ED35" s="14">
        <v>6.4</v>
      </c>
      <c r="EE35" s="14">
        <v>10</v>
      </c>
      <c r="EF35" s="14">
        <v>28.6</v>
      </c>
      <c r="EG35" s="14">
        <v>81.8</v>
      </c>
      <c r="EH35" s="14">
        <v>25.9</v>
      </c>
      <c r="EI35" s="14">
        <v>83.1</v>
      </c>
      <c r="EJ35" s="14">
        <v>91.6</v>
      </c>
      <c r="EK35" s="14">
        <v>12.6</v>
      </c>
      <c r="EL35" s="14">
        <v>12</v>
      </c>
      <c r="EM35" s="14">
        <v>10.5</v>
      </c>
      <c r="EN35" s="14">
        <v>3.4</v>
      </c>
      <c r="EO35" s="14">
        <v>7.2</v>
      </c>
      <c r="EP35" s="14">
        <v>8.3000000000000007</v>
      </c>
      <c r="EQ35" s="14">
        <v>9</v>
      </c>
      <c r="ER35" s="14">
        <v>9</v>
      </c>
      <c r="ES35" s="14">
        <v>12.1</v>
      </c>
      <c r="ET35" s="14">
        <v>194.1</v>
      </c>
      <c r="EU35" s="14">
        <v>10.7</v>
      </c>
      <c r="EV35" s="14">
        <v>116.1</v>
      </c>
      <c r="EW35" s="14">
        <v>0.6</v>
      </c>
      <c r="EX35" s="14">
        <v>54</v>
      </c>
      <c r="EY35" s="14">
        <v>86</v>
      </c>
      <c r="EZ35" s="14">
        <v>82.8</v>
      </c>
      <c r="FA35" s="14">
        <v>13.9</v>
      </c>
      <c r="FB35" s="14">
        <v>7.6</v>
      </c>
      <c r="FC35" s="14">
        <v>18.7</v>
      </c>
      <c r="FD35" s="14">
        <v>9.6</v>
      </c>
      <c r="FE35" s="14">
        <v>27.8</v>
      </c>
      <c r="FF35" s="14"/>
      <c r="FG35" s="14">
        <v>14.4</v>
      </c>
      <c r="FH35" s="14">
        <v>18.399999999999999</v>
      </c>
      <c r="FI35" s="14">
        <v>8.1999999999999993</v>
      </c>
      <c r="FJ35" s="14">
        <v>5.8</v>
      </c>
      <c r="FK35" s="14">
        <v>6647.0917799999997</v>
      </c>
      <c r="FL35" s="15"/>
      <c r="FM35" s="14">
        <v>20.9</v>
      </c>
      <c r="FN35" s="14">
        <v>2.95</v>
      </c>
      <c r="FO35" s="14">
        <v>6.1</v>
      </c>
      <c r="FP35" s="14">
        <v>0</v>
      </c>
      <c r="FQ35" s="14">
        <v>26.1</v>
      </c>
      <c r="FR35" s="14">
        <v>18.899999999999999</v>
      </c>
      <c r="FS35" s="14">
        <v>0</v>
      </c>
      <c r="FT35" s="14">
        <v>4.7</v>
      </c>
      <c r="FU35" s="14">
        <v>79.650000000000006</v>
      </c>
    </row>
    <row r="36" spans="1:177" ht="24" customHeight="1" x14ac:dyDescent="0.25">
      <c r="A36" s="16" t="s">
        <v>52</v>
      </c>
      <c r="B36" s="16" t="s">
        <v>843</v>
      </c>
      <c r="C36" s="17"/>
      <c r="D36" s="17">
        <v>621.70000000000005</v>
      </c>
      <c r="E36" s="17">
        <v>214.4</v>
      </c>
      <c r="F36" s="17"/>
      <c r="G36" s="17"/>
      <c r="H36" s="17">
        <v>9.9</v>
      </c>
      <c r="I36" s="17">
        <v>76.900000000000006</v>
      </c>
      <c r="J36" s="17">
        <v>0</v>
      </c>
      <c r="K36" s="17"/>
      <c r="L36" s="17">
        <v>184.4</v>
      </c>
      <c r="M36" s="17">
        <v>203.3</v>
      </c>
      <c r="N36" s="17">
        <v>206.6</v>
      </c>
      <c r="O36" s="17">
        <v>280.10000000000002</v>
      </c>
      <c r="P36" s="17">
        <v>211.3</v>
      </c>
      <c r="Q36" s="17">
        <v>110.1</v>
      </c>
      <c r="R36" s="17">
        <v>70.5</v>
      </c>
      <c r="S36" s="17">
        <v>3</v>
      </c>
      <c r="T36" s="17"/>
      <c r="U36" s="17"/>
      <c r="V36" s="17"/>
      <c r="W36" s="17"/>
      <c r="X36" s="17">
        <v>125.8</v>
      </c>
      <c r="Y36" s="17">
        <v>7.4</v>
      </c>
      <c r="Z36" s="17">
        <v>0</v>
      </c>
      <c r="AA36" s="17"/>
      <c r="AB36" s="17">
        <v>6.9</v>
      </c>
      <c r="AC36" s="17">
        <v>12.4</v>
      </c>
      <c r="AD36" s="17">
        <v>70.2</v>
      </c>
      <c r="AE36" s="17"/>
      <c r="AF36" s="17"/>
      <c r="AG36" s="17"/>
      <c r="AH36" s="17"/>
      <c r="AI36" s="17">
        <v>80.099999999999994</v>
      </c>
      <c r="AJ36" s="17">
        <v>71</v>
      </c>
      <c r="AK36" s="17"/>
      <c r="AL36" s="17"/>
      <c r="AM36" s="17"/>
      <c r="AN36" s="17">
        <v>6.5</v>
      </c>
      <c r="AO36" s="17">
        <v>0</v>
      </c>
      <c r="AP36" s="17">
        <v>31.7</v>
      </c>
      <c r="AQ36" s="17">
        <v>0</v>
      </c>
      <c r="AR36" s="17">
        <v>0</v>
      </c>
      <c r="AS36" s="17">
        <v>18.3</v>
      </c>
      <c r="AT36" s="17">
        <v>10.7</v>
      </c>
      <c r="AU36" s="17">
        <v>57.1</v>
      </c>
      <c r="AV36" s="17">
        <v>181.9</v>
      </c>
      <c r="AW36" s="17">
        <v>182.6</v>
      </c>
      <c r="AX36" s="17">
        <v>184.2</v>
      </c>
      <c r="AY36" s="17">
        <v>80.099999999999994</v>
      </c>
      <c r="AZ36" s="17">
        <v>7.6</v>
      </c>
      <c r="BA36" s="17"/>
      <c r="BB36" s="17">
        <v>3.8</v>
      </c>
      <c r="BC36" s="17"/>
      <c r="BD36" s="17">
        <v>2</v>
      </c>
      <c r="BE36" s="17">
        <v>11.9</v>
      </c>
      <c r="BF36" s="17">
        <v>26.2</v>
      </c>
      <c r="BG36" s="17"/>
      <c r="BH36" s="17"/>
      <c r="BI36" s="17">
        <v>51.6</v>
      </c>
      <c r="BJ36" s="17"/>
      <c r="BK36" s="17"/>
      <c r="BL36" s="17">
        <v>0</v>
      </c>
      <c r="BM36" s="17"/>
      <c r="BN36" s="17"/>
      <c r="BO36" s="17"/>
      <c r="BP36" s="17">
        <v>60.5</v>
      </c>
      <c r="BQ36" s="17">
        <v>174.9</v>
      </c>
      <c r="BR36" s="17">
        <v>172.9</v>
      </c>
      <c r="BS36" s="17">
        <v>206.1</v>
      </c>
      <c r="BT36" s="17">
        <v>269.39999999999998</v>
      </c>
      <c r="BU36" s="17">
        <v>38.700000000000003</v>
      </c>
      <c r="BV36" s="17">
        <v>26.6</v>
      </c>
      <c r="BW36" s="17"/>
      <c r="BX36" s="17"/>
      <c r="BY36" s="17"/>
      <c r="BZ36" s="17"/>
      <c r="CA36" s="17"/>
      <c r="CB36" s="17"/>
      <c r="CC36" s="17">
        <v>0.4</v>
      </c>
      <c r="CD36" s="17">
        <v>93</v>
      </c>
      <c r="CE36" s="17">
        <v>83.3</v>
      </c>
      <c r="CF36" s="17">
        <v>65.5</v>
      </c>
      <c r="CG36" s="17">
        <v>66.5</v>
      </c>
      <c r="CH36" s="17">
        <v>29.1</v>
      </c>
      <c r="CI36" s="17"/>
      <c r="CJ36" s="17"/>
      <c r="CK36" s="17"/>
      <c r="CL36" s="17">
        <v>146.1</v>
      </c>
      <c r="CM36" s="17">
        <v>147.69999999999999</v>
      </c>
      <c r="CN36" s="17">
        <v>149.30000000000001</v>
      </c>
      <c r="CO36" s="17">
        <v>0</v>
      </c>
      <c r="CP36" s="17"/>
      <c r="CQ36" s="17"/>
      <c r="CR36" s="17"/>
      <c r="CS36" s="17"/>
      <c r="CT36" s="17">
        <v>0</v>
      </c>
      <c r="CU36" s="17">
        <v>0</v>
      </c>
      <c r="CV36" s="17">
        <v>1.3</v>
      </c>
      <c r="CW36" s="17">
        <v>90.2</v>
      </c>
      <c r="CX36" s="17">
        <v>47.6</v>
      </c>
      <c r="CY36" s="17">
        <v>14.1</v>
      </c>
      <c r="CZ36" s="17">
        <v>0.4</v>
      </c>
      <c r="DA36" s="17">
        <v>4.8</v>
      </c>
      <c r="DB36" s="17">
        <v>5.2</v>
      </c>
      <c r="DC36" s="17">
        <v>9.9</v>
      </c>
      <c r="DD36" s="17">
        <v>0.9</v>
      </c>
      <c r="DE36" s="17">
        <v>30.372869999999999</v>
      </c>
      <c r="DF36" s="17">
        <v>0.8</v>
      </c>
      <c r="DG36" s="17">
        <v>1</v>
      </c>
      <c r="DH36" s="17">
        <v>4.5</v>
      </c>
      <c r="DI36" s="17">
        <v>18.100000000000001</v>
      </c>
      <c r="DJ36" s="17">
        <v>3.9</v>
      </c>
      <c r="DK36" s="17">
        <v>3.2</v>
      </c>
      <c r="DL36" s="17">
        <v>3.3</v>
      </c>
      <c r="DM36" s="17">
        <v>18.399999999999999</v>
      </c>
      <c r="DN36" s="17">
        <v>7.9</v>
      </c>
      <c r="DO36" s="17">
        <v>8.6999999999999993</v>
      </c>
      <c r="DP36" s="17">
        <v>19.8</v>
      </c>
      <c r="DQ36" s="17">
        <v>65.599999999999994</v>
      </c>
      <c r="DR36" s="17">
        <v>3.6</v>
      </c>
      <c r="DS36" s="17">
        <v>2.4</v>
      </c>
      <c r="DT36" s="17">
        <v>0.9</v>
      </c>
      <c r="DU36" s="17">
        <v>2.4</v>
      </c>
      <c r="DV36" s="17">
        <v>8.8000000000000007</v>
      </c>
      <c r="DW36" s="17">
        <v>1.7</v>
      </c>
      <c r="DX36" s="17">
        <v>11.5</v>
      </c>
      <c r="DY36" s="17">
        <v>0.8</v>
      </c>
      <c r="DZ36" s="17"/>
      <c r="EA36" s="17">
        <v>7.3</v>
      </c>
      <c r="EB36" s="17">
        <v>2</v>
      </c>
      <c r="EC36" s="17">
        <v>4.5999999999999996</v>
      </c>
      <c r="ED36" s="17">
        <v>5.6</v>
      </c>
      <c r="EE36" s="17">
        <v>10</v>
      </c>
      <c r="EF36" s="17">
        <v>28.1</v>
      </c>
      <c r="EG36" s="17">
        <v>81.900000000000006</v>
      </c>
      <c r="EH36" s="17">
        <v>32.4</v>
      </c>
      <c r="EI36" s="17">
        <v>76.2</v>
      </c>
      <c r="EJ36" s="17">
        <v>84</v>
      </c>
      <c r="EK36" s="17">
        <v>13.2</v>
      </c>
      <c r="EL36" s="17">
        <v>8.4</v>
      </c>
      <c r="EM36" s="17">
        <v>10.5</v>
      </c>
      <c r="EN36" s="17">
        <v>3.3</v>
      </c>
      <c r="EO36" s="17">
        <v>7</v>
      </c>
      <c r="EP36" s="17">
        <v>8.3000000000000007</v>
      </c>
      <c r="EQ36" s="17">
        <v>9</v>
      </c>
      <c r="ER36" s="17">
        <v>9</v>
      </c>
      <c r="ES36" s="17">
        <v>13.6</v>
      </c>
      <c r="ET36" s="17">
        <v>167.9</v>
      </c>
      <c r="EU36" s="17">
        <v>12</v>
      </c>
      <c r="EV36" s="17">
        <v>103.4</v>
      </c>
      <c r="EW36" s="17">
        <v>0.6</v>
      </c>
      <c r="EX36" s="17">
        <v>103</v>
      </c>
      <c r="EY36" s="17">
        <v>108.2</v>
      </c>
      <c r="EZ36" s="17">
        <v>71.599999999999994</v>
      </c>
      <c r="FA36" s="17">
        <v>12</v>
      </c>
      <c r="FB36" s="17">
        <v>7.6</v>
      </c>
      <c r="FC36" s="17">
        <v>18.7</v>
      </c>
      <c r="FD36" s="17">
        <v>9.5</v>
      </c>
      <c r="FE36" s="17">
        <v>28.4</v>
      </c>
      <c r="FF36" s="17"/>
      <c r="FG36" s="17">
        <v>14.2</v>
      </c>
      <c r="FH36" s="17">
        <v>18.399999999999999</v>
      </c>
      <c r="FI36" s="17">
        <v>8.6</v>
      </c>
      <c r="FJ36" s="17">
        <v>5.9</v>
      </c>
      <c r="FK36" s="17">
        <v>6648.6728700000003</v>
      </c>
      <c r="FL36" s="15"/>
      <c r="FM36" s="17">
        <v>20.3</v>
      </c>
      <c r="FN36" s="17">
        <v>2.96</v>
      </c>
      <c r="FO36" s="17">
        <v>6.1</v>
      </c>
      <c r="FP36" s="17">
        <v>0</v>
      </c>
      <c r="FQ36" s="17">
        <v>25.9</v>
      </c>
      <c r="FR36" s="17">
        <v>18.899999999999999</v>
      </c>
      <c r="FS36" s="17">
        <v>0</v>
      </c>
      <c r="FT36" s="17">
        <v>4.8</v>
      </c>
      <c r="FU36" s="17">
        <v>78.959999999999994</v>
      </c>
    </row>
    <row r="37" spans="1:177" ht="24" customHeight="1" x14ac:dyDescent="0.25">
      <c r="A37" s="16" t="s">
        <v>52</v>
      </c>
      <c r="B37" s="16" t="s">
        <v>844</v>
      </c>
      <c r="C37" s="17"/>
      <c r="D37" s="17">
        <v>622.4</v>
      </c>
      <c r="E37" s="17">
        <v>213.8</v>
      </c>
      <c r="F37" s="17"/>
      <c r="G37" s="17"/>
      <c r="H37" s="17">
        <v>10</v>
      </c>
      <c r="I37" s="17">
        <v>74.3</v>
      </c>
      <c r="J37" s="17">
        <v>0</v>
      </c>
      <c r="K37" s="17"/>
      <c r="L37" s="17">
        <v>182.2</v>
      </c>
      <c r="M37" s="17">
        <v>203.1</v>
      </c>
      <c r="N37" s="17">
        <v>204.8</v>
      </c>
      <c r="O37" s="17">
        <v>280</v>
      </c>
      <c r="P37" s="17">
        <v>211.6</v>
      </c>
      <c r="Q37" s="17">
        <v>109.7</v>
      </c>
      <c r="R37" s="17">
        <v>126.4</v>
      </c>
      <c r="S37" s="17">
        <v>3</v>
      </c>
      <c r="T37" s="17"/>
      <c r="U37" s="17"/>
      <c r="V37" s="17"/>
      <c r="W37" s="17"/>
      <c r="X37" s="17">
        <v>127.2</v>
      </c>
      <c r="Y37" s="17">
        <v>7.6</v>
      </c>
      <c r="Z37" s="17">
        <v>3.4</v>
      </c>
      <c r="AA37" s="17"/>
      <c r="AB37" s="17">
        <v>6.9</v>
      </c>
      <c r="AC37" s="17">
        <v>12.4</v>
      </c>
      <c r="AD37" s="17">
        <v>70.8</v>
      </c>
      <c r="AE37" s="17"/>
      <c r="AF37" s="17"/>
      <c r="AG37" s="17"/>
      <c r="AH37" s="17"/>
      <c r="AI37" s="17">
        <v>80</v>
      </c>
      <c r="AJ37" s="17">
        <v>54.5</v>
      </c>
      <c r="AK37" s="17"/>
      <c r="AL37" s="17"/>
      <c r="AM37" s="17"/>
      <c r="AN37" s="17">
        <v>6.5</v>
      </c>
      <c r="AO37" s="17">
        <v>0</v>
      </c>
      <c r="AP37" s="17">
        <v>32.200000000000003</v>
      </c>
      <c r="AQ37" s="17">
        <v>0</v>
      </c>
      <c r="AR37" s="17">
        <v>0</v>
      </c>
      <c r="AS37" s="17">
        <v>18.3</v>
      </c>
      <c r="AT37" s="17">
        <v>10.8</v>
      </c>
      <c r="AU37" s="17">
        <v>57</v>
      </c>
      <c r="AV37" s="17">
        <v>180.9</v>
      </c>
      <c r="AW37" s="17">
        <v>181.2</v>
      </c>
      <c r="AX37" s="17">
        <v>185</v>
      </c>
      <c r="AY37" s="17">
        <v>80.900000000000006</v>
      </c>
      <c r="AZ37" s="17">
        <v>7.6</v>
      </c>
      <c r="BA37" s="17"/>
      <c r="BB37" s="17">
        <v>4.0999999999999996</v>
      </c>
      <c r="BC37" s="17"/>
      <c r="BD37" s="17">
        <v>2</v>
      </c>
      <c r="BE37" s="17">
        <v>12.1</v>
      </c>
      <c r="BF37" s="17">
        <v>78.8</v>
      </c>
      <c r="BG37" s="17"/>
      <c r="BH37" s="17"/>
      <c r="BI37" s="17">
        <v>51.3</v>
      </c>
      <c r="BJ37" s="17"/>
      <c r="BK37" s="17"/>
      <c r="BL37" s="17">
        <v>0</v>
      </c>
      <c r="BM37" s="17"/>
      <c r="BN37" s="17"/>
      <c r="BO37" s="17"/>
      <c r="BP37" s="17">
        <v>60.4</v>
      </c>
      <c r="BQ37" s="17">
        <v>174.1</v>
      </c>
      <c r="BR37" s="17">
        <v>171.1</v>
      </c>
      <c r="BS37" s="17">
        <v>204.3</v>
      </c>
      <c r="BT37" s="17">
        <v>269</v>
      </c>
      <c r="BU37" s="17">
        <v>38.6</v>
      </c>
      <c r="BV37" s="17">
        <v>26.7</v>
      </c>
      <c r="BW37" s="17"/>
      <c r="BX37" s="17"/>
      <c r="BY37" s="17"/>
      <c r="BZ37" s="17"/>
      <c r="CA37" s="17"/>
      <c r="CB37" s="17"/>
      <c r="CC37" s="17">
        <v>0.4</v>
      </c>
      <c r="CD37" s="17">
        <v>169.1</v>
      </c>
      <c r="CE37" s="17">
        <v>101.4</v>
      </c>
      <c r="CF37" s="17">
        <v>62.7</v>
      </c>
      <c r="CG37" s="17">
        <v>66.900000000000006</v>
      </c>
      <c r="CH37" s="17">
        <v>28.8</v>
      </c>
      <c r="CI37" s="17"/>
      <c r="CJ37" s="17"/>
      <c r="CK37" s="17"/>
      <c r="CL37" s="17">
        <v>145.30000000000001</v>
      </c>
      <c r="CM37" s="17">
        <v>147.19999999999999</v>
      </c>
      <c r="CN37" s="17">
        <v>148.9</v>
      </c>
      <c r="CO37" s="17">
        <v>0</v>
      </c>
      <c r="CP37" s="17"/>
      <c r="CQ37" s="17"/>
      <c r="CR37" s="17"/>
      <c r="CS37" s="17"/>
      <c r="CT37" s="17">
        <v>0</v>
      </c>
      <c r="CU37" s="17">
        <v>0</v>
      </c>
      <c r="CV37" s="17">
        <v>1.3</v>
      </c>
      <c r="CW37" s="17">
        <v>90.2</v>
      </c>
      <c r="CX37" s="17">
        <v>39.299999999999997</v>
      </c>
      <c r="CY37" s="17">
        <v>13.3</v>
      </c>
      <c r="CZ37" s="17">
        <v>0.4</v>
      </c>
      <c r="DA37" s="17">
        <v>4.8</v>
      </c>
      <c r="DB37" s="17">
        <v>5.3</v>
      </c>
      <c r="DC37" s="17">
        <v>9.9</v>
      </c>
      <c r="DD37" s="17">
        <v>0.9</v>
      </c>
      <c r="DE37" s="17">
        <v>27.674510000000001</v>
      </c>
      <c r="DF37" s="17">
        <v>0.8</v>
      </c>
      <c r="DG37" s="17">
        <v>1</v>
      </c>
      <c r="DH37" s="17">
        <v>4.5</v>
      </c>
      <c r="DI37" s="17">
        <v>18.2</v>
      </c>
      <c r="DJ37" s="17">
        <v>3.9</v>
      </c>
      <c r="DK37" s="17">
        <v>3.2</v>
      </c>
      <c r="DL37" s="17">
        <v>3.3</v>
      </c>
      <c r="DM37" s="17">
        <v>18.399999999999999</v>
      </c>
      <c r="DN37" s="17">
        <v>4.8</v>
      </c>
      <c r="DO37" s="17">
        <v>4.9000000000000004</v>
      </c>
      <c r="DP37" s="17">
        <v>19</v>
      </c>
      <c r="DQ37" s="17">
        <v>63</v>
      </c>
      <c r="DR37" s="17">
        <v>3.6</v>
      </c>
      <c r="DS37" s="17">
        <v>2.4</v>
      </c>
      <c r="DT37" s="17">
        <v>0.9</v>
      </c>
      <c r="DU37" s="17">
        <v>2.4</v>
      </c>
      <c r="DV37" s="17">
        <v>9</v>
      </c>
      <c r="DW37" s="17">
        <v>1.7</v>
      </c>
      <c r="DX37" s="17">
        <v>12</v>
      </c>
      <c r="DY37" s="17">
        <v>0.8</v>
      </c>
      <c r="DZ37" s="17"/>
      <c r="EA37" s="17">
        <v>7.3</v>
      </c>
      <c r="EB37" s="17">
        <v>2.1</v>
      </c>
      <c r="EC37" s="17">
        <v>4.7</v>
      </c>
      <c r="ED37" s="17">
        <v>5.7</v>
      </c>
      <c r="EE37" s="17">
        <v>10</v>
      </c>
      <c r="EF37" s="17">
        <v>27.8</v>
      </c>
      <c r="EG37" s="17">
        <v>81.8</v>
      </c>
      <c r="EH37" s="17">
        <v>20.9</v>
      </c>
      <c r="EI37" s="17">
        <v>81.8</v>
      </c>
      <c r="EJ37" s="17">
        <v>85.5</v>
      </c>
      <c r="EK37" s="17">
        <v>12.1</v>
      </c>
      <c r="EL37" s="17">
        <v>12</v>
      </c>
      <c r="EM37" s="17">
        <v>10.5</v>
      </c>
      <c r="EN37" s="17">
        <v>3.3</v>
      </c>
      <c r="EO37" s="17">
        <v>7</v>
      </c>
      <c r="EP37" s="17">
        <v>8.3000000000000007</v>
      </c>
      <c r="EQ37" s="17">
        <v>9</v>
      </c>
      <c r="ER37" s="17">
        <v>9</v>
      </c>
      <c r="ES37" s="17">
        <v>13.1</v>
      </c>
      <c r="ET37" s="17">
        <v>120.3</v>
      </c>
      <c r="EU37" s="17">
        <v>9.8000000000000007</v>
      </c>
      <c r="EV37" s="17">
        <v>83.5</v>
      </c>
      <c r="EW37" s="17">
        <v>0.6</v>
      </c>
      <c r="EX37" s="17">
        <v>103.7</v>
      </c>
      <c r="EY37" s="17">
        <v>101.3</v>
      </c>
      <c r="EZ37" s="17">
        <v>66.5</v>
      </c>
      <c r="FA37" s="17">
        <v>12.5</v>
      </c>
      <c r="FB37" s="17">
        <v>7.6</v>
      </c>
      <c r="FC37" s="17">
        <v>18.7</v>
      </c>
      <c r="FD37" s="17">
        <v>8.6</v>
      </c>
      <c r="FE37" s="17">
        <v>28.3</v>
      </c>
      <c r="FF37" s="17"/>
      <c r="FG37" s="17">
        <v>14.5</v>
      </c>
      <c r="FH37" s="17">
        <v>18.399999999999999</v>
      </c>
      <c r="FI37" s="17">
        <v>8.5</v>
      </c>
      <c r="FJ37" s="17">
        <v>5.7</v>
      </c>
      <c r="FK37" s="17">
        <v>6718.97451</v>
      </c>
      <c r="FL37" s="15"/>
      <c r="FM37" s="17">
        <v>20</v>
      </c>
      <c r="FN37" s="17">
        <v>2.96</v>
      </c>
      <c r="FO37" s="17">
        <v>6.1</v>
      </c>
      <c r="FP37" s="17">
        <v>0</v>
      </c>
      <c r="FQ37" s="17">
        <v>25.8</v>
      </c>
      <c r="FR37" s="17">
        <v>18.899999999999999</v>
      </c>
      <c r="FS37" s="17">
        <v>0</v>
      </c>
      <c r="FT37" s="17">
        <v>4.7</v>
      </c>
      <c r="FU37" s="17">
        <v>78.459999999999994</v>
      </c>
    </row>
    <row r="38" spans="1:177" ht="24" customHeight="1" x14ac:dyDescent="0.25">
      <c r="A38" s="16" t="s">
        <v>52</v>
      </c>
      <c r="B38" s="16" t="s">
        <v>845</v>
      </c>
      <c r="C38" s="17"/>
      <c r="D38" s="17">
        <v>621.4</v>
      </c>
      <c r="E38" s="17">
        <v>214.1</v>
      </c>
      <c r="F38" s="17"/>
      <c r="G38" s="17"/>
      <c r="H38" s="17">
        <v>9.6</v>
      </c>
      <c r="I38" s="17">
        <v>72.8</v>
      </c>
      <c r="J38" s="17">
        <v>0</v>
      </c>
      <c r="K38" s="17"/>
      <c r="L38" s="17">
        <v>184</v>
      </c>
      <c r="M38" s="17">
        <v>204.6</v>
      </c>
      <c r="N38" s="17">
        <v>206</v>
      </c>
      <c r="O38" s="17">
        <v>281.39999999999998</v>
      </c>
      <c r="P38" s="17">
        <v>210.8</v>
      </c>
      <c r="Q38" s="17">
        <v>109.9</v>
      </c>
      <c r="R38" s="17">
        <v>72.400000000000006</v>
      </c>
      <c r="S38" s="17">
        <v>2.9</v>
      </c>
      <c r="T38" s="17"/>
      <c r="U38" s="17"/>
      <c r="V38" s="17"/>
      <c r="W38" s="17"/>
      <c r="X38" s="17">
        <v>126.4</v>
      </c>
      <c r="Y38" s="17">
        <v>7.4</v>
      </c>
      <c r="Z38" s="17">
        <v>3.3</v>
      </c>
      <c r="AA38" s="17"/>
      <c r="AB38" s="17">
        <v>6.9</v>
      </c>
      <c r="AC38" s="17">
        <v>13.6</v>
      </c>
      <c r="AD38" s="17">
        <v>69.8</v>
      </c>
      <c r="AE38" s="17"/>
      <c r="AF38" s="17"/>
      <c r="AG38" s="17"/>
      <c r="AH38" s="17"/>
      <c r="AI38" s="17">
        <v>79.8</v>
      </c>
      <c r="AJ38" s="17">
        <v>48.7</v>
      </c>
      <c r="AK38" s="17"/>
      <c r="AL38" s="17"/>
      <c r="AM38" s="17"/>
      <c r="AN38" s="17">
        <v>6.5</v>
      </c>
      <c r="AO38" s="17">
        <v>0</v>
      </c>
      <c r="AP38" s="17">
        <v>30.7</v>
      </c>
      <c r="AQ38" s="17">
        <v>0</v>
      </c>
      <c r="AR38" s="17">
        <v>0</v>
      </c>
      <c r="AS38" s="17">
        <v>18.3</v>
      </c>
      <c r="AT38" s="17">
        <v>10.8</v>
      </c>
      <c r="AU38" s="17">
        <v>56.6</v>
      </c>
      <c r="AV38" s="17">
        <v>179.7</v>
      </c>
      <c r="AW38" s="17">
        <v>180.2</v>
      </c>
      <c r="AX38" s="17">
        <v>184.9</v>
      </c>
      <c r="AY38" s="17">
        <v>79.7</v>
      </c>
      <c r="AZ38" s="17">
        <v>7.6</v>
      </c>
      <c r="BA38" s="17"/>
      <c r="BB38" s="17">
        <v>4</v>
      </c>
      <c r="BC38" s="17"/>
      <c r="BD38" s="17">
        <v>2</v>
      </c>
      <c r="BE38" s="17">
        <v>11.8</v>
      </c>
      <c r="BF38" s="17">
        <v>78</v>
      </c>
      <c r="BG38" s="17"/>
      <c r="BH38" s="17"/>
      <c r="BI38" s="17">
        <v>30.9</v>
      </c>
      <c r="BJ38" s="17"/>
      <c r="BK38" s="17"/>
      <c r="BL38" s="17">
        <v>0</v>
      </c>
      <c r="BM38" s="17"/>
      <c r="BN38" s="17"/>
      <c r="BO38" s="17"/>
      <c r="BP38" s="17">
        <v>60.4</v>
      </c>
      <c r="BQ38" s="17">
        <v>175.4</v>
      </c>
      <c r="BR38" s="17">
        <v>172.8</v>
      </c>
      <c r="BS38" s="17">
        <v>206.8</v>
      </c>
      <c r="BT38" s="17">
        <v>269.2</v>
      </c>
      <c r="BU38" s="17">
        <v>38.9</v>
      </c>
      <c r="BV38" s="17">
        <v>26.7</v>
      </c>
      <c r="BW38" s="17"/>
      <c r="BX38" s="17"/>
      <c r="BY38" s="17"/>
      <c r="BZ38" s="17"/>
      <c r="CA38" s="17"/>
      <c r="CB38" s="17"/>
      <c r="CC38" s="17">
        <v>0.4</v>
      </c>
      <c r="CD38" s="17">
        <v>166</v>
      </c>
      <c r="CE38" s="17">
        <v>95.3</v>
      </c>
      <c r="CF38" s="17">
        <v>62.4</v>
      </c>
      <c r="CG38" s="17">
        <v>66.7</v>
      </c>
      <c r="CH38" s="17">
        <v>28.9</v>
      </c>
      <c r="CI38" s="17"/>
      <c r="CJ38" s="17"/>
      <c r="CK38" s="17"/>
      <c r="CL38" s="17">
        <v>146</v>
      </c>
      <c r="CM38" s="17">
        <v>147.9</v>
      </c>
      <c r="CN38" s="17">
        <v>148</v>
      </c>
      <c r="CO38" s="17">
        <v>0</v>
      </c>
      <c r="CP38" s="17"/>
      <c r="CQ38" s="17"/>
      <c r="CR38" s="17"/>
      <c r="CS38" s="17"/>
      <c r="CT38" s="17">
        <v>0</v>
      </c>
      <c r="CU38" s="17">
        <v>0</v>
      </c>
      <c r="CV38" s="17">
        <v>1.1000000000000001</v>
      </c>
      <c r="CW38" s="17">
        <v>92.3</v>
      </c>
      <c r="CX38" s="17">
        <v>80.7</v>
      </c>
      <c r="CY38" s="17">
        <v>14.2</v>
      </c>
      <c r="CZ38" s="17">
        <v>0.4</v>
      </c>
      <c r="DA38" s="17">
        <v>4.8</v>
      </c>
      <c r="DB38" s="17">
        <v>5.3</v>
      </c>
      <c r="DC38" s="17">
        <v>9.6999999999999993</v>
      </c>
      <c r="DD38" s="17">
        <v>0.9</v>
      </c>
      <c r="DE38" s="17">
        <v>24.339189999999999</v>
      </c>
      <c r="DF38" s="17">
        <v>0.8</v>
      </c>
      <c r="DG38" s="17">
        <v>1</v>
      </c>
      <c r="DH38" s="17">
        <v>4.4000000000000004</v>
      </c>
      <c r="DI38" s="17">
        <v>18.2</v>
      </c>
      <c r="DJ38" s="17">
        <v>3.8</v>
      </c>
      <c r="DK38" s="17">
        <v>3.2</v>
      </c>
      <c r="DL38" s="17">
        <v>3.4</v>
      </c>
      <c r="DM38" s="17">
        <v>18.3</v>
      </c>
      <c r="DN38" s="17">
        <v>4</v>
      </c>
      <c r="DO38" s="17">
        <v>4.8</v>
      </c>
      <c r="DP38" s="17">
        <v>18.5</v>
      </c>
      <c r="DQ38" s="17">
        <v>67.099999999999994</v>
      </c>
      <c r="DR38" s="17">
        <v>3.6</v>
      </c>
      <c r="DS38" s="17">
        <v>2.4</v>
      </c>
      <c r="DT38" s="17">
        <v>0.9</v>
      </c>
      <c r="DU38" s="17">
        <v>2.4</v>
      </c>
      <c r="DV38" s="17">
        <v>6.6</v>
      </c>
      <c r="DW38" s="17">
        <v>1.7</v>
      </c>
      <c r="DX38" s="17">
        <v>11.9</v>
      </c>
      <c r="DY38" s="17">
        <v>0.8</v>
      </c>
      <c r="DZ38" s="17"/>
      <c r="EA38" s="17">
        <v>7.3</v>
      </c>
      <c r="EB38" s="17">
        <v>2.2999999999999998</v>
      </c>
      <c r="EC38" s="17">
        <v>4.8</v>
      </c>
      <c r="ED38" s="17">
        <v>5.6</v>
      </c>
      <c r="EE38" s="17">
        <v>10</v>
      </c>
      <c r="EF38" s="17">
        <v>28.1</v>
      </c>
      <c r="EG38" s="17">
        <v>81.8</v>
      </c>
      <c r="EH38" s="17">
        <v>22.5</v>
      </c>
      <c r="EI38" s="17">
        <v>82.4</v>
      </c>
      <c r="EJ38" s="17">
        <v>95.7</v>
      </c>
      <c r="EK38" s="17">
        <v>14.9</v>
      </c>
      <c r="EL38" s="17">
        <v>10.3</v>
      </c>
      <c r="EM38" s="17">
        <v>10.3</v>
      </c>
      <c r="EN38" s="17">
        <v>3.3</v>
      </c>
      <c r="EO38" s="17">
        <v>7</v>
      </c>
      <c r="EP38" s="17">
        <v>8.3000000000000007</v>
      </c>
      <c r="EQ38" s="17">
        <v>9</v>
      </c>
      <c r="ER38" s="17">
        <v>9</v>
      </c>
      <c r="ES38" s="17">
        <v>14.5</v>
      </c>
      <c r="ET38" s="17">
        <v>248.9</v>
      </c>
      <c r="EU38" s="17">
        <v>17.100000000000001</v>
      </c>
      <c r="EV38" s="17">
        <v>48.3</v>
      </c>
      <c r="EW38" s="17">
        <v>0.6</v>
      </c>
      <c r="EX38" s="17">
        <v>114.3</v>
      </c>
      <c r="EY38" s="17">
        <v>117.8</v>
      </c>
      <c r="EZ38" s="17">
        <v>38.6</v>
      </c>
      <c r="FA38" s="17">
        <v>12.7</v>
      </c>
      <c r="FB38" s="17">
        <v>7.6</v>
      </c>
      <c r="FC38" s="17">
        <v>18.7</v>
      </c>
      <c r="FD38" s="17">
        <v>9.6</v>
      </c>
      <c r="FE38" s="17">
        <v>28</v>
      </c>
      <c r="FF38" s="17"/>
      <c r="FG38" s="17">
        <v>14.4</v>
      </c>
      <c r="FH38" s="17">
        <v>18.399999999999999</v>
      </c>
      <c r="FI38" s="17">
        <v>8.1999999999999993</v>
      </c>
      <c r="FJ38" s="17">
        <v>6</v>
      </c>
      <c r="FK38" s="17">
        <v>6787.1391899999999</v>
      </c>
      <c r="FL38" s="15"/>
      <c r="FM38" s="17">
        <v>19.7</v>
      </c>
      <c r="FN38" s="17">
        <v>3.23</v>
      </c>
      <c r="FO38" s="17">
        <v>6.1</v>
      </c>
      <c r="FP38" s="17">
        <v>0</v>
      </c>
      <c r="FQ38" s="17">
        <v>25.8</v>
      </c>
      <c r="FR38" s="17">
        <v>18.899999999999999</v>
      </c>
      <c r="FS38" s="17">
        <v>0</v>
      </c>
      <c r="FT38" s="17">
        <v>4.7</v>
      </c>
      <c r="FU38" s="17">
        <v>78.430000000000007</v>
      </c>
    </row>
    <row r="39" spans="1:177" ht="24" customHeight="1" x14ac:dyDescent="0.25">
      <c r="A39" s="16" t="s">
        <v>52</v>
      </c>
      <c r="B39" s="16" t="s">
        <v>846</v>
      </c>
      <c r="C39" s="17"/>
      <c r="D39" s="17">
        <v>615.1</v>
      </c>
      <c r="E39" s="17">
        <v>213</v>
      </c>
      <c r="F39" s="17"/>
      <c r="G39" s="17"/>
      <c r="H39" s="17">
        <v>9.5</v>
      </c>
      <c r="I39" s="17">
        <v>73.3</v>
      </c>
      <c r="J39" s="17">
        <v>0</v>
      </c>
      <c r="K39" s="17"/>
      <c r="L39" s="17">
        <v>184.3</v>
      </c>
      <c r="M39" s="17">
        <v>204.5</v>
      </c>
      <c r="N39" s="17">
        <v>206.6</v>
      </c>
      <c r="O39" s="17">
        <v>277.5</v>
      </c>
      <c r="P39" s="17">
        <v>212.1</v>
      </c>
      <c r="Q39" s="17">
        <v>110</v>
      </c>
      <c r="R39" s="17">
        <v>68.099999999999994</v>
      </c>
      <c r="S39" s="17">
        <v>2.8</v>
      </c>
      <c r="T39" s="17"/>
      <c r="U39" s="17"/>
      <c r="V39" s="17"/>
      <c r="W39" s="17"/>
      <c r="X39" s="17">
        <v>120.6</v>
      </c>
      <c r="Y39" s="17">
        <v>6.9</v>
      </c>
      <c r="Z39" s="17">
        <v>3.1</v>
      </c>
      <c r="AA39" s="17"/>
      <c r="AB39" s="17">
        <v>6.9</v>
      </c>
      <c r="AC39" s="17">
        <v>13.6</v>
      </c>
      <c r="AD39" s="17">
        <v>69.400000000000006</v>
      </c>
      <c r="AE39" s="17"/>
      <c r="AF39" s="17"/>
      <c r="AG39" s="17"/>
      <c r="AH39" s="17"/>
      <c r="AI39" s="17">
        <v>78.599999999999994</v>
      </c>
      <c r="AJ39" s="17">
        <v>78.8</v>
      </c>
      <c r="AK39" s="17"/>
      <c r="AL39" s="17"/>
      <c r="AM39" s="17"/>
      <c r="AN39" s="17">
        <v>6.5</v>
      </c>
      <c r="AO39" s="17">
        <v>0</v>
      </c>
      <c r="AP39" s="17">
        <v>31.8</v>
      </c>
      <c r="AQ39" s="17">
        <v>0</v>
      </c>
      <c r="AR39" s="17">
        <v>0</v>
      </c>
      <c r="AS39" s="17">
        <v>18.3</v>
      </c>
      <c r="AT39" s="17">
        <v>10.8</v>
      </c>
      <c r="AU39" s="17">
        <v>55.6</v>
      </c>
      <c r="AV39" s="17">
        <v>178.7</v>
      </c>
      <c r="AW39" s="17">
        <v>178.7</v>
      </c>
      <c r="AX39" s="17">
        <v>184.4</v>
      </c>
      <c r="AY39" s="17">
        <v>78.099999999999994</v>
      </c>
      <c r="AZ39" s="17">
        <v>7.6</v>
      </c>
      <c r="BA39" s="17"/>
      <c r="BB39" s="17">
        <v>11.2</v>
      </c>
      <c r="BC39" s="17"/>
      <c r="BD39" s="17">
        <v>2</v>
      </c>
      <c r="BE39" s="17">
        <v>11.6</v>
      </c>
      <c r="BF39" s="17">
        <v>23.4</v>
      </c>
      <c r="BG39" s="17"/>
      <c r="BH39" s="17"/>
      <c r="BI39" s="17">
        <v>29.7</v>
      </c>
      <c r="BJ39" s="17"/>
      <c r="BK39" s="17"/>
      <c r="BL39" s="17">
        <v>0</v>
      </c>
      <c r="BM39" s="17"/>
      <c r="BN39" s="17"/>
      <c r="BO39" s="17"/>
      <c r="BP39" s="17">
        <v>59.5</v>
      </c>
      <c r="BQ39" s="17">
        <v>176.8</v>
      </c>
      <c r="BR39" s="17">
        <v>173.7</v>
      </c>
      <c r="BS39" s="17">
        <v>207.6</v>
      </c>
      <c r="BT39" s="17">
        <v>270.3</v>
      </c>
      <c r="BU39" s="17">
        <v>39.299999999999997</v>
      </c>
      <c r="BV39" s="17">
        <v>26.8</v>
      </c>
      <c r="BW39" s="17"/>
      <c r="BX39" s="17"/>
      <c r="BY39" s="17"/>
      <c r="BZ39" s="17"/>
      <c r="CA39" s="17"/>
      <c r="CB39" s="17"/>
      <c r="CC39" s="17">
        <v>0.4</v>
      </c>
      <c r="CD39" s="17">
        <v>99.9</v>
      </c>
      <c r="CE39" s="17">
        <v>82.9</v>
      </c>
      <c r="CF39" s="17">
        <v>61.5</v>
      </c>
      <c r="CG39" s="17">
        <v>66.2</v>
      </c>
      <c r="CH39" s="17">
        <v>28.5</v>
      </c>
      <c r="CI39" s="17"/>
      <c r="CJ39" s="17"/>
      <c r="CK39" s="17"/>
      <c r="CL39" s="17">
        <v>146</v>
      </c>
      <c r="CM39" s="17">
        <v>147.9</v>
      </c>
      <c r="CN39" s="17">
        <v>148.9</v>
      </c>
      <c r="CO39" s="17">
        <v>0</v>
      </c>
      <c r="CP39" s="17"/>
      <c r="CQ39" s="17"/>
      <c r="CR39" s="17"/>
      <c r="CS39" s="17"/>
      <c r="CT39" s="17">
        <v>0</v>
      </c>
      <c r="CU39" s="17">
        <v>0</v>
      </c>
      <c r="CV39" s="17">
        <v>1.1000000000000001</v>
      </c>
      <c r="CW39" s="17">
        <v>80</v>
      </c>
      <c r="CX39" s="17">
        <v>66.099999999999994</v>
      </c>
      <c r="CY39" s="17">
        <v>14.1</v>
      </c>
      <c r="CZ39" s="17">
        <v>0.4</v>
      </c>
      <c r="DA39" s="17">
        <v>4.8</v>
      </c>
      <c r="DB39" s="17">
        <v>5.0999999999999996</v>
      </c>
      <c r="DC39" s="17">
        <v>9.9</v>
      </c>
      <c r="DD39" s="17">
        <v>0.9</v>
      </c>
      <c r="DE39" s="17">
        <v>24.70346</v>
      </c>
      <c r="DF39" s="17">
        <v>0.8</v>
      </c>
      <c r="DG39" s="17">
        <v>1</v>
      </c>
      <c r="DH39" s="17">
        <v>4.3</v>
      </c>
      <c r="DI39" s="17">
        <v>17.600000000000001</v>
      </c>
      <c r="DJ39" s="17">
        <v>3.8</v>
      </c>
      <c r="DK39" s="17">
        <v>0</v>
      </c>
      <c r="DL39" s="17">
        <v>3.3</v>
      </c>
      <c r="DM39" s="17">
        <v>18.3</v>
      </c>
      <c r="DN39" s="17">
        <v>6.3</v>
      </c>
      <c r="DO39" s="17">
        <v>9</v>
      </c>
      <c r="DP39" s="17">
        <v>18.600000000000001</v>
      </c>
      <c r="DQ39" s="17">
        <v>70.599999999999994</v>
      </c>
      <c r="DR39" s="17">
        <v>3.6</v>
      </c>
      <c r="DS39" s="17">
        <v>2.4</v>
      </c>
      <c r="DT39" s="17">
        <v>0.9</v>
      </c>
      <c r="DU39" s="17">
        <v>2.2999999999999998</v>
      </c>
      <c r="DV39" s="17">
        <v>5.0999999999999996</v>
      </c>
      <c r="DW39" s="17">
        <v>1.7</v>
      </c>
      <c r="DX39" s="17">
        <v>6.7</v>
      </c>
      <c r="DY39" s="17">
        <v>0.8</v>
      </c>
      <c r="DZ39" s="17"/>
      <c r="EA39" s="17">
        <v>7.3</v>
      </c>
      <c r="EB39" s="17">
        <v>2.2999999999999998</v>
      </c>
      <c r="EC39" s="17">
        <v>4.8</v>
      </c>
      <c r="ED39" s="17">
        <v>5.5</v>
      </c>
      <c r="EE39" s="17">
        <v>10</v>
      </c>
      <c r="EF39" s="17">
        <v>27.3</v>
      </c>
      <c r="EG39" s="17">
        <v>81.8</v>
      </c>
      <c r="EH39" s="17">
        <v>25.4</v>
      </c>
      <c r="EI39" s="17">
        <v>93.7</v>
      </c>
      <c r="EJ39" s="17">
        <v>105.4</v>
      </c>
      <c r="EK39" s="17">
        <v>15.9</v>
      </c>
      <c r="EL39" s="17">
        <v>13.1</v>
      </c>
      <c r="EM39" s="17">
        <v>10.1</v>
      </c>
      <c r="EN39" s="17">
        <v>3.2</v>
      </c>
      <c r="EO39" s="17">
        <v>6.4</v>
      </c>
      <c r="EP39" s="17">
        <v>8.3000000000000007</v>
      </c>
      <c r="EQ39" s="17">
        <v>9</v>
      </c>
      <c r="ER39" s="17">
        <v>9</v>
      </c>
      <c r="ES39" s="17">
        <v>15</v>
      </c>
      <c r="ET39" s="17">
        <v>208.1</v>
      </c>
      <c r="EU39" s="17">
        <v>12.9</v>
      </c>
      <c r="EV39" s="17">
        <v>40.4</v>
      </c>
      <c r="EW39" s="17">
        <v>0.6</v>
      </c>
      <c r="EX39" s="17">
        <v>122</v>
      </c>
      <c r="EY39" s="17">
        <v>132.80000000000001</v>
      </c>
      <c r="EZ39" s="17">
        <v>31.1</v>
      </c>
      <c r="FA39" s="17">
        <v>15.8</v>
      </c>
      <c r="FB39" s="17">
        <v>7.6</v>
      </c>
      <c r="FC39" s="17">
        <v>18.7</v>
      </c>
      <c r="FD39" s="17">
        <v>9.4</v>
      </c>
      <c r="FE39" s="17">
        <v>28.2</v>
      </c>
      <c r="FF39" s="17"/>
      <c r="FG39" s="17">
        <v>15.5</v>
      </c>
      <c r="FH39" s="17">
        <v>18.399999999999999</v>
      </c>
      <c r="FI39" s="17">
        <v>8.3000000000000007</v>
      </c>
      <c r="FJ39" s="17">
        <v>6</v>
      </c>
      <c r="FK39" s="17">
        <v>6632.8034600000001</v>
      </c>
      <c r="FL39" s="15"/>
      <c r="FM39" s="17">
        <v>19.399999999999999</v>
      </c>
      <c r="FN39" s="17">
        <v>0.46</v>
      </c>
      <c r="FO39" s="17">
        <v>6.1</v>
      </c>
      <c r="FP39" s="17">
        <v>0</v>
      </c>
      <c r="FQ39" s="17">
        <v>25.7</v>
      </c>
      <c r="FR39" s="17">
        <v>18.899999999999999</v>
      </c>
      <c r="FS39" s="17">
        <v>0</v>
      </c>
      <c r="FT39" s="17">
        <v>4.7</v>
      </c>
      <c r="FU39" s="17">
        <v>75.260000000000005</v>
      </c>
    </row>
    <row r="40" spans="1:177" ht="24" customHeight="1" x14ac:dyDescent="0.25">
      <c r="A40" s="16" t="s">
        <v>52</v>
      </c>
      <c r="B40" s="16" t="s">
        <v>847</v>
      </c>
      <c r="C40" s="17"/>
      <c r="D40" s="17">
        <v>625.6</v>
      </c>
      <c r="E40" s="17">
        <v>213.8</v>
      </c>
      <c r="F40" s="17"/>
      <c r="G40" s="17"/>
      <c r="H40" s="17">
        <v>10.3</v>
      </c>
      <c r="I40" s="17">
        <v>74.900000000000006</v>
      </c>
      <c r="J40" s="17">
        <v>0</v>
      </c>
      <c r="K40" s="17"/>
      <c r="L40" s="17">
        <v>184.7</v>
      </c>
      <c r="M40" s="17">
        <v>203.1</v>
      </c>
      <c r="N40" s="17">
        <v>204.1</v>
      </c>
      <c r="O40" s="17">
        <v>278.7</v>
      </c>
      <c r="P40" s="17">
        <v>213.3</v>
      </c>
      <c r="Q40" s="17">
        <v>110.3</v>
      </c>
      <c r="R40" s="17">
        <v>77.099999999999994</v>
      </c>
      <c r="S40" s="17">
        <v>3.1</v>
      </c>
      <c r="T40" s="17"/>
      <c r="U40" s="17"/>
      <c r="V40" s="17"/>
      <c r="W40" s="17"/>
      <c r="X40" s="17">
        <v>123.8</v>
      </c>
      <c r="Y40" s="17">
        <v>7.9</v>
      </c>
      <c r="Z40" s="17">
        <v>3.4</v>
      </c>
      <c r="AA40" s="17"/>
      <c r="AB40" s="17">
        <v>6.9</v>
      </c>
      <c r="AC40" s="17">
        <v>13.6</v>
      </c>
      <c r="AD40" s="17">
        <v>70.8</v>
      </c>
      <c r="AE40" s="17"/>
      <c r="AF40" s="17"/>
      <c r="AG40" s="17"/>
      <c r="AH40" s="17"/>
      <c r="AI40" s="17">
        <v>81.400000000000006</v>
      </c>
      <c r="AJ40" s="17">
        <v>59</v>
      </c>
      <c r="AK40" s="17"/>
      <c r="AL40" s="17"/>
      <c r="AM40" s="17"/>
      <c r="AN40" s="17">
        <v>6.5</v>
      </c>
      <c r="AO40" s="17">
        <v>0</v>
      </c>
      <c r="AP40" s="17">
        <v>31.2</v>
      </c>
      <c r="AQ40" s="17">
        <v>0</v>
      </c>
      <c r="AR40" s="17">
        <v>0</v>
      </c>
      <c r="AS40" s="17">
        <v>18.3</v>
      </c>
      <c r="AT40" s="17">
        <v>10.8</v>
      </c>
      <c r="AU40" s="17">
        <v>57.6</v>
      </c>
      <c r="AV40" s="17">
        <v>183.7</v>
      </c>
      <c r="AW40" s="17">
        <v>184.8</v>
      </c>
      <c r="AX40" s="17">
        <v>184</v>
      </c>
      <c r="AY40" s="17">
        <v>80.8</v>
      </c>
      <c r="AZ40" s="17">
        <v>7.6</v>
      </c>
      <c r="BA40" s="17"/>
      <c r="BB40" s="17">
        <v>14.3</v>
      </c>
      <c r="BC40" s="17"/>
      <c r="BD40" s="17">
        <v>2</v>
      </c>
      <c r="BE40" s="17">
        <v>12.2</v>
      </c>
      <c r="BF40" s="17">
        <v>27</v>
      </c>
      <c r="BG40" s="17"/>
      <c r="BH40" s="17"/>
      <c r="BI40" s="17">
        <v>32.6</v>
      </c>
      <c r="BJ40" s="17"/>
      <c r="BK40" s="17"/>
      <c r="BL40" s="17">
        <v>0</v>
      </c>
      <c r="BM40" s="17"/>
      <c r="BN40" s="17"/>
      <c r="BO40" s="17"/>
      <c r="BP40" s="17">
        <v>61.4</v>
      </c>
      <c r="BQ40" s="17">
        <v>176.6</v>
      </c>
      <c r="BR40" s="17">
        <v>172.3</v>
      </c>
      <c r="BS40" s="17">
        <v>206.4</v>
      </c>
      <c r="BT40" s="17">
        <v>270</v>
      </c>
      <c r="BU40" s="17">
        <v>39.5</v>
      </c>
      <c r="BV40" s="17">
        <v>26.8</v>
      </c>
      <c r="BW40" s="17"/>
      <c r="BX40" s="17"/>
      <c r="BY40" s="17"/>
      <c r="BZ40" s="17"/>
      <c r="CA40" s="17"/>
      <c r="CB40" s="17"/>
      <c r="CC40" s="17">
        <v>0.4</v>
      </c>
      <c r="CD40" s="17">
        <v>171.2</v>
      </c>
      <c r="CE40" s="17">
        <v>99.3</v>
      </c>
      <c r="CF40" s="17">
        <v>63.5</v>
      </c>
      <c r="CG40" s="17">
        <v>66.900000000000006</v>
      </c>
      <c r="CH40" s="17">
        <v>29.4</v>
      </c>
      <c r="CI40" s="17"/>
      <c r="CJ40" s="17"/>
      <c r="CK40" s="17"/>
      <c r="CL40" s="17">
        <v>144.1</v>
      </c>
      <c r="CM40" s="17">
        <v>145.69999999999999</v>
      </c>
      <c r="CN40" s="17">
        <v>147.5</v>
      </c>
      <c r="CO40" s="17">
        <v>0</v>
      </c>
      <c r="CP40" s="17"/>
      <c r="CQ40" s="17"/>
      <c r="CR40" s="17"/>
      <c r="CS40" s="17"/>
      <c r="CT40" s="17">
        <v>0</v>
      </c>
      <c r="CU40" s="17">
        <v>0</v>
      </c>
      <c r="CV40" s="17">
        <v>0.9</v>
      </c>
      <c r="CW40" s="17">
        <v>87.2</v>
      </c>
      <c r="CX40" s="17">
        <v>33.700000000000003</v>
      </c>
      <c r="CY40" s="17">
        <v>13.3</v>
      </c>
      <c r="CZ40" s="17">
        <v>0.3</v>
      </c>
      <c r="DA40" s="17">
        <v>4.7</v>
      </c>
      <c r="DB40" s="17">
        <v>5.5</v>
      </c>
      <c r="DC40" s="17">
        <v>9.9</v>
      </c>
      <c r="DD40" s="17">
        <v>0.9</v>
      </c>
      <c r="DE40" s="17">
        <v>26.765889999999999</v>
      </c>
      <c r="DF40" s="17">
        <v>0.7</v>
      </c>
      <c r="DG40" s="17">
        <v>1</v>
      </c>
      <c r="DH40" s="17">
        <v>4.7</v>
      </c>
      <c r="DI40" s="17">
        <v>18.100000000000001</v>
      </c>
      <c r="DJ40" s="17">
        <v>3.8</v>
      </c>
      <c r="DK40" s="17">
        <v>0</v>
      </c>
      <c r="DL40" s="17">
        <v>3.3</v>
      </c>
      <c r="DM40" s="17">
        <v>18.399999999999999</v>
      </c>
      <c r="DN40" s="17">
        <v>5.6</v>
      </c>
      <c r="DO40" s="17">
        <v>6.7</v>
      </c>
      <c r="DP40" s="17">
        <v>21</v>
      </c>
      <c r="DQ40" s="17">
        <v>69.900000000000006</v>
      </c>
      <c r="DR40" s="17">
        <v>3.6</v>
      </c>
      <c r="DS40" s="17">
        <v>2.4</v>
      </c>
      <c r="DT40" s="17">
        <v>0.9</v>
      </c>
      <c r="DU40" s="17">
        <v>2.2999999999999998</v>
      </c>
      <c r="DV40" s="17">
        <v>3.9</v>
      </c>
      <c r="DW40" s="17">
        <v>1.8</v>
      </c>
      <c r="DX40" s="17">
        <v>7.5</v>
      </c>
      <c r="DY40" s="17">
        <v>0.8</v>
      </c>
      <c r="DZ40" s="17"/>
      <c r="EA40" s="17">
        <v>7.3</v>
      </c>
      <c r="EB40" s="17">
        <v>2.2999999999999998</v>
      </c>
      <c r="EC40" s="17">
        <v>5.3</v>
      </c>
      <c r="ED40" s="17">
        <v>5.8</v>
      </c>
      <c r="EE40" s="17">
        <v>10</v>
      </c>
      <c r="EF40" s="17">
        <v>27.8</v>
      </c>
      <c r="EG40" s="17">
        <v>81.8</v>
      </c>
      <c r="EH40" s="17">
        <v>5.5</v>
      </c>
      <c r="EI40" s="17">
        <v>95.5</v>
      </c>
      <c r="EJ40" s="17">
        <v>103.8</v>
      </c>
      <c r="EK40" s="17">
        <v>15.3</v>
      </c>
      <c r="EL40" s="17">
        <v>13.8</v>
      </c>
      <c r="EM40" s="17">
        <v>10</v>
      </c>
      <c r="EN40" s="17">
        <v>3.2</v>
      </c>
      <c r="EO40" s="17">
        <v>6.4</v>
      </c>
      <c r="EP40" s="17">
        <v>8</v>
      </c>
      <c r="EQ40" s="17">
        <v>8.5</v>
      </c>
      <c r="ER40" s="17">
        <v>9</v>
      </c>
      <c r="ES40" s="17">
        <v>14.1</v>
      </c>
      <c r="ET40" s="17">
        <v>147.4</v>
      </c>
      <c r="EU40" s="17">
        <v>14.9</v>
      </c>
      <c r="EV40" s="17">
        <v>29</v>
      </c>
      <c r="EW40" s="17">
        <v>0.6</v>
      </c>
      <c r="EX40" s="17">
        <v>125.4</v>
      </c>
      <c r="EY40" s="17">
        <v>143.30000000000001</v>
      </c>
      <c r="EZ40" s="17">
        <v>24.1</v>
      </c>
      <c r="FA40" s="17">
        <v>7.7</v>
      </c>
      <c r="FB40" s="17">
        <v>7.6</v>
      </c>
      <c r="FC40" s="17">
        <v>18.8</v>
      </c>
      <c r="FD40" s="17">
        <v>9.8000000000000007</v>
      </c>
      <c r="FE40" s="17">
        <v>28.1</v>
      </c>
      <c r="FF40" s="17"/>
      <c r="FG40" s="17">
        <v>15.5</v>
      </c>
      <c r="FH40" s="17">
        <v>18.3</v>
      </c>
      <c r="FI40" s="17">
        <v>9</v>
      </c>
      <c r="FJ40" s="17">
        <v>6.1</v>
      </c>
      <c r="FK40" s="17">
        <v>6638.7658899999997</v>
      </c>
      <c r="FL40" s="15"/>
      <c r="FM40" s="17">
        <v>18.5</v>
      </c>
      <c r="FN40" s="17">
        <v>0</v>
      </c>
      <c r="FO40" s="17">
        <v>6.1</v>
      </c>
      <c r="FP40" s="17">
        <v>0</v>
      </c>
      <c r="FQ40" s="17">
        <v>25.9</v>
      </c>
      <c r="FR40" s="17">
        <v>18.899999999999999</v>
      </c>
      <c r="FS40" s="17">
        <v>6.1</v>
      </c>
      <c r="FT40" s="17">
        <v>5.9</v>
      </c>
      <c r="FU40" s="17">
        <v>81.400000000000006</v>
      </c>
    </row>
    <row r="41" spans="1:177" ht="24" customHeight="1" x14ac:dyDescent="0.25">
      <c r="A41" s="16" t="s">
        <v>52</v>
      </c>
      <c r="B41" s="16" t="s">
        <v>848</v>
      </c>
      <c r="C41" s="17"/>
      <c r="D41" s="17">
        <v>629.20000000000005</v>
      </c>
      <c r="E41" s="17">
        <v>214.8</v>
      </c>
      <c r="F41" s="17"/>
      <c r="G41" s="17"/>
      <c r="H41" s="17">
        <v>10.1</v>
      </c>
      <c r="I41" s="17">
        <v>74</v>
      </c>
      <c r="J41" s="17">
        <v>0</v>
      </c>
      <c r="K41" s="17"/>
      <c r="L41" s="17">
        <v>184.5</v>
      </c>
      <c r="M41" s="17">
        <v>203.5</v>
      </c>
      <c r="N41" s="17">
        <v>207.2</v>
      </c>
      <c r="O41" s="17">
        <v>280.3</v>
      </c>
      <c r="P41" s="17">
        <v>212.5</v>
      </c>
      <c r="Q41" s="17">
        <v>109.9</v>
      </c>
      <c r="R41" s="17">
        <v>86.2</v>
      </c>
      <c r="S41" s="17">
        <v>3.1</v>
      </c>
      <c r="T41" s="17"/>
      <c r="U41" s="17"/>
      <c r="V41" s="17"/>
      <c r="W41" s="17"/>
      <c r="X41" s="17">
        <v>129.1</v>
      </c>
      <c r="Y41" s="17">
        <v>7.9</v>
      </c>
      <c r="Z41" s="17">
        <v>3.4</v>
      </c>
      <c r="AA41" s="17"/>
      <c r="AB41" s="17">
        <v>6.9</v>
      </c>
      <c r="AC41" s="17">
        <v>13.7</v>
      </c>
      <c r="AD41" s="17">
        <v>71.099999999999994</v>
      </c>
      <c r="AE41" s="17"/>
      <c r="AF41" s="17"/>
      <c r="AG41" s="17"/>
      <c r="AH41" s="17"/>
      <c r="AI41" s="17">
        <v>81.3</v>
      </c>
      <c r="AJ41" s="17">
        <v>78.8</v>
      </c>
      <c r="AK41" s="17"/>
      <c r="AL41" s="17"/>
      <c r="AM41" s="17"/>
      <c r="AN41" s="17">
        <v>6.5</v>
      </c>
      <c r="AO41" s="17">
        <v>0</v>
      </c>
      <c r="AP41" s="17">
        <v>30.3</v>
      </c>
      <c r="AQ41" s="17">
        <v>0</v>
      </c>
      <c r="AR41" s="17">
        <v>0</v>
      </c>
      <c r="AS41" s="17">
        <v>18.3</v>
      </c>
      <c r="AT41" s="17">
        <v>10.8</v>
      </c>
      <c r="AU41" s="17">
        <v>57.1</v>
      </c>
      <c r="AV41" s="17">
        <v>183.2</v>
      </c>
      <c r="AW41" s="17">
        <v>184.1</v>
      </c>
      <c r="AX41" s="17">
        <v>184.5</v>
      </c>
      <c r="AY41" s="17">
        <v>81.400000000000006</v>
      </c>
      <c r="AZ41" s="17">
        <v>7.6</v>
      </c>
      <c r="BA41" s="17"/>
      <c r="BB41" s="17">
        <v>4.8</v>
      </c>
      <c r="BC41" s="17"/>
      <c r="BD41" s="17">
        <v>2</v>
      </c>
      <c r="BE41" s="17">
        <v>12.3</v>
      </c>
      <c r="BF41" s="17">
        <v>60.9</v>
      </c>
      <c r="BG41" s="17"/>
      <c r="BH41" s="17"/>
      <c r="BI41" s="17">
        <v>33.4</v>
      </c>
      <c r="BJ41" s="17"/>
      <c r="BK41" s="17"/>
      <c r="BL41" s="17">
        <v>0</v>
      </c>
      <c r="BM41" s="17"/>
      <c r="BN41" s="17"/>
      <c r="BO41" s="17"/>
      <c r="BP41" s="17">
        <v>61</v>
      </c>
      <c r="BQ41" s="17">
        <v>176.1</v>
      </c>
      <c r="BR41" s="17">
        <v>174.1</v>
      </c>
      <c r="BS41" s="17">
        <v>208</v>
      </c>
      <c r="BT41" s="17">
        <v>271.2</v>
      </c>
      <c r="BU41" s="17">
        <v>38.799999999999997</v>
      </c>
      <c r="BV41" s="17">
        <v>26.7</v>
      </c>
      <c r="BW41" s="17"/>
      <c r="BX41" s="17"/>
      <c r="BY41" s="17"/>
      <c r="BZ41" s="17"/>
      <c r="CA41" s="17"/>
      <c r="CB41" s="17"/>
      <c r="CC41" s="17">
        <v>0.4</v>
      </c>
      <c r="CD41" s="17">
        <v>164.2</v>
      </c>
      <c r="CE41" s="17">
        <v>87.9</v>
      </c>
      <c r="CF41" s="17">
        <v>63.9</v>
      </c>
      <c r="CG41" s="17">
        <v>69.099999999999994</v>
      </c>
      <c r="CH41" s="17">
        <v>29.4</v>
      </c>
      <c r="CI41" s="17"/>
      <c r="CJ41" s="17"/>
      <c r="CK41" s="17"/>
      <c r="CL41" s="17">
        <v>145.30000000000001</v>
      </c>
      <c r="CM41" s="17">
        <v>147.19999999999999</v>
      </c>
      <c r="CN41" s="17">
        <v>148.69999999999999</v>
      </c>
      <c r="CO41" s="17">
        <v>0</v>
      </c>
      <c r="CP41" s="17"/>
      <c r="CQ41" s="17"/>
      <c r="CR41" s="17"/>
      <c r="CS41" s="17"/>
      <c r="CT41" s="17">
        <v>0</v>
      </c>
      <c r="CU41" s="17">
        <v>0</v>
      </c>
      <c r="CV41" s="17">
        <v>0.8</v>
      </c>
      <c r="CW41" s="17">
        <v>87.3</v>
      </c>
      <c r="CX41" s="17">
        <v>80.8</v>
      </c>
      <c r="CY41" s="17">
        <v>14.1</v>
      </c>
      <c r="CZ41" s="17">
        <v>0.2</v>
      </c>
      <c r="DA41" s="17">
        <v>4.5999999999999996</v>
      </c>
      <c r="DB41" s="17">
        <v>5.5</v>
      </c>
      <c r="DC41" s="17">
        <v>10</v>
      </c>
      <c r="DD41" s="17">
        <v>0.9</v>
      </c>
      <c r="DE41" s="17">
        <v>26.760529999999999</v>
      </c>
      <c r="DF41" s="17">
        <v>0.7</v>
      </c>
      <c r="DG41" s="17">
        <v>1</v>
      </c>
      <c r="DH41" s="17">
        <v>4.7</v>
      </c>
      <c r="DI41" s="17">
        <v>17.899999999999999</v>
      </c>
      <c r="DJ41" s="17">
        <v>3.7</v>
      </c>
      <c r="DK41" s="17">
        <v>0</v>
      </c>
      <c r="DL41" s="17">
        <v>3.4</v>
      </c>
      <c r="DM41" s="17">
        <v>18.399999999999999</v>
      </c>
      <c r="DN41" s="17">
        <v>2.7</v>
      </c>
      <c r="DO41" s="17">
        <v>2.8</v>
      </c>
      <c r="DP41" s="17">
        <v>22.5</v>
      </c>
      <c r="DQ41" s="17">
        <v>74</v>
      </c>
      <c r="DR41" s="17">
        <v>3.6</v>
      </c>
      <c r="DS41" s="17">
        <v>2.4</v>
      </c>
      <c r="DT41" s="17">
        <v>0.9</v>
      </c>
      <c r="DU41" s="17">
        <v>2.2999999999999998</v>
      </c>
      <c r="DV41" s="17">
        <v>1.9</v>
      </c>
      <c r="DW41" s="17">
        <v>1.7</v>
      </c>
      <c r="DX41" s="17">
        <v>8</v>
      </c>
      <c r="DY41" s="17">
        <v>0.8</v>
      </c>
      <c r="DZ41" s="17"/>
      <c r="EA41" s="17">
        <v>7.3</v>
      </c>
      <c r="EB41" s="17">
        <v>2.2999999999999998</v>
      </c>
      <c r="EC41" s="17">
        <v>5.3</v>
      </c>
      <c r="ED41" s="17">
        <v>5.8</v>
      </c>
      <c r="EE41" s="17">
        <v>10</v>
      </c>
      <c r="EF41" s="17">
        <v>25.8</v>
      </c>
      <c r="EG41" s="17">
        <v>81.900000000000006</v>
      </c>
      <c r="EH41" s="17">
        <v>4.8</v>
      </c>
      <c r="EI41" s="17">
        <v>98</v>
      </c>
      <c r="EJ41" s="17">
        <v>104.3</v>
      </c>
      <c r="EK41" s="17">
        <v>15.5</v>
      </c>
      <c r="EL41" s="17">
        <v>10.9</v>
      </c>
      <c r="EM41" s="17">
        <v>10</v>
      </c>
      <c r="EN41" s="17">
        <v>3.1</v>
      </c>
      <c r="EO41" s="17">
        <v>7.6</v>
      </c>
      <c r="EP41" s="17">
        <v>7.8</v>
      </c>
      <c r="EQ41" s="17">
        <v>8.5</v>
      </c>
      <c r="ER41" s="17">
        <v>8.6</v>
      </c>
      <c r="ES41" s="17">
        <v>13.2</v>
      </c>
      <c r="ET41" s="17">
        <v>78.7</v>
      </c>
      <c r="EU41" s="17">
        <v>9.3000000000000007</v>
      </c>
      <c r="EV41" s="17">
        <v>27.6</v>
      </c>
      <c r="EW41" s="17">
        <v>0.6</v>
      </c>
      <c r="EX41" s="17">
        <v>122.6</v>
      </c>
      <c r="EY41" s="17">
        <v>135.1</v>
      </c>
      <c r="EZ41" s="17">
        <v>22.3</v>
      </c>
      <c r="FA41" s="17">
        <v>6</v>
      </c>
      <c r="FB41" s="17">
        <v>7.6</v>
      </c>
      <c r="FC41" s="17">
        <v>18.8</v>
      </c>
      <c r="FD41" s="17">
        <v>8</v>
      </c>
      <c r="FE41" s="17">
        <v>28.7</v>
      </c>
      <c r="FF41" s="17"/>
      <c r="FG41" s="17">
        <v>15.4</v>
      </c>
      <c r="FH41" s="17">
        <v>18.3</v>
      </c>
      <c r="FI41" s="17">
        <v>7.2</v>
      </c>
      <c r="FJ41" s="17">
        <v>5.8</v>
      </c>
      <c r="FK41" s="17">
        <v>6643.7605299999996</v>
      </c>
      <c r="FL41" s="15"/>
      <c r="FM41" s="17">
        <v>18.600000000000001</v>
      </c>
      <c r="FN41" s="17">
        <v>0</v>
      </c>
      <c r="FO41" s="17">
        <v>6.1</v>
      </c>
      <c r="FP41" s="17">
        <v>4</v>
      </c>
      <c r="FQ41" s="17">
        <v>26</v>
      </c>
      <c r="FR41" s="17">
        <v>18.899999999999999</v>
      </c>
      <c r="FS41" s="17">
        <v>6</v>
      </c>
      <c r="FT41" s="17">
        <v>6</v>
      </c>
      <c r="FU41" s="17">
        <v>85.6</v>
      </c>
    </row>
    <row r="42" spans="1:177" ht="24" customHeight="1" x14ac:dyDescent="0.25">
      <c r="A42" s="18" t="s">
        <v>52</v>
      </c>
      <c r="B42" s="18" t="s">
        <v>849</v>
      </c>
      <c r="C42" s="19"/>
      <c r="D42" s="19">
        <v>621.9</v>
      </c>
      <c r="E42" s="19">
        <v>214.5</v>
      </c>
      <c r="F42" s="19"/>
      <c r="G42" s="19"/>
      <c r="H42" s="19">
        <v>9.6999999999999993</v>
      </c>
      <c r="I42" s="19">
        <v>72.3</v>
      </c>
      <c r="J42" s="19">
        <v>0</v>
      </c>
      <c r="K42" s="19"/>
      <c r="L42" s="19">
        <v>186.2</v>
      </c>
      <c r="M42" s="19">
        <v>205.8</v>
      </c>
      <c r="N42" s="19">
        <v>209.1</v>
      </c>
      <c r="O42" s="19">
        <v>280.60000000000002</v>
      </c>
      <c r="P42" s="19">
        <v>214.8</v>
      </c>
      <c r="Q42" s="19">
        <v>110.7</v>
      </c>
      <c r="R42" s="19">
        <v>88.9</v>
      </c>
      <c r="S42" s="19">
        <v>2.9</v>
      </c>
      <c r="T42" s="19"/>
      <c r="U42" s="19"/>
      <c r="V42" s="19"/>
      <c r="W42" s="19"/>
      <c r="X42" s="19">
        <v>126</v>
      </c>
      <c r="Y42" s="19">
        <v>7.2</v>
      </c>
      <c r="Z42" s="19">
        <v>3.2</v>
      </c>
      <c r="AA42" s="19"/>
      <c r="AB42" s="19">
        <v>6.9</v>
      </c>
      <c r="AC42" s="19">
        <v>13.7</v>
      </c>
      <c r="AD42" s="19">
        <v>69.900000000000006</v>
      </c>
      <c r="AE42" s="19"/>
      <c r="AF42" s="19"/>
      <c r="AG42" s="19"/>
      <c r="AH42" s="19"/>
      <c r="AI42" s="19">
        <v>80.2</v>
      </c>
      <c r="AJ42" s="19">
        <v>102.1</v>
      </c>
      <c r="AK42" s="19"/>
      <c r="AL42" s="19"/>
      <c r="AM42" s="19"/>
      <c r="AN42" s="19">
        <v>6.5</v>
      </c>
      <c r="AO42" s="19">
        <v>0</v>
      </c>
      <c r="AP42" s="19">
        <v>30.8</v>
      </c>
      <c r="AQ42" s="19">
        <v>0</v>
      </c>
      <c r="AR42" s="19">
        <v>0</v>
      </c>
      <c r="AS42" s="19">
        <v>18.2</v>
      </c>
      <c r="AT42" s="19">
        <v>10.8</v>
      </c>
      <c r="AU42" s="19">
        <v>56.4</v>
      </c>
      <c r="AV42" s="19">
        <v>181.1</v>
      </c>
      <c r="AW42" s="19">
        <v>181.6</v>
      </c>
      <c r="AX42" s="19">
        <v>184.5</v>
      </c>
      <c r="AY42" s="19">
        <v>81.2</v>
      </c>
      <c r="AZ42" s="19">
        <v>7.6</v>
      </c>
      <c r="BA42" s="19"/>
      <c r="BB42" s="19">
        <v>3.7</v>
      </c>
      <c r="BC42" s="19"/>
      <c r="BD42" s="19">
        <v>2</v>
      </c>
      <c r="BE42" s="19">
        <v>11.8</v>
      </c>
      <c r="BF42" s="19">
        <v>76.5</v>
      </c>
      <c r="BG42" s="19"/>
      <c r="BH42" s="19"/>
      <c r="BI42" s="19">
        <v>31.6</v>
      </c>
      <c r="BJ42" s="19"/>
      <c r="BK42" s="19"/>
      <c r="BL42" s="19">
        <v>0</v>
      </c>
      <c r="BM42" s="19"/>
      <c r="BN42" s="19"/>
      <c r="BO42" s="19"/>
      <c r="BP42" s="19">
        <v>60</v>
      </c>
      <c r="BQ42" s="19">
        <v>176.9</v>
      </c>
      <c r="BR42" s="19">
        <v>174.1</v>
      </c>
      <c r="BS42" s="19">
        <v>208.3</v>
      </c>
      <c r="BT42" s="19">
        <v>271.5</v>
      </c>
      <c r="BU42" s="19">
        <v>52.3</v>
      </c>
      <c r="BV42" s="19">
        <v>28.8</v>
      </c>
      <c r="BW42" s="19"/>
      <c r="BX42" s="19"/>
      <c r="BY42" s="19"/>
      <c r="BZ42" s="19"/>
      <c r="CA42" s="19"/>
      <c r="CB42" s="19"/>
      <c r="CC42" s="19">
        <v>0.4</v>
      </c>
      <c r="CD42" s="19">
        <v>125.3</v>
      </c>
      <c r="CE42" s="19">
        <v>85.9</v>
      </c>
      <c r="CF42" s="19">
        <v>60.8</v>
      </c>
      <c r="CG42" s="19">
        <v>69.599999999999994</v>
      </c>
      <c r="CH42" s="19">
        <v>29.8</v>
      </c>
      <c r="CI42" s="19"/>
      <c r="CJ42" s="19"/>
      <c r="CK42" s="19"/>
      <c r="CL42" s="19">
        <v>146.1</v>
      </c>
      <c r="CM42" s="19">
        <v>148.30000000000001</v>
      </c>
      <c r="CN42" s="19">
        <v>149.1</v>
      </c>
      <c r="CO42" s="19">
        <v>0</v>
      </c>
      <c r="CP42" s="19"/>
      <c r="CQ42" s="19"/>
      <c r="CR42" s="19"/>
      <c r="CS42" s="19"/>
      <c r="CT42" s="19">
        <v>0</v>
      </c>
      <c r="CU42" s="19">
        <v>0</v>
      </c>
      <c r="CV42" s="19">
        <v>0.6</v>
      </c>
      <c r="CW42" s="19">
        <v>87.8</v>
      </c>
      <c r="CX42" s="19">
        <v>0.5</v>
      </c>
      <c r="CY42" s="19">
        <v>15.3</v>
      </c>
      <c r="CZ42" s="19">
        <v>0.2</v>
      </c>
      <c r="DA42" s="19">
        <v>4.5999999999999996</v>
      </c>
      <c r="DB42" s="19">
        <v>5.3</v>
      </c>
      <c r="DC42" s="19">
        <v>10</v>
      </c>
      <c r="DD42" s="19">
        <v>0.9</v>
      </c>
      <c r="DE42" s="19">
        <v>26.742039999999999</v>
      </c>
      <c r="DF42" s="19">
        <v>0.7</v>
      </c>
      <c r="DG42" s="19">
        <v>1</v>
      </c>
      <c r="DH42" s="19">
        <v>4.7</v>
      </c>
      <c r="DI42" s="19">
        <v>17.7</v>
      </c>
      <c r="DJ42" s="19">
        <v>3.8</v>
      </c>
      <c r="DK42" s="19">
        <v>0</v>
      </c>
      <c r="DL42" s="19">
        <v>3.5</v>
      </c>
      <c r="DM42" s="19">
        <v>18.3</v>
      </c>
      <c r="DN42" s="19">
        <v>1.9</v>
      </c>
      <c r="DO42" s="19">
        <v>2.2000000000000002</v>
      </c>
      <c r="DP42" s="19">
        <v>20.100000000000001</v>
      </c>
      <c r="DQ42" s="19">
        <v>71.7</v>
      </c>
      <c r="DR42" s="19">
        <v>3.6</v>
      </c>
      <c r="DS42" s="19">
        <v>2.4</v>
      </c>
      <c r="DT42" s="19">
        <v>0.9</v>
      </c>
      <c r="DU42" s="19">
        <v>2.2999999999999998</v>
      </c>
      <c r="DV42" s="19">
        <v>1.2</v>
      </c>
      <c r="DW42" s="19">
        <v>1.7</v>
      </c>
      <c r="DX42" s="19">
        <v>8</v>
      </c>
      <c r="DY42" s="19">
        <v>0.8</v>
      </c>
      <c r="DZ42" s="19"/>
      <c r="EA42" s="19">
        <v>7.3</v>
      </c>
      <c r="EB42" s="19">
        <v>2.2999999999999998</v>
      </c>
      <c r="EC42" s="19">
        <v>5</v>
      </c>
      <c r="ED42" s="19">
        <v>5.6</v>
      </c>
      <c r="EE42" s="19">
        <v>10</v>
      </c>
      <c r="EF42" s="19">
        <v>27.9</v>
      </c>
      <c r="EG42" s="19">
        <v>81.900000000000006</v>
      </c>
      <c r="EH42" s="19">
        <v>3.6</v>
      </c>
      <c r="EI42" s="19">
        <v>97.3</v>
      </c>
      <c r="EJ42" s="19">
        <v>99.6</v>
      </c>
      <c r="EK42" s="19">
        <v>16.100000000000001</v>
      </c>
      <c r="EL42" s="19">
        <v>15.3</v>
      </c>
      <c r="EM42" s="19">
        <v>9.8000000000000007</v>
      </c>
      <c r="EN42" s="19">
        <v>3.1</v>
      </c>
      <c r="EO42" s="19">
        <v>7.6</v>
      </c>
      <c r="EP42" s="19">
        <v>7.8</v>
      </c>
      <c r="EQ42" s="19">
        <v>8.5</v>
      </c>
      <c r="ER42" s="19">
        <v>8.6</v>
      </c>
      <c r="ES42" s="19">
        <v>14.8</v>
      </c>
      <c r="ET42" s="19">
        <v>45.5</v>
      </c>
      <c r="EU42" s="19">
        <v>7.2</v>
      </c>
      <c r="EV42" s="19">
        <v>13.3</v>
      </c>
      <c r="EW42" s="19">
        <v>0.6</v>
      </c>
      <c r="EX42" s="19">
        <v>125.4</v>
      </c>
      <c r="EY42" s="19">
        <v>140.5</v>
      </c>
      <c r="EZ42" s="19">
        <v>10.7</v>
      </c>
      <c r="FA42" s="19">
        <v>2.8</v>
      </c>
      <c r="FB42" s="19">
        <v>7.6</v>
      </c>
      <c r="FC42" s="19">
        <v>18.899999999999999</v>
      </c>
      <c r="FD42" s="19">
        <v>7.9</v>
      </c>
      <c r="FE42" s="19">
        <v>27.9</v>
      </c>
      <c r="FF42" s="19"/>
      <c r="FG42" s="19">
        <v>15.2</v>
      </c>
      <c r="FH42" s="19">
        <v>18.3</v>
      </c>
      <c r="FI42" s="19">
        <v>8.9</v>
      </c>
      <c r="FJ42" s="19">
        <v>6</v>
      </c>
      <c r="FK42" s="19">
        <v>6505.3420400000005</v>
      </c>
      <c r="FL42" s="15"/>
      <c r="FM42" s="19">
        <v>19.2</v>
      </c>
      <c r="FN42" s="19">
        <v>0</v>
      </c>
      <c r="FO42" s="19">
        <v>6.1</v>
      </c>
      <c r="FP42" s="19">
        <v>5.5</v>
      </c>
      <c r="FQ42" s="19">
        <v>26.2</v>
      </c>
      <c r="FR42" s="19">
        <v>18.899999999999999</v>
      </c>
      <c r="FS42" s="19">
        <v>6.1</v>
      </c>
      <c r="FT42" s="19">
        <v>6</v>
      </c>
      <c r="FU42" s="19">
        <v>88</v>
      </c>
    </row>
    <row r="43" spans="1:177" ht="24" customHeight="1" x14ac:dyDescent="0.25">
      <c r="A43" s="13" t="s">
        <v>52</v>
      </c>
      <c r="B43" s="13" t="s">
        <v>850</v>
      </c>
      <c r="C43" s="14"/>
      <c r="D43" s="14">
        <v>621.20000000000005</v>
      </c>
      <c r="E43" s="14">
        <v>212.7</v>
      </c>
      <c r="F43" s="14"/>
      <c r="G43" s="14"/>
      <c r="H43" s="14">
        <v>10.1</v>
      </c>
      <c r="I43" s="14">
        <v>72</v>
      </c>
      <c r="J43" s="14">
        <v>0</v>
      </c>
      <c r="K43" s="14"/>
      <c r="L43" s="14">
        <v>186</v>
      </c>
      <c r="M43" s="14">
        <v>206.3</v>
      </c>
      <c r="N43" s="14">
        <v>209.4</v>
      </c>
      <c r="O43" s="14">
        <v>281.5</v>
      </c>
      <c r="P43" s="14">
        <v>214</v>
      </c>
      <c r="Q43" s="14">
        <v>110.7</v>
      </c>
      <c r="R43" s="14">
        <v>267.7</v>
      </c>
      <c r="S43" s="14">
        <v>3</v>
      </c>
      <c r="T43" s="14"/>
      <c r="U43" s="14"/>
      <c r="V43" s="14"/>
      <c r="W43" s="14"/>
      <c r="X43" s="14">
        <v>123.9</v>
      </c>
      <c r="Y43" s="14">
        <v>7.3</v>
      </c>
      <c r="Z43" s="14">
        <v>3.2</v>
      </c>
      <c r="AA43" s="14"/>
      <c r="AB43" s="14">
        <v>6.9</v>
      </c>
      <c r="AC43" s="14">
        <v>13.6</v>
      </c>
      <c r="AD43" s="14">
        <v>70.3</v>
      </c>
      <c r="AE43" s="14"/>
      <c r="AF43" s="14"/>
      <c r="AG43" s="14"/>
      <c r="AH43" s="14"/>
      <c r="AI43" s="14">
        <v>80</v>
      </c>
      <c r="AJ43" s="14">
        <v>49.8</v>
      </c>
      <c r="AK43" s="14"/>
      <c r="AL43" s="14"/>
      <c r="AM43" s="14"/>
      <c r="AN43" s="14">
        <v>6.5</v>
      </c>
      <c r="AO43" s="14">
        <v>0</v>
      </c>
      <c r="AP43" s="14">
        <v>27.4</v>
      </c>
      <c r="AQ43" s="14">
        <v>0</v>
      </c>
      <c r="AR43" s="14">
        <v>9.3000000000000007</v>
      </c>
      <c r="AS43" s="14">
        <v>18.2</v>
      </c>
      <c r="AT43" s="14">
        <v>10.8</v>
      </c>
      <c r="AU43" s="14">
        <v>56.4</v>
      </c>
      <c r="AV43" s="14">
        <v>182.1</v>
      </c>
      <c r="AW43" s="14">
        <v>182.3</v>
      </c>
      <c r="AX43" s="14">
        <v>183.9</v>
      </c>
      <c r="AY43" s="14">
        <v>80.900000000000006</v>
      </c>
      <c r="AZ43" s="14">
        <v>7.6</v>
      </c>
      <c r="BA43" s="14"/>
      <c r="BB43" s="14">
        <v>13.2</v>
      </c>
      <c r="BC43" s="14"/>
      <c r="BD43" s="14">
        <v>2</v>
      </c>
      <c r="BE43" s="14">
        <v>11.9</v>
      </c>
      <c r="BF43" s="14">
        <v>24.7</v>
      </c>
      <c r="BG43" s="14"/>
      <c r="BH43" s="14"/>
      <c r="BI43" s="14">
        <v>31.9</v>
      </c>
      <c r="BJ43" s="14"/>
      <c r="BK43" s="14"/>
      <c r="BL43" s="14">
        <v>44.6</v>
      </c>
      <c r="BM43" s="14"/>
      <c r="BN43" s="14"/>
      <c r="BO43" s="14"/>
      <c r="BP43" s="14">
        <v>60.6</v>
      </c>
      <c r="BQ43" s="14">
        <v>176.9</v>
      </c>
      <c r="BR43" s="14">
        <v>173.5</v>
      </c>
      <c r="BS43" s="14">
        <v>208.5</v>
      </c>
      <c r="BT43" s="14">
        <v>272</v>
      </c>
      <c r="BU43" s="14">
        <v>75.900000000000006</v>
      </c>
      <c r="BV43" s="14">
        <v>36.700000000000003</v>
      </c>
      <c r="BW43" s="14"/>
      <c r="BX43" s="14"/>
      <c r="BY43" s="14"/>
      <c r="BZ43" s="14"/>
      <c r="CA43" s="14"/>
      <c r="CB43" s="14"/>
      <c r="CC43" s="14">
        <v>0.4</v>
      </c>
      <c r="CD43" s="14">
        <v>74.8</v>
      </c>
      <c r="CE43" s="14">
        <v>65.7</v>
      </c>
      <c r="CF43" s="14">
        <v>60.8</v>
      </c>
      <c r="CG43" s="14">
        <v>73.2</v>
      </c>
      <c r="CH43" s="14">
        <v>29.8</v>
      </c>
      <c r="CI43" s="14"/>
      <c r="CJ43" s="14"/>
      <c r="CK43" s="14"/>
      <c r="CL43" s="14">
        <v>145.4</v>
      </c>
      <c r="CM43" s="14">
        <v>147.4</v>
      </c>
      <c r="CN43" s="14">
        <v>148.80000000000001</v>
      </c>
      <c r="CO43" s="14">
        <v>0</v>
      </c>
      <c r="CP43" s="14"/>
      <c r="CQ43" s="14"/>
      <c r="CR43" s="14"/>
      <c r="CS43" s="14"/>
      <c r="CT43" s="14">
        <v>0</v>
      </c>
      <c r="CU43" s="14">
        <v>0</v>
      </c>
      <c r="CV43" s="14">
        <v>0.4</v>
      </c>
      <c r="CW43" s="14">
        <v>81.2</v>
      </c>
      <c r="CX43" s="14">
        <v>51.2</v>
      </c>
      <c r="CY43" s="14">
        <v>15.3</v>
      </c>
      <c r="CZ43" s="14">
        <v>0.2</v>
      </c>
      <c r="DA43" s="14">
        <v>4.5999999999999996</v>
      </c>
      <c r="DB43" s="14">
        <v>5.3</v>
      </c>
      <c r="DC43" s="14">
        <v>9.9</v>
      </c>
      <c r="DD43" s="14">
        <v>0.9</v>
      </c>
      <c r="DE43" s="14">
        <v>25.60033</v>
      </c>
      <c r="DF43" s="14">
        <v>0.7</v>
      </c>
      <c r="DG43" s="14">
        <v>1.2</v>
      </c>
      <c r="DH43" s="14">
        <v>4.5999999999999996</v>
      </c>
      <c r="DI43" s="14">
        <v>17.899999999999999</v>
      </c>
      <c r="DJ43" s="14">
        <v>3.7</v>
      </c>
      <c r="DK43" s="14">
        <v>3.2</v>
      </c>
      <c r="DL43" s="14">
        <v>3.5</v>
      </c>
      <c r="DM43" s="14">
        <v>18.3</v>
      </c>
      <c r="DN43" s="14">
        <v>1.1000000000000001</v>
      </c>
      <c r="DO43" s="14">
        <v>1.2</v>
      </c>
      <c r="DP43" s="14">
        <v>23.6</v>
      </c>
      <c r="DQ43" s="14">
        <v>71.400000000000006</v>
      </c>
      <c r="DR43" s="14">
        <v>3.6</v>
      </c>
      <c r="DS43" s="14">
        <v>2.4</v>
      </c>
      <c r="DT43" s="14">
        <v>0.9</v>
      </c>
      <c r="DU43" s="14">
        <v>2.2999999999999998</v>
      </c>
      <c r="DV43" s="14">
        <v>0.4</v>
      </c>
      <c r="DW43" s="14">
        <v>1.7</v>
      </c>
      <c r="DX43" s="14">
        <v>8.1999999999999993</v>
      </c>
      <c r="DY43" s="14">
        <v>0.8</v>
      </c>
      <c r="DZ43" s="14"/>
      <c r="EA43" s="14">
        <v>7.3</v>
      </c>
      <c r="EB43" s="14">
        <v>2.2999999999999998</v>
      </c>
      <c r="EC43" s="14">
        <v>5.0999999999999996</v>
      </c>
      <c r="ED43" s="14">
        <v>5.6</v>
      </c>
      <c r="EE43" s="14">
        <v>10</v>
      </c>
      <c r="EF43" s="14">
        <v>29.5</v>
      </c>
      <c r="EG43" s="14">
        <v>81.900000000000006</v>
      </c>
      <c r="EH43" s="14">
        <v>1.9</v>
      </c>
      <c r="EI43" s="14">
        <v>106.6</v>
      </c>
      <c r="EJ43" s="14">
        <v>110.2</v>
      </c>
      <c r="EK43" s="14">
        <v>17</v>
      </c>
      <c r="EL43" s="14">
        <v>14.2</v>
      </c>
      <c r="EM43" s="14">
        <v>9.6999999999999993</v>
      </c>
      <c r="EN43" s="14">
        <v>3.1</v>
      </c>
      <c r="EO43" s="14">
        <v>7.7</v>
      </c>
      <c r="EP43" s="14">
        <v>7.8</v>
      </c>
      <c r="EQ43" s="14">
        <v>8.5</v>
      </c>
      <c r="ER43" s="14">
        <v>8.6</v>
      </c>
      <c r="ES43" s="14">
        <v>16.2</v>
      </c>
      <c r="ET43" s="14">
        <v>37.299999999999997</v>
      </c>
      <c r="EU43" s="14">
        <v>4.7</v>
      </c>
      <c r="EV43" s="14">
        <v>10.9</v>
      </c>
      <c r="EW43" s="14">
        <v>0.6</v>
      </c>
      <c r="EX43" s="14">
        <v>125.9</v>
      </c>
      <c r="EY43" s="14">
        <v>149.80000000000001</v>
      </c>
      <c r="EZ43" s="14">
        <v>7.9</v>
      </c>
      <c r="FA43" s="14">
        <v>2.2000000000000002</v>
      </c>
      <c r="FB43" s="14">
        <v>7.6</v>
      </c>
      <c r="FC43" s="14">
        <v>18.8</v>
      </c>
      <c r="FD43" s="14">
        <v>8.3000000000000007</v>
      </c>
      <c r="FE43" s="14">
        <v>27.6</v>
      </c>
      <c r="FF43" s="14"/>
      <c r="FG43" s="14">
        <v>14.9</v>
      </c>
      <c r="FH43" s="14">
        <v>18.3</v>
      </c>
      <c r="FI43" s="14">
        <v>8.5</v>
      </c>
      <c r="FJ43" s="14">
        <v>5.9</v>
      </c>
      <c r="FK43" s="14">
        <v>6661.4003300000004</v>
      </c>
      <c r="FL43" s="15"/>
      <c r="FM43" s="14">
        <v>19.2</v>
      </c>
      <c r="FN43" s="14">
        <v>1.43</v>
      </c>
      <c r="FO43" s="14">
        <v>6.1</v>
      </c>
      <c r="FP43" s="14">
        <v>6</v>
      </c>
      <c r="FQ43" s="14">
        <v>26.3</v>
      </c>
      <c r="FR43" s="14">
        <v>18.899999999999999</v>
      </c>
      <c r="FS43" s="14">
        <v>6</v>
      </c>
      <c r="FT43" s="14">
        <v>6</v>
      </c>
      <c r="FU43" s="14">
        <v>89.93</v>
      </c>
    </row>
    <row r="44" spans="1:177" ht="24" customHeight="1" x14ac:dyDescent="0.25">
      <c r="A44" s="16" t="s">
        <v>52</v>
      </c>
      <c r="B44" s="16" t="s">
        <v>851</v>
      </c>
      <c r="C44" s="17"/>
      <c r="D44" s="17">
        <v>620.9</v>
      </c>
      <c r="E44" s="17">
        <v>214.2</v>
      </c>
      <c r="F44" s="17"/>
      <c r="G44" s="17"/>
      <c r="H44" s="17">
        <v>10.3</v>
      </c>
      <c r="I44" s="17">
        <v>72.7</v>
      </c>
      <c r="J44" s="17">
        <v>0</v>
      </c>
      <c r="K44" s="17"/>
      <c r="L44" s="17">
        <v>187.3</v>
      </c>
      <c r="M44" s="17">
        <v>206.6</v>
      </c>
      <c r="N44" s="17">
        <v>210.3</v>
      </c>
      <c r="O44" s="17">
        <v>279.89999999999998</v>
      </c>
      <c r="P44" s="17">
        <v>214</v>
      </c>
      <c r="Q44" s="17">
        <v>110.6</v>
      </c>
      <c r="R44" s="17">
        <v>200.8</v>
      </c>
      <c r="S44" s="17">
        <v>3.1</v>
      </c>
      <c r="T44" s="17"/>
      <c r="U44" s="17"/>
      <c r="V44" s="17"/>
      <c r="W44" s="17"/>
      <c r="X44" s="17">
        <v>127.4</v>
      </c>
      <c r="Y44" s="17">
        <v>7.2</v>
      </c>
      <c r="Z44" s="17">
        <v>3.3</v>
      </c>
      <c r="AA44" s="17"/>
      <c r="AB44" s="17">
        <v>6.9</v>
      </c>
      <c r="AC44" s="17">
        <v>13.7</v>
      </c>
      <c r="AD44" s="17">
        <v>70.7</v>
      </c>
      <c r="AE44" s="17"/>
      <c r="AF44" s="17"/>
      <c r="AG44" s="17"/>
      <c r="AH44" s="17"/>
      <c r="AI44" s="17">
        <v>79.8</v>
      </c>
      <c r="AJ44" s="17">
        <v>61.6</v>
      </c>
      <c r="AK44" s="17"/>
      <c r="AL44" s="17"/>
      <c r="AM44" s="17"/>
      <c r="AN44" s="17">
        <v>6.5</v>
      </c>
      <c r="AO44" s="17">
        <v>0</v>
      </c>
      <c r="AP44" s="17">
        <v>28.9</v>
      </c>
      <c r="AQ44" s="17">
        <v>0</v>
      </c>
      <c r="AR44" s="17">
        <v>16.899999999999999</v>
      </c>
      <c r="AS44" s="17">
        <v>18.3</v>
      </c>
      <c r="AT44" s="17">
        <v>10.8</v>
      </c>
      <c r="AU44" s="17">
        <v>56.6</v>
      </c>
      <c r="AV44" s="17">
        <v>183.5</v>
      </c>
      <c r="AW44" s="17">
        <v>183.3</v>
      </c>
      <c r="AX44" s="17">
        <v>184.5</v>
      </c>
      <c r="AY44" s="17">
        <v>81.099999999999994</v>
      </c>
      <c r="AZ44" s="17">
        <v>7.6</v>
      </c>
      <c r="BA44" s="17"/>
      <c r="BB44" s="17">
        <v>23.1</v>
      </c>
      <c r="BC44" s="17"/>
      <c r="BD44" s="17">
        <v>2</v>
      </c>
      <c r="BE44" s="17">
        <v>12.2</v>
      </c>
      <c r="BF44" s="17">
        <v>61</v>
      </c>
      <c r="BG44" s="17"/>
      <c r="BH44" s="17"/>
      <c r="BI44" s="17">
        <v>31.7</v>
      </c>
      <c r="BJ44" s="17"/>
      <c r="BK44" s="17"/>
      <c r="BL44" s="17">
        <v>45.7</v>
      </c>
      <c r="BM44" s="17"/>
      <c r="BN44" s="17"/>
      <c r="BO44" s="17"/>
      <c r="BP44" s="17">
        <v>60.9</v>
      </c>
      <c r="BQ44" s="17">
        <v>177.6</v>
      </c>
      <c r="BR44" s="17">
        <v>175.4</v>
      </c>
      <c r="BS44" s="17">
        <v>210.2</v>
      </c>
      <c r="BT44" s="17">
        <v>273.8</v>
      </c>
      <c r="BU44" s="17">
        <v>76.400000000000006</v>
      </c>
      <c r="BV44" s="17">
        <v>36.799999999999997</v>
      </c>
      <c r="BW44" s="17"/>
      <c r="BX44" s="17"/>
      <c r="BY44" s="17"/>
      <c r="BZ44" s="17"/>
      <c r="CA44" s="17"/>
      <c r="CB44" s="17"/>
      <c r="CC44" s="17">
        <v>0.4</v>
      </c>
      <c r="CD44" s="17">
        <v>122</v>
      </c>
      <c r="CE44" s="17">
        <v>78.8</v>
      </c>
      <c r="CF44" s="17">
        <v>60.8</v>
      </c>
      <c r="CG44" s="17">
        <v>73.7</v>
      </c>
      <c r="CH44" s="17">
        <v>29.8</v>
      </c>
      <c r="CI44" s="17"/>
      <c r="CJ44" s="17"/>
      <c r="CK44" s="17"/>
      <c r="CL44" s="17">
        <v>145.4</v>
      </c>
      <c r="CM44" s="17">
        <v>147.69999999999999</v>
      </c>
      <c r="CN44" s="17">
        <v>149.80000000000001</v>
      </c>
      <c r="CO44" s="17">
        <v>0</v>
      </c>
      <c r="CP44" s="17"/>
      <c r="CQ44" s="17"/>
      <c r="CR44" s="17"/>
      <c r="CS44" s="17"/>
      <c r="CT44" s="17">
        <v>0</v>
      </c>
      <c r="CU44" s="17">
        <v>0</v>
      </c>
      <c r="CV44" s="17">
        <v>0.2</v>
      </c>
      <c r="CW44" s="17">
        <v>74.400000000000006</v>
      </c>
      <c r="CX44" s="17">
        <v>20.7</v>
      </c>
      <c r="CY44" s="17">
        <v>12.8</v>
      </c>
      <c r="CZ44" s="17">
        <v>0.1</v>
      </c>
      <c r="DA44" s="17">
        <v>4.5999999999999996</v>
      </c>
      <c r="DB44" s="17">
        <v>5.4</v>
      </c>
      <c r="DC44" s="17">
        <v>9.9</v>
      </c>
      <c r="DD44" s="17">
        <v>0.9</v>
      </c>
      <c r="DE44" s="17">
        <v>18.23612</v>
      </c>
      <c r="DF44" s="17">
        <v>0.7</v>
      </c>
      <c r="DG44" s="17">
        <v>1.2</v>
      </c>
      <c r="DH44" s="17">
        <v>4.5</v>
      </c>
      <c r="DI44" s="17">
        <v>17.5</v>
      </c>
      <c r="DJ44" s="17">
        <v>3.6</v>
      </c>
      <c r="DK44" s="17">
        <v>3.2</v>
      </c>
      <c r="DL44" s="17">
        <v>3.5</v>
      </c>
      <c r="DM44" s="17">
        <v>18.3</v>
      </c>
      <c r="DN44" s="17">
        <v>0.6</v>
      </c>
      <c r="DO44" s="17">
        <v>0.6</v>
      </c>
      <c r="DP44" s="17">
        <v>21.8</v>
      </c>
      <c r="DQ44" s="17">
        <v>76.8</v>
      </c>
      <c r="DR44" s="17">
        <v>3.6</v>
      </c>
      <c r="DS44" s="17">
        <v>2.4</v>
      </c>
      <c r="DT44" s="17">
        <v>0.9</v>
      </c>
      <c r="DU44" s="17">
        <v>2.2999999999999998</v>
      </c>
      <c r="DV44" s="17">
        <v>0</v>
      </c>
      <c r="DW44" s="17">
        <v>1.7</v>
      </c>
      <c r="DX44" s="17">
        <v>8.1999999999999993</v>
      </c>
      <c r="DY44" s="17">
        <v>0.8</v>
      </c>
      <c r="DZ44" s="17"/>
      <c r="EA44" s="17">
        <v>7.3</v>
      </c>
      <c r="EB44" s="17">
        <v>2.2999999999999998</v>
      </c>
      <c r="EC44" s="17">
        <v>4.9000000000000004</v>
      </c>
      <c r="ED44" s="17">
        <v>5.6</v>
      </c>
      <c r="EE44" s="17">
        <v>10</v>
      </c>
      <c r="EF44" s="17">
        <v>30.1</v>
      </c>
      <c r="EG44" s="17">
        <v>81.900000000000006</v>
      </c>
      <c r="EH44" s="17">
        <v>0.6</v>
      </c>
      <c r="EI44" s="17">
        <v>95</v>
      </c>
      <c r="EJ44" s="17">
        <v>95.5</v>
      </c>
      <c r="EK44" s="17">
        <v>16.600000000000001</v>
      </c>
      <c r="EL44" s="17">
        <v>13</v>
      </c>
      <c r="EM44" s="17">
        <v>9.6</v>
      </c>
      <c r="EN44" s="17">
        <v>3</v>
      </c>
      <c r="EO44" s="17">
        <v>7.6</v>
      </c>
      <c r="EP44" s="17">
        <v>7.8</v>
      </c>
      <c r="EQ44" s="17">
        <v>8.5</v>
      </c>
      <c r="ER44" s="17">
        <v>8.6</v>
      </c>
      <c r="ES44" s="17">
        <v>13.2</v>
      </c>
      <c r="ET44" s="17">
        <v>50</v>
      </c>
      <c r="EU44" s="17">
        <v>2.7</v>
      </c>
      <c r="EV44" s="17">
        <v>4.3</v>
      </c>
      <c r="EW44" s="17">
        <v>0.6</v>
      </c>
      <c r="EX44" s="17">
        <v>126.1</v>
      </c>
      <c r="EY44" s="17">
        <v>152.30000000000001</v>
      </c>
      <c r="EZ44" s="17">
        <v>4</v>
      </c>
      <c r="FA44" s="17">
        <v>0.9</v>
      </c>
      <c r="FB44" s="17">
        <v>7.6</v>
      </c>
      <c r="FC44" s="17">
        <v>18.899999999999999</v>
      </c>
      <c r="FD44" s="17">
        <v>7.9</v>
      </c>
      <c r="FE44" s="17">
        <v>27</v>
      </c>
      <c r="FF44" s="17"/>
      <c r="FG44" s="17">
        <v>13</v>
      </c>
      <c r="FH44" s="17">
        <v>18.3</v>
      </c>
      <c r="FI44" s="17">
        <v>8.8000000000000007</v>
      </c>
      <c r="FJ44" s="17">
        <v>5.9</v>
      </c>
      <c r="FK44" s="17">
        <v>6663.3361199999999</v>
      </c>
      <c r="FL44" s="15"/>
      <c r="FM44" s="17">
        <v>19</v>
      </c>
      <c r="FN44" s="17">
        <v>2.74</v>
      </c>
      <c r="FO44" s="17">
        <v>6.1</v>
      </c>
      <c r="FP44" s="17">
        <v>6.2</v>
      </c>
      <c r="FQ44" s="17">
        <v>26.5</v>
      </c>
      <c r="FR44" s="17">
        <v>18.899999999999999</v>
      </c>
      <c r="FS44" s="17">
        <v>5.8</v>
      </c>
      <c r="FT44" s="17">
        <v>5.9</v>
      </c>
      <c r="FU44" s="17">
        <v>91.14</v>
      </c>
    </row>
    <row r="45" spans="1:177" ht="24" customHeight="1" x14ac:dyDescent="0.25">
      <c r="A45" s="16" t="s">
        <v>52</v>
      </c>
      <c r="B45" s="16" t="s">
        <v>852</v>
      </c>
      <c r="C45" s="17"/>
      <c r="D45" s="17">
        <v>625.70000000000005</v>
      </c>
      <c r="E45" s="17">
        <v>214.6</v>
      </c>
      <c r="F45" s="17"/>
      <c r="G45" s="17"/>
      <c r="H45" s="17">
        <v>10</v>
      </c>
      <c r="I45" s="17">
        <v>72.599999999999994</v>
      </c>
      <c r="J45" s="17">
        <v>0</v>
      </c>
      <c r="K45" s="17"/>
      <c r="L45" s="17">
        <v>187.6</v>
      </c>
      <c r="M45" s="17">
        <v>207.5</v>
      </c>
      <c r="N45" s="17">
        <v>211</v>
      </c>
      <c r="O45" s="17">
        <v>283.60000000000002</v>
      </c>
      <c r="P45" s="17">
        <v>215.9</v>
      </c>
      <c r="Q45" s="17">
        <v>111</v>
      </c>
      <c r="R45" s="17">
        <v>271.5</v>
      </c>
      <c r="S45" s="17">
        <v>3.1</v>
      </c>
      <c r="T45" s="17"/>
      <c r="U45" s="17"/>
      <c r="V45" s="17"/>
      <c r="W45" s="17"/>
      <c r="X45" s="17">
        <v>129.6</v>
      </c>
      <c r="Y45" s="17">
        <v>7.4</v>
      </c>
      <c r="Z45" s="17">
        <v>3.3</v>
      </c>
      <c r="AA45" s="17"/>
      <c r="AB45" s="17">
        <v>6.9</v>
      </c>
      <c r="AC45" s="17">
        <v>13.7</v>
      </c>
      <c r="AD45" s="17">
        <v>70.8</v>
      </c>
      <c r="AE45" s="17"/>
      <c r="AF45" s="17"/>
      <c r="AG45" s="17"/>
      <c r="AH45" s="17"/>
      <c r="AI45" s="17">
        <v>80.400000000000006</v>
      </c>
      <c r="AJ45" s="17">
        <v>54.1</v>
      </c>
      <c r="AK45" s="17"/>
      <c r="AL45" s="17"/>
      <c r="AM45" s="17"/>
      <c r="AN45" s="17">
        <v>6.5</v>
      </c>
      <c r="AO45" s="17">
        <v>0</v>
      </c>
      <c r="AP45" s="17">
        <v>38.6</v>
      </c>
      <c r="AQ45" s="17">
        <v>0</v>
      </c>
      <c r="AR45" s="17">
        <v>17.899999999999999</v>
      </c>
      <c r="AS45" s="17">
        <v>18.3</v>
      </c>
      <c r="AT45" s="17">
        <v>10.8</v>
      </c>
      <c r="AU45" s="17">
        <v>56.7</v>
      </c>
      <c r="AV45" s="17">
        <v>182.7</v>
      </c>
      <c r="AW45" s="17">
        <v>183.2</v>
      </c>
      <c r="AX45" s="17">
        <v>185.3</v>
      </c>
      <c r="AY45" s="17">
        <v>81</v>
      </c>
      <c r="AZ45" s="17">
        <v>7.6</v>
      </c>
      <c r="BA45" s="17"/>
      <c r="BB45" s="17">
        <v>35.4</v>
      </c>
      <c r="BC45" s="17"/>
      <c r="BD45" s="17">
        <v>2</v>
      </c>
      <c r="BE45" s="17">
        <v>11.9</v>
      </c>
      <c r="BF45" s="17">
        <v>85.1</v>
      </c>
      <c r="BG45" s="17"/>
      <c r="BH45" s="17"/>
      <c r="BI45" s="17">
        <v>32.700000000000003</v>
      </c>
      <c r="BJ45" s="17"/>
      <c r="BK45" s="17"/>
      <c r="BL45" s="17">
        <v>46.9</v>
      </c>
      <c r="BM45" s="17"/>
      <c r="BN45" s="17"/>
      <c r="BO45" s="17"/>
      <c r="BP45" s="17">
        <v>60.8</v>
      </c>
      <c r="BQ45" s="17">
        <v>177.7</v>
      </c>
      <c r="BR45" s="17">
        <v>175.4</v>
      </c>
      <c r="BS45" s="17">
        <v>210.1</v>
      </c>
      <c r="BT45" s="17">
        <v>273.3</v>
      </c>
      <c r="BU45" s="17">
        <v>76.5</v>
      </c>
      <c r="BV45" s="17">
        <v>36.9</v>
      </c>
      <c r="BW45" s="17"/>
      <c r="BX45" s="17"/>
      <c r="BY45" s="17"/>
      <c r="BZ45" s="17"/>
      <c r="CA45" s="17"/>
      <c r="CB45" s="17"/>
      <c r="CC45" s="17">
        <v>0.4</v>
      </c>
      <c r="CD45" s="17">
        <v>138.69999999999999</v>
      </c>
      <c r="CE45" s="17">
        <v>88.6</v>
      </c>
      <c r="CF45" s="17">
        <v>61.1</v>
      </c>
      <c r="CG45" s="17">
        <v>72</v>
      </c>
      <c r="CH45" s="17">
        <v>29.1</v>
      </c>
      <c r="CI45" s="17"/>
      <c r="CJ45" s="17"/>
      <c r="CK45" s="17"/>
      <c r="CL45" s="17">
        <v>146.80000000000001</v>
      </c>
      <c r="CM45" s="17">
        <v>148.69999999999999</v>
      </c>
      <c r="CN45" s="17">
        <v>150.1</v>
      </c>
      <c r="CO45" s="17">
        <v>0</v>
      </c>
      <c r="CP45" s="17"/>
      <c r="CQ45" s="17"/>
      <c r="CR45" s="17"/>
      <c r="CS45" s="17"/>
      <c r="CT45" s="17">
        <v>0</v>
      </c>
      <c r="CU45" s="17">
        <v>0</v>
      </c>
      <c r="CV45" s="17">
        <v>0</v>
      </c>
      <c r="CW45" s="17">
        <v>84.9</v>
      </c>
      <c r="CX45" s="17">
        <v>1.4</v>
      </c>
      <c r="CY45" s="17">
        <v>14</v>
      </c>
      <c r="CZ45" s="17">
        <v>0.1</v>
      </c>
      <c r="DA45" s="17">
        <v>4.5999999999999996</v>
      </c>
      <c r="DB45" s="17">
        <v>4.7</v>
      </c>
      <c r="DC45" s="17">
        <v>9.9</v>
      </c>
      <c r="DD45" s="17">
        <v>1</v>
      </c>
      <c r="DE45" s="17">
        <v>8.7761899999999997</v>
      </c>
      <c r="DF45" s="17">
        <v>0.7</v>
      </c>
      <c r="DG45" s="17">
        <v>1.3</v>
      </c>
      <c r="DH45" s="17">
        <v>4.5</v>
      </c>
      <c r="DI45" s="17">
        <v>18</v>
      </c>
      <c r="DJ45" s="17">
        <v>3.4</v>
      </c>
      <c r="DK45" s="17">
        <v>3.2</v>
      </c>
      <c r="DL45" s="17">
        <v>3.5</v>
      </c>
      <c r="DM45" s="17">
        <v>18.2</v>
      </c>
      <c r="DN45" s="17">
        <v>0</v>
      </c>
      <c r="DO45" s="17">
        <v>0</v>
      </c>
      <c r="DP45" s="17">
        <v>24.6</v>
      </c>
      <c r="DQ45" s="17">
        <v>81.099999999999994</v>
      </c>
      <c r="DR45" s="17">
        <v>3.6</v>
      </c>
      <c r="DS45" s="17">
        <v>2.4</v>
      </c>
      <c r="DT45" s="17">
        <v>0.9</v>
      </c>
      <c r="DU45" s="17">
        <v>2.2999999999999998</v>
      </c>
      <c r="DV45" s="17">
        <v>0</v>
      </c>
      <c r="DW45" s="17">
        <v>1.7</v>
      </c>
      <c r="DX45" s="17">
        <v>8.1999999999999993</v>
      </c>
      <c r="DY45" s="17">
        <v>0.8</v>
      </c>
      <c r="DZ45" s="17"/>
      <c r="EA45" s="17">
        <v>7.6</v>
      </c>
      <c r="EB45" s="17">
        <v>2.2999999999999998</v>
      </c>
      <c r="EC45" s="17">
        <v>5.0999999999999996</v>
      </c>
      <c r="ED45" s="17">
        <v>5.7</v>
      </c>
      <c r="EE45" s="17">
        <v>10</v>
      </c>
      <c r="EF45" s="17">
        <v>30.2</v>
      </c>
      <c r="EG45" s="17">
        <v>81.5</v>
      </c>
      <c r="EH45" s="17">
        <v>0</v>
      </c>
      <c r="EI45" s="17">
        <v>97.7</v>
      </c>
      <c r="EJ45" s="17">
        <v>99.7</v>
      </c>
      <c r="EK45" s="17">
        <v>16.7</v>
      </c>
      <c r="EL45" s="17">
        <v>12.3</v>
      </c>
      <c r="EM45" s="17">
        <v>9.6</v>
      </c>
      <c r="EN45" s="17">
        <v>3</v>
      </c>
      <c r="EO45" s="17">
        <v>7.6</v>
      </c>
      <c r="EP45" s="17">
        <v>7.8</v>
      </c>
      <c r="EQ45" s="17">
        <v>8.5</v>
      </c>
      <c r="ER45" s="17">
        <v>8.6</v>
      </c>
      <c r="ES45" s="17">
        <v>12.1</v>
      </c>
      <c r="ET45" s="17">
        <v>3.6</v>
      </c>
      <c r="EU45" s="17">
        <v>0.5</v>
      </c>
      <c r="EV45" s="17">
        <v>0.1</v>
      </c>
      <c r="EW45" s="17">
        <v>0.6</v>
      </c>
      <c r="EX45" s="17">
        <v>126.4</v>
      </c>
      <c r="EY45" s="17">
        <v>165.9</v>
      </c>
      <c r="EZ45" s="17">
        <v>0.6</v>
      </c>
      <c r="FA45" s="17">
        <v>0.2</v>
      </c>
      <c r="FB45" s="17">
        <v>7.6</v>
      </c>
      <c r="FC45" s="17">
        <v>18.5</v>
      </c>
      <c r="FD45" s="17">
        <v>8.5</v>
      </c>
      <c r="FE45" s="17">
        <v>27.5</v>
      </c>
      <c r="FF45" s="17"/>
      <c r="FG45" s="17">
        <v>14.9</v>
      </c>
      <c r="FH45" s="17">
        <v>18</v>
      </c>
      <c r="FI45" s="17">
        <v>7.1</v>
      </c>
      <c r="FJ45" s="17">
        <v>5.9</v>
      </c>
      <c r="FK45" s="17">
        <v>6768.7761899999996</v>
      </c>
      <c r="FL45" s="15"/>
      <c r="FM45" s="17">
        <v>18.8</v>
      </c>
      <c r="FN45" s="17">
        <v>3</v>
      </c>
      <c r="FO45" s="17">
        <v>6.1</v>
      </c>
      <c r="FP45" s="17">
        <v>6.2</v>
      </c>
      <c r="FQ45" s="17">
        <v>26.7</v>
      </c>
      <c r="FR45" s="17">
        <v>18.899999999999999</v>
      </c>
      <c r="FS45" s="17">
        <v>5.9</v>
      </c>
      <c r="FT45" s="17">
        <v>6</v>
      </c>
      <c r="FU45" s="17">
        <v>91.6</v>
      </c>
    </row>
    <row r="46" spans="1:177" ht="24" customHeight="1" x14ac:dyDescent="0.25">
      <c r="A46" s="16" t="s">
        <v>52</v>
      </c>
      <c r="B46" s="16" t="s">
        <v>853</v>
      </c>
      <c r="C46" s="17"/>
      <c r="D46" s="17">
        <v>624.70000000000005</v>
      </c>
      <c r="E46" s="17">
        <v>215</v>
      </c>
      <c r="F46" s="17"/>
      <c r="G46" s="17"/>
      <c r="H46" s="17">
        <v>10</v>
      </c>
      <c r="I46" s="17">
        <v>72.3</v>
      </c>
      <c r="J46" s="17">
        <v>0</v>
      </c>
      <c r="K46" s="17"/>
      <c r="L46" s="17">
        <v>187.4</v>
      </c>
      <c r="M46" s="17">
        <v>208.1</v>
      </c>
      <c r="N46" s="17">
        <v>210.6</v>
      </c>
      <c r="O46" s="17">
        <v>282.89999999999998</v>
      </c>
      <c r="P46" s="17">
        <v>214.6</v>
      </c>
      <c r="Q46" s="17">
        <v>110.9</v>
      </c>
      <c r="R46" s="17">
        <v>321.89999999999998</v>
      </c>
      <c r="S46" s="17">
        <v>3.1</v>
      </c>
      <c r="T46" s="17"/>
      <c r="U46" s="17"/>
      <c r="V46" s="17"/>
      <c r="W46" s="17"/>
      <c r="X46" s="17">
        <v>129.19999999999999</v>
      </c>
      <c r="Y46" s="17">
        <v>7.3</v>
      </c>
      <c r="Z46" s="17">
        <v>3.3</v>
      </c>
      <c r="AA46" s="17"/>
      <c r="AB46" s="17">
        <v>6.9</v>
      </c>
      <c r="AC46" s="17">
        <v>13.7</v>
      </c>
      <c r="AD46" s="17">
        <v>70.7</v>
      </c>
      <c r="AE46" s="17"/>
      <c r="AF46" s="17"/>
      <c r="AG46" s="17"/>
      <c r="AH46" s="17"/>
      <c r="AI46" s="17">
        <v>80.2</v>
      </c>
      <c r="AJ46" s="17">
        <v>118.6</v>
      </c>
      <c r="AK46" s="17"/>
      <c r="AL46" s="17"/>
      <c r="AM46" s="17"/>
      <c r="AN46" s="17">
        <v>6.5</v>
      </c>
      <c r="AO46" s="17">
        <v>0</v>
      </c>
      <c r="AP46" s="17">
        <v>50.8</v>
      </c>
      <c r="AQ46" s="17">
        <v>30.9</v>
      </c>
      <c r="AR46" s="17">
        <v>19.899999999999999</v>
      </c>
      <c r="AS46" s="17">
        <v>18.2</v>
      </c>
      <c r="AT46" s="17">
        <v>10.8</v>
      </c>
      <c r="AU46" s="17">
        <v>57</v>
      </c>
      <c r="AV46" s="17">
        <v>183.3</v>
      </c>
      <c r="AW46" s="17">
        <v>184</v>
      </c>
      <c r="AX46" s="17">
        <v>184.9</v>
      </c>
      <c r="AY46" s="17">
        <v>81</v>
      </c>
      <c r="AZ46" s="17">
        <v>7.3</v>
      </c>
      <c r="BA46" s="17"/>
      <c r="BB46" s="17">
        <v>31.6</v>
      </c>
      <c r="BC46" s="17"/>
      <c r="BD46" s="17">
        <v>2</v>
      </c>
      <c r="BE46" s="17">
        <v>12</v>
      </c>
      <c r="BF46" s="17">
        <v>84.6</v>
      </c>
      <c r="BG46" s="17"/>
      <c r="BH46" s="17"/>
      <c r="BI46" s="17">
        <v>86.7</v>
      </c>
      <c r="BJ46" s="17"/>
      <c r="BK46" s="17"/>
      <c r="BL46" s="17">
        <v>46.6</v>
      </c>
      <c r="BM46" s="17"/>
      <c r="BN46" s="17"/>
      <c r="BO46" s="17"/>
      <c r="BP46" s="17">
        <v>60.7</v>
      </c>
      <c r="BQ46" s="17">
        <v>177.7</v>
      </c>
      <c r="BR46" s="17">
        <v>174.8</v>
      </c>
      <c r="BS46" s="17">
        <v>209.8</v>
      </c>
      <c r="BT46" s="17">
        <v>273.39999999999998</v>
      </c>
      <c r="BU46" s="17">
        <v>76.099999999999994</v>
      </c>
      <c r="BV46" s="17">
        <v>37</v>
      </c>
      <c r="BW46" s="17"/>
      <c r="BX46" s="17"/>
      <c r="BY46" s="17"/>
      <c r="BZ46" s="17"/>
      <c r="CA46" s="17"/>
      <c r="CB46" s="17"/>
      <c r="CC46" s="17">
        <v>0.4</v>
      </c>
      <c r="CD46" s="17">
        <v>148.19999999999999</v>
      </c>
      <c r="CE46" s="17">
        <v>89.5</v>
      </c>
      <c r="CF46" s="17">
        <v>64</v>
      </c>
      <c r="CG46" s="17">
        <v>72.099999999999994</v>
      </c>
      <c r="CH46" s="17">
        <v>29.1</v>
      </c>
      <c r="CI46" s="17"/>
      <c r="CJ46" s="17"/>
      <c r="CK46" s="17"/>
      <c r="CL46" s="17">
        <v>146</v>
      </c>
      <c r="CM46" s="17">
        <v>148.19999999999999</v>
      </c>
      <c r="CN46" s="17">
        <v>149.5</v>
      </c>
      <c r="CO46" s="17">
        <v>0</v>
      </c>
      <c r="CP46" s="17"/>
      <c r="CQ46" s="17"/>
      <c r="CR46" s="17"/>
      <c r="CS46" s="17"/>
      <c r="CT46" s="17">
        <v>0</v>
      </c>
      <c r="CU46" s="17">
        <v>0</v>
      </c>
      <c r="CV46" s="17">
        <v>0</v>
      </c>
      <c r="CW46" s="17">
        <v>97.8</v>
      </c>
      <c r="CX46" s="17">
        <v>0</v>
      </c>
      <c r="CY46" s="17">
        <v>11.6</v>
      </c>
      <c r="CZ46" s="17">
        <v>0</v>
      </c>
      <c r="DA46" s="17">
        <v>4.7</v>
      </c>
      <c r="DB46" s="17">
        <v>4.8</v>
      </c>
      <c r="DC46" s="17">
        <v>9.9</v>
      </c>
      <c r="DD46" s="17">
        <v>0.9</v>
      </c>
      <c r="DE46" s="17">
        <v>0</v>
      </c>
      <c r="DF46" s="17">
        <v>0.7</v>
      </c>
      <c r="DG46" s="17">
        <v>1.3</v>
      </c>
      <c r="DH46" s="17">
        <v>4.5</v>
      </c>
      <c r="DI46" s="17">
        <v>17.899999999999999</v>
      </c>
      <c r="DJ46" s="17">
        <v>3.4</v>
      </c>
      <c r="DK46" s="17">
        <v>3.2</v>
      </c>
      <c r="DL46" s="17">
        <v>3.5</v>
      </c>
      <c r="DM46" s="17">
        <v>18.100000000000001</v>
      </c>
      <c r="DN46" s="17">
        <v>0</v>
      </c>
      <c r="DO46" s="17">
        <v>0</v>
      </c>
      <c r="DP46" s="17">
        <v>25.9</v>
      </c>
      <c r="DQ46" s="17">
        <v>82.2</v>
      </c>
      <c r="DR46" s="17">
        <v>3.6</v>
      </c>
      <c r="DS46" s="17">
        <v>2.4</v>
      </c>
      <c r="DT46" s="17">
        <v>0.9</v>
      </c>
      <c r="DU46" s="17">
        <v>2.2999999999999998</v>
      </c>
      <c r="DV46" s="17">
        <v>0</v>
      </c>
      <c r="DW46" s="17">
        <v>1.7</v>
      </c>
      <c r="DX46" s="17">
        <v>10.5</v>
      </c>
      <c r="DY46" s="17">
        <v>0.9</v>
      </c>
      <c r="DZ46" s="17"/>
      <c r="EA46" s="17">
        <v>7.6</v>
      </c>
      <c r="EB46" s="17">
        <v>2.2999999999999998</v>
      </c>
      <c r="EC46" s="17">
        <v>5.0999999999999996</v>
      </c>
      <c r="ED46" s="17">
        <v>5.7</v>
      </c>
      <c r="EE46" s="17">
        <v>10</v>
      </c>
      <c r="EF46" s="17">
        <v>30.2</v>
      </c>
      <c r="EG46" s="17">
        <v>81.900000000000006</v>
      </c>
      <c r="EH46" s="17">
        <v>0</v>
      </c>
      <c r="EI46" s="17">
        <v>100.5</v>
      </c>
      <c r="EJ46" s="17">
        <v>109.2</v>
      </c>
      <c r="EK46" s="17">
        <v>18.399999999999999</v>
      </c>
      <c r="EL46" s="17">
        <v>12.9</v>
      </c>
      <c r="EM46" s="17">
        <v>9.6</v>
      </c>
      <c r="EN46" s="17">
        <v>2.9</v>
      </c>
      <c r="EO46" s="17">
        <v>7.8</v>
      </c>
      <c r="EP46" s="17">
        <v>8</v>
      </c>
      <c r="EQ46" s="17">
        <v>8.5</v>
      </c>
      <c r="ER46" s="17">
        <v>8.6</v>
      </c>
      <c r="ES46" s="17">
        <v>12.4</v>
      </c>
      <c r="ET46" s="17">
        <v>0</v>
      </c>
      <c r="EU46" s="17">
        <v>0</v>
      </c>
      <c r="EV46" s="17">
        <v>0</v>
      </c>
      <c r="EW46" s="17">
        <v>0.6</v>
      </c>
      <c r="EX46" s="17">
        <v>129.80000000000001</v>
      </c>
      <c r="EY46" s="17">
        <v>158.1</v>
      </c>
      <c r="EZ46" s="17">
        <v>0</v>
      </c>
      <c r="FA46" s="17">
        <v>0</v>
      </c>
      <c r="FB46" s="17">
        <v>7.6</v>
      </c>
      <c r="FC46" s="17">
        <v>18.3</v>
      </c>
      <c r="FD46" s="17">
        <v>8.4</v>
      </c>
      <c r="FE46" s="17">
        <v>27.8</v>
      </c>
      <c r="FF46" s="17"/>
      <c r="FG46" s="17">
        <v>15.2</v>
      </c>
      <c r="FH46" s="17">
        <v>18.3</v>
      </c>
      <c r="FI46" s="17">
        <v>8.5</v>
      </c>
      <c r="FJ46" s="17">
        <v>5.8</v>
      </c>
      <c r="FK46" s="17">
        <v>6998.7</v>
      </c>
      <c r="FL46" s="15"/>
      <c r="FM46" s="17">
        <v>19</v>
      </c>
      <c r="FN46" s="17">
        <v>3.01</v>
      </c>
      <c r="FO46" s="17">
        <v>6.1</v>
      </c>
      <c r="FP46" s="17">
        <v>6.2</v>
      </c>
      <c r="FQ46" s="17">
        <v>26.9</v>
      </c>
      <c r="FR46" s="17">
        <v>18.899999999999999</v>
      </c>
      <c r="FS46" s="17">
        <v>5.9</v>
      </c>
      <c r="FT46" s="17">
        <v>16</v>
      </c>
      <c r="FU46" s="17">
        <v>102.01</v>
      </c>
    </row>
    <row r="47" spans="1:177" ht="24" customHeight="1" x14ac:dyDescent="0.25">
      <c r="A47" s="16" t="s">
        <v>52</v>
      </c>
      <c r="B47" s="16" t="s">
        <v>854</v>
      </c>
      <c r="C47" s="17"/>
      <c r="D47" s="17">
        <v>627.70000000000005</v>
      </c>
      <c r="E47" s="17">
        <v>215.5</v>
      </c>
      <c r="F47" s="17"/>
      <c r="G47" s="17"/>
      <c r="H47" s="17">
        <v>10.199999999999999</v>
      </c>
      <c r="I47" s="17">
        <v>73.900000000000006</v>
      </c>
      <c r="J47" s="17">
        <v>0</v>
      </c>
      <c r="K47" s="17"/>
      <c r="L47" s="17">
        <v>187.5</v>
      </c>
      <c r="M47" s="17">
        <v>207.8</v>
      </c>
      <c r="N47" s="17">
        <v>211.3</v>
      </c>
      <c r="O47" s="17">
        <v>283.5</v>
      </c>
      <c r="P47" s="17">
        <v>215.2</v>
      </c>
      <c r="Q47" s="17">
        <v>111</v>
      </c>
      <c r="R47" s="17">
        <v>490.3</v>
      </c>
      <c r="S47" s="17">
        <v>3</v>
      </c>
      <c r="T47" s="17"/>
      <c r="U47" s="17"/>
      <c r="V47" s="17"/>
      <c r="W47" s="17"/>
      <c r="X47" s="17">
        <v>130.5</v>
      </c>
      <c r="Y47" s="17">
        <v>7.5</v>
      </c>
      <c r="Z47" s="17">
        <v>3.4</v>
      </c>
      <c r="AA47" s="17"/>
      <c r="AB47" s="17">
        <v>6.9</v>
      </c>
      <c r="AC47" s="17">
        <v>13.7</v>
      </c>
      <c r="AD47" s="17">
        <v>121</v>
      </c>
      <c r="AE47" s="17"/>
      <c r="AF47" s="17"/>
      <c r="AG47" s="17"/>
      <c r="AH47" s="17"/>
      <c r="AI47" s="17">
        <v>91</v>
      </c>
      <c r="AJ47" s="17">
        <v>187.2</v>
      </c>
      <c r="AK47" s="17"/>
      <c r="AL47" s="17"/>
      <c r="AM47" s="17"/>
      <c r="AN47" s="17">
        <v>6.5</v>
      </c>
      <c r="AO47" s="17">
        <v>0</v>
      </c>
      <c r="AP47" s="17">
        <v>43.3</v>
      </c>
      <c r="AQ47" s="17">
        <v>50.6</v>
      </c>
      <c r="AR47" s="17">
        <v>20.6</v>
      </c>
      <c r="AS47" s="17">
        <v>18.2</v>
      </c>
      <c r="AT47" s="17">
        <v>10.8</v>
      </c>
      <c r="AU47" s="17">
        <v>56.8</v>
      </c>
      <c r="AV47" s="17">
        <v>183.4</v>
      </c>
      <c r="AW47" s="17">
        <v>183.7</v>
      </c>
      <c r="AX47" s="17">
        <v>184.9</v>
      </c>
      <c r="AY47" s="17">
        <v>96.7</v>
      </c>
      <c r="AZ47" s="17">
        <v>8.1</v>
      </c>
      <c r="BA47" s="17"/>
      <c r="BB47" s="17">
        <v>25.7</v>
      </c>
      <c r="BC47" s="17"/>
      <c r="BD47" s="17">
        <v>2</v>
      </c>
      <c r="BE47" s="17">
        <v>17</v>
      </c>
      <c r="BF47" s="17">
        <v>86.2</v>
      </c>
      <c r="BG47" s="17"/>
      <c r="BH47" s="17"/>
      <c r="BI47" s="17">
        <v>87.1</v>
      </c>
      <c r="BJ47" s="17"/>
      <c r="BK47" s="17"/>
      <c r="BL47" s="17">
        <v>47.3</v>
      </c>
      <c r="BM47" s="17"/>
      <c r="BN47" s="17"/>
      <c r="BO47" s="17"/>
      <c r="BP47" s="17">
        <v>81</v>
      </c>
      <c r="BQ47" s="17">
        <v>177.7</v>
      </c>
      <c r="BR47" s="17">
        <v>175.3</v>
      </c>
      <c r="BS47" s="17">
        <v>209.3</v>
      </c>
      <c r="BT47" s="17">
        <v>273</v>
      </c>
      <c r="BU47" s="17">
        <v>76.099999999999994</v>
      </c>
      <c r="BV47" s="17">
        <v>37</v>
      </c>
      <c r="BW47" s="17"/>
      <c r="BX47" s="17"/>
      <c r="BY47" s="17"/>
      <c r="BZ47" s="17"/>
      <c r="CA47" s="17"/>
      <c r="CB47" s="17"/>
      <c r="CC47" s="17">
        <v>0.4</v>
      </c>
      <c r="CD47" s="17">
        <v>162.30000000000001</v>
      </c>
      <c r="CE47" s="17">
        <v>91</v>
      </c>
      <c r="CF47" s="17">
        <v>64.5</v>
      </c>
      <c r="CG47" s="17">
        <v>72</v>
      </c>
      <c r="CH47" s="17">
        <v>29.4</v>
      </c>
      <c r="CI47" s="17"/>
      <c r="CJ47" s="17"/>
      <c r="CK47" s="17"/>
      <c r="CL47" s="17">
        <v>146.1</v>
      </c>
      <c r="CM47" s="17">
        <v>148.4</v>
      </c>
      <c r="CN47" s="17">
        <v>149.4</v>
      </c>
      <c r="CO47" s="17">
        <v>0</v>
      </c>
      <c r="CP47" s="17"/>
      <c r="CQ47" s="17"/>
      <c r="CR47" s="17"/>
      <c r="CS47" s="17"/>
      <c r="CT47" s="17">
        <v>0</v>
      </c>
      <c r="CU47" s="17">
        <v>0</v>
      </c>
      <c r="CV47" s="17">
        <v>0</v>
      </c>
      <c r="CW47" s="17">
        <v>99.5</v>
      </c>
      <c r="CX47" s="17">
        <v>0</v>
      </c>
      <c r="CY47" s="17">
        <v>11.3</v>
      </c>
      <c r="CZ47" s="17">
        <v>0</v>
      </c>
      <c r="DA47" s="17">
        <v>4.7</v>
      </c>
      <c r="DB47" s="17">
        <v>4.9000000000000004</v>
      </c>
      <c r="DC47" s="17">
        <v>9.9</v>
      </c>
      <c r="DD47" s="17">
        <v>1</v>
      </c>
      <c r="DE47" s="17">
        <v>0</v>
      </c>
      <c r="DF47" s="17">
        <v>0.7</v>
      </c>
      <c r="DG47" s="17">
        <v>1.3</v>
      </c>
      <c r="DH47" s="17">
        <v>4.7</v>
      </c>
      <c r="DI47" s="17">
        <v>17.8</v>
      </c>
      <c r="DJ47" s="17">
        <v>3.4</v>
      </c>
      <c r="DK47" s="17">
        <v>3.2</v>
      </c>
      <c r="DL47" s="17">
        <v>3.5</v>
      </c>
      <c r="DM47" s="17">
        <v>18.100000000000001</v>
      </c>
      <c r="DN47" s="17">
        <v>0</v>
      </c>
      <c r="DO47" s="17">
        <v>0</v>
      </c>
      <c r="DP47" s="17">
        <v>28.3</v>
      </c>
      <c r="DQ47" s="17">
        <v>84.4</v>
      </c>
      <c r="DR47" s="17">
        <v>3.6</v>
      </c>
      <c r="DS47" s="17">
        <v>2.4</v>
      </c>
      <c r="DT47" s="17">
        <v>1.2</v>
      </c>
      <c r="DU47" s="17">
        <v>2.2000000000000002</v>
      </c>
      <c r="DV47" s="17">
        <v>0</v>
      </c>
      <c r="DW47" s="17">
        <v>1.7</v>
      </c>
      <c r="DX47" s="17">
        <v>18.2</v>
      </c>
      <c r="DY47" s="17">
        <v>0.9</v>
      </c>
      <c r="DZ47" s="17"/>
      <c r="EA47" s="17">
        <v>7.2</v>
      </c>
      <c r="EB47" s="17">
        <v>2.2000000000000002</v>
      </c>
      <c r="EC47" s="17">
        <v>5.0999999999999996</v>
      </c>
      <c r="ED47" s="17">
        <v>6.7</v>
      </c>
      <c r="EE47" s="17">
        <v>10</v>
      </c>
      <c r="EF47" s="17">
        <v>30.3</v>
      </c>
      <c r="EG47" s="17">
        <v>81.900000000000006</v>
      </c>
      <c r="EH47" s="17">
        <v>0</v>
      </c>
      <c r="EI47" s="17">
        <v>95.7</v>
      </c>
      <c r="EJ47" s="17">
        <v>108.7</v>
      </c>
      <c r="EK47" s="17">
        <v>16.7</v>
      </c>
      <c r="EL47" s="17">
        <v>12.8</v>
      </c>
      <c r="EM47" s="17">
        <v>9.6</v>
      </c>
      <c r="EN47" s="17">
        <v>2.9</v>
      </c>
      <c r="EO47" s="17">
        <v>7.8</v>
      </c>
      <c r="EP47" s="17">
        <v>10</v>
      </c>
      <c r="EQ47" s="17">
        <v>10</v>
      </c>
      <c r="ER47" s="17">
        <v>8.6</v>
      </c>
      <c r="ES47" s="17">
        <v>9.3000000000000007</v>
      </c>
      <c r="ET47" s="17">
        <v>0</v>
      </c>
      <c r="EU47" s="17">
        <v>0</v>
      </c>
      <c r="EV47" s="17">
        <v>0</v>
      </c>
      <c r="EW47" s="17">
        <v>0.6</v>
      </c>
      <c r="EX47" s="17">
        <v>128.9</v>
      </c>
      <c r="EY47" s="17">
        <v>138.30000000000001</v>
      </c>
      <c r="EZ47" s="17">
        <v>0</v>
      </c>
      <c r="FA47" s="17">
        <v>0</v>
      </c>
      <c r="FB47" s="17">
        <v>7.6</v>
      </c>
      <c r="FC47" s="17">
        <v>18.3</v>
      </c>
      <c r="FD47" s="17">
        <v>8.4</v>
      </c>
      <c r="FE47" s="17">
        <v>28</v>
      </c>
      <c r="FF47" s="17"/>
      <c r="FG47" s="17">
        <v>14.9</v>
      </c>
      <c r="FH47" s="17">
        <v>17.8</v>
      </c>
      <c r="FI47" s="17">
        <v>7.5</v>
      </c>
      <c r="FJ47" s="17">
        <v>5.8</v>
      </c>
      <c r="FK47" s="17">
        <v>7358.4</v>
      </c>
      <c r="FL47" s="15"/>
      <c r="FM47" s="17">
        <v>18.899999999999999</v>
      </c>
      <c r="FN47" s="17">
        <v>6.62</v>
      </c>
      <c r="FO47" s="17">
        <v>6.1</v>
      </c>
      <c r="FP47" s="17">
        <v>6.2</v>
      </c>
      <c r="FQ47" s="17">
        <v>27.2</v>
      </c>
      <c r="FR47" s="17">
        <v>18.899999999999999</v>
      </c>
      <c r="FS47" s="17">
        <v>5.8</v>
      </c>
      <c r="FT47" s="17">
        <v>16.100000000000001</v>
      </c>
      <c r="FU47" s="17">
        <v>105.82</v>
      </c>
    </row>
    <row r="48" spans="1:177" ht="24" customHeight="1" x14ac:dyDescent="0.25">
      <c r="A48" s="16" t="s">
        <v>52</v>
      </c>
      <c r="B48" s="16" t="s">
        <v>855</v>
      </c>
      <c r="C48" s="17"/>
      <c r="D48" s="17">
        <v>624.4</v>
      </c>
      <c r="E48" s="17">
        <v>214.1</v>
      </c>
      <c r="F48" s="17"/>
      <c r="G48" s="17"/>
      <c r="H48" s="17">
        <v>10</v>
      </c>
      <c r="I48" s="17">
        <v>72.5</v>
      </c>
      <c r="J48" s="17">
        <v>0</v>
      </c>
      <c r="K48" s="17"/>
      <c r="L48" s="17">
        <v>186.7</v>
      </c>
      <c r="M48" s="17">
        <v>206.5</v>
      </c>
      <c r="N48" s="17">
        <v>209.4</v>
      </c>
      <c r="O48" s="17">
        <v>282.89999999999998</v>
      </c>
      <c r="P48" s="17">
        <v>214.5</v>
      </c>
      <c r="Q48" s="17">
        <v>110.8</v>
      </c>
      <c r="R48" s="17">
        <v>437.6</v>
      </c>
      <c r="S48" s="17">
        <v>3</v>
      </c>
      <c r="T48" s="17"/>
      <c r="U48" s="17"/>
      <c r="V48" s="17"/>
      <c r="W48" s="17"/>
      <c r="X48" s="17">
        <v>133</v>
      </c>
      <c r="Y48" s="17">
        <v>7.7</v>
      </c>
      <c r="Z48" s="17">
        <v>3.3</v>
      </c>
      <c r="AA48" s="17"/>
      <c r="AB48" s="17">
        <v>6.9</v>
      </c>
      <c r="AC48" s="17">
        <v>13.8</v>
      </c>
      <c r="AD48" s="17">
        <v>120.8</v>
      </c>
      <c r="AE48" s="17"/>
      <c r="AF48" s="17"/>
      <c r="AG48" s="17"/>
      <c r="AH48" s="17"/>
      <c r="AI48" s="17">
        <v>90.7</v>
      </c>
      <c r="AJ48" s="17">
        <v>151.5</v>
      </c>
      <c r="AK48" s="17"/>
      <c r="AL48" s="17"/>
      <c r="AM48" s="17"/>
      <c r="AN48" s="17">
        <v>6.5</v>
      </c>
      <c r="AO48" s="17">
        <v>154.1</v>
      </c>
      <c r="AP48" s="17">
        <v>33.700000000000003</v>
      </c>
      <c r="AQ48" s="17">
        <v>105.4</v>
      </c>
      <c r="AR48" s="17">
        <v>19</v>
      </c>
      <c r="AS48" s="17">
        <v>18.2</v>
      </c>
      <c r="AT48" s="17">
        <v>10.8</v>
      </c>
      <c r="AU48" s="17">
        <v>57</v>
      </c>
      <c r="AV48" s="17">
        <v>183.1</v>
      </c>
      <c r="AW48" s="17">
        <v>183.1</v>
      </c>
      <c r="AX48" s="17">
        <v>184.1</v>
      </c>
      <c r="AY48" s="17">
        <v>100.1</v>
      </c>
      <c r="AZ48" s="17">
        <v>7.5</v>
      </c>
      <c r="BA48" s="17"/>
      <c r="BB48" s="17">
        <v>15.2</v>
      </c>
      <c r="BC48" s="17"/>
      <c r="BD48" s="17">
        <v>2</v>
      </c>
      <c r="BE48" s="17">
        <v>30.2</v>
      </c>
      <c r="BF48" s="17">
        <v>76.3</v>
      </c>
      <c r="BG48" s="17"/>
      <c r="BH48" s="17"/>
      <c r="BI48" s="17">
        <v>86.9</v>
      </c>
      <c r="BJ48" s="17"/>
      <c r="BK48" s="17"/>
      <c r="BL48" s="17">
        <v>47.1</v>
      </c>
      <c r="BM48" s="17"/>
      <c r="BN48" s="17"/>
      <c r="BO48" s="17"/>
      <c r="BP48" s="17">
        <v>81</v>
      </c>
      <c r="BQ48" s="17">
        <v>177</v>
      </c>
      <c r="BR48" s="17">
        <v>174.3</v>
      </c>
      <c r="BS48" s="17">
        <v>209.3</v>
      </c>
      <c r="BT48" s="17">
        <v>273.39999999999998</v>
      </c>
      <c r="BU48" s="17">
        <v>75.900000000000006</v>
      </c>
      <c r="BV48" s="17">
        <v>37</v>
      </c>
      <c r="BW48" s="17"/>
      <c r="BX48" s="17"/>
      <c r="BY48" s="17"/>
      <c r="BZ48" s="17"/>
      <c r="CA48" s="17"/>
      <c r="CB48" s="17"/>
      <c r="CC48" s="17">
        <v>0.4</v>
      </c>
      <c r="CD48" s="17">
        <v>169.1</v>
      </c>
      <c r="CE48" s="17">
        <v>80.099999999999994</v>
      </c>
      <c r="CF48" s="17">
        <v>64.3</v>
      </c>
      <c r="CG48" s="17">
        <v>68.3</v>
      </c>
      <c r="CH48" s="17">
        <v>29.3</v>
      </c>
      <c r="CI48" s="17"/>
      <c r="CJ48" s="17"/>
      <c r="CK48" s="17"/>
      <c r="CL48" s="17">
        <v>145.4</v>
      </c>
      <c r="CM48" s="17">
        <v>147.30000000000001</v>
      </c>
      <c r="CN48" s="17">
        <v>148.6</v>
      </c>
      <c r="CO48" s="17">
        <v>0</v>
      </c>
      <c r="CP48" s="17"/>
      <c r="CQ48" s="17"/>
      <c r="CR48" s="17"/>
      <c r="CS48" s="17"/>
      <c r="CT48" s="17">
        <v>0</v>
      </c>
      <c r="CU48" s="17">
        <v>0</v>
      </c>
      <c r="CV48" s="17">
        <v>0</v>
      </c>
      <c r="CW48" s="17">
        <v>98.4</v>
      </c>
      <c r="CX48" s="17">
        <v>0</v>
      </c>
      <c r="CY48" s="17">
        <v>11.9</v>
      </c>
      <c r="CZ48" s="17">
        <v>0</v>
      </c>
      <c r="DA48" s="17">
        <v>4.5999999999999996</v>
      </c>
      <c r="DB48" s="17">
        <v>4.8</v>
      </c>
      <c r="DC48" s="17">
        <v>9.9</v>
      </c>
      <c r="DD48" s="17">
        <v>0.9</v>
      </c>
      <c r="DE48" s="17">
        <v>0</v>
      </c>
      <c r="DF48" s="17">
        <v>0.7</v>
      </c>
      <c r="DG48" s="17">
        <v>1.6</v>
      </c>
      <c r="DH48" s="17">
        <v>4.7</v>
      </c>
      <c r="DI48" s="17">
        <v>18.100000000000001</v>
      </c>
      <c r="DJ48" s="17">
        <v>3.4</v>
      </c>
      <c r="DK48" s="17">
        <v>3.2</v>
      </c>
      <c r="DL48" s="17">
        <v>3.5</v>
      </c>
      <c r="DM48" s="17">
        <v>18</v>
      </c>
      <c r="DN48" s="17">
        <v>0</v>
      </c>
      <c r="DO48" s="17">
        <v>0</v>
      </c>
      <c r="DP48" s="17">
        <v>26.3</v>
      </c>
      <c r="DQ48" s="17">
        <v>84.9</v>
      </c>
      <c r="DR48" s="17">
        <v>3.6</v>
      </c>
      <c r="DS48" s="17">
        <v>2.4</v>
      </c>
      <c r="DT48" s="17">
        <v>1.2</v>
      </c>
      <c r="DU48" s="17">
        <v>2.2000000000000002</v>
      </c>
      <c r="DV48" s="17">
        <v>0</v>
      </c>
      <c r="DW48" s="17">
        <v>1.7</v>
      </c>
      <c r="DX48" s="17">
        <v>19.899999999999999</v>
      </c>
      <c r="DY48" s="17">
        <v>1</v>
      </c>
      <c r="DZ48" s="17"/>
      <c r="EA48" s="17">
        <v>6.7</v>
      </c>
      <c r="EB48" s="17">
        <v>2</v>
      </c>
      <c r="EC48" s="17">
        <v>5.0999999999999996</v>
      </c>
      <c r="ED48" s="17">
        <v>6.7</v>
      </c>
      <c r="EE48" s="17">
        <v>10</v>
      </c>
      <c r="EF48" s="17">
        <v>29.4</v>
      </c>
      <c r="EG48" s="17">
        <v>81.900000000000006</v>
      </c>
      <c r="EH48" s="17">
        <v>0</v>
      </c>
      <c r="EI48" s="17">
        <v>100.5</v>
      </c>
      <c r="EJ48" s="17">
        <v>113.6</v>
      </c>
      <c r="EK48" s="17">
        <v>16.600000000000001</v>
      </c>
      <c r="EL48" s="17">
        <v>13.7</v>
      </c>
      <c r="EM48" s="17">
        <v>9.1999999999999993</v>
      </c>
      <c r="EN48" s="17">
        <v>2.9</v>
      </c>
      <c r="EO48" s="17">
        <v>7.8</v>
      </c>
      <c r="EP48" s="17">
        <v>10.3</v>
      </c>
      <c r="EQ48" s="17">
        <v>10.199999999999999</v>
      </c>
      <c r="ER48" s="17">
        <v>8.6</v>
      </c>
      <c r="ES48" s="17">
        <v>9.1999999999999993</v>
      </c>
      <c r="ET48" s="17">
        <v>0</v>
      </c>
      <c r="EU48" s="17">
        <v>0</v>
      </c>
      <c r="EV48" s="17">
        <v>0</v>
      </c>
      <c r="EW48" s="17">
        <v>0.6</v>
      </c>
      <c r="EX48" s="17">
        <v>126.5</v>
      </c>
      <c r="EY48" s="17">
        <v>127.8</v>
      </c>
      <c r="EZ48" s="17">
        <v>0</v>
      </c>
      <c r="FA48" s="17">
        <v>0</v>
      </c>
      <c r="FB48" s="17">
        <v>7.6</v>
      </c>
      <c r="FC48" s="17">
        <v>18.899999999999999</v>
      </c>
      <c r="FD48" s="17">
        <v>8.3000000000000007</v>
      </c>
      <c r="FE48" s="17">
        <v>27.8</v>
      </c>
      <c r="FF48" s="17"/>
      <c r="FG48" s="17">
        <v>15.1</v>
      </c>
      <c r="FH48" s="17">
        <v>18.3</v>
      </c>
      <c r="FI48" s="17">
        <v>8.1999999999999993</v>
      </c>
      <c r="FJ48" s="17">
        <v>6.6</v>
      </c>
      <c r="FK48" s="17">
        <v>7438.1</v>
      </c>
      <c r="FL48" s="15"/>
      <c r="FM48" s="17">
        <v>19</v>
      </c>
      <c r="FN48" s="17">
        <v>7.83</v>
      </c>
      <c r="FO48" s="17">
        <v>6.1</v>
      </c>
      <c r="FP48" s="17">
        <v>6.2</v>
      </c>
      <c r="FQ48" s="17">
        <v>27.3</v>
      </c>
      <c r="FR48" s="17">
        <v>18.899999999999999</v>
      </c>
      <c r="FS48" s="17">
        <v>5.9</v>
      </c>
      <c r="FT48" s="17">
        <v>16</v>
      </c>
      <c r="FU48" s="17">
        <v>107.23</v>
      </c>
    </row>
    <row r="49" spans="1:177" ht="24" customHeight="1" x14ac:dyDescent="0.25">
      <c r="A49" s="16" t="s">
        <v>52</v>
      </c>
      <c r="B49" s="16" t="s">
        <v>856</v>
      </c>
      <c r="C49" s="17"/>
      <c r="D49" s="17">
        <v>625.9</v>
      </c>
      <c r="E49" s="17">
        <v>215.6</v>
      </c>
      <c r="F49" s="17"/>
      <c r="G49" s="17"/>
      <c r="H49" s="17">
        <v>10</v>
      </c>
      <c r="I49" s="17">
        <v>73.2</v>
      </c>
      <c r="J49" s="17">
        <v>0</v>
      </c>
      <c r="K49" s="17"/>
      <c r="L49" s="17">
        <v>187.8</v>
      </c>
      <c r="M49" s="17">
        <v>207.1</v>
      </c>
      <c r="N49" s="17">
        <v>211</v>
      </c>
      <c r="O49" s="17">
        <v>279.5</v>
      </c>
      <c r="P49" s="17">
        <v>215.6</v>
      </c>
      <c r="Q49" s="17">
        <v>111.1</v>
      </c>
      <c r="R49" s="17">
        <v>491.7</v>
      </c>
      <c r="S49" s="17">
        <v>3.1</v>
      </c>
      <c r="T49" s="17"/>
      <c r="U49" s="17"/>
      <c r="V49" s="17"/>
      <c r="W49" s="17"/>
      <c r="X49" s="17">
        <v>132.4</v>
      </c>
      <c r="Y49" s="17">
        <v>7.6</v>
      </c>
      <c r="Z49" s="17">
        <v>3.4</v>
      </c>
      <c r="AA49" s="17"/>
      <c r="AB49" s="17">
        <v>6.9</v>
      </c>
      <c r="AC49" s="17">
        <v>13.9</v>
      </c>
      <c r="AD49" s="17">
        <v>120.8</v>
      </c>
      <c r="AE49" s="17"/>
      <c r="AF49" s="17"/>
      <c r="AG49" s="17"/>
      <c r="AH49" s="17"/>
      <c r="AI49" s="17">
        <v>90.5</v>
      </c>
      <c r="AJ49" s="17">
        <v>192.7</v>
      </c>
      <c r="AK49" s="17"/>
      <c r="AL49" s="17"/>
      <c r="AM49" s="17"/>
      <c r="AN49" s="17">
        <v>6.5</v>
      </c>
      <c r="AO49" s="17">
        <v>152.69999999999999</v>
      </c>
      <c r="AP49" s="17">
        <v>31</v>
      </c>
      <c r="AQ49" s="17">
        <v>152.19999999999999</v>
      </c>
      <c r="AR49" s="17">
        <v>18.8</v>
      </c>
      <c r="AS49" s="17">
        <v>18.2</v>
      </c>
      <c r="AT49" s="17">
        <v>10.8</v>
      </c>
      <c r="AU49" s="17">
        <v>57.1</v>
      </c>
      <c r="AV49" s="17">
        <v>183.2</v>
      </c>
      <c r="AW49" s="17">
        <v>183.8</v>
      </c>
      <c r="AX49" s="17">
        <v>184.6</v>
      </c>
      <c r="AY49" s="17">
        <v>99</v>
      </c>
      <c r="AZ49" s="17">
        <v>7.5</v>
      </c>
      <c r="BA49" s="17"/>
      <c r="BB49" s="17">
        <v>24.1</v>
      </c>
      <c r="BC49" s="17"/>
      <c r="BD49" s="17">
        <v>2</v>
      </c>
      <c r="BE49" s="17">
        <v>30.4</v>
      </c>
      <c r="BF49" s="17">
        <v>87.2</v>
      </c>
      <c r="BG49" s="17"/>
      <c r="BH49" s="17"/>
      <c r="BI49" s="17">
        <v>87.1</v>
      </c>
      <c r="BJ49" s="17"/>
      <c r="BK49" s="17"/>
      <c r="BL49" s="17">
        <v>47.5</v>
      </c>
      <c r="BM49" s="17"/>
      <c r="BN49" s="17"/>
      <c r="BO49" s="17"/>
      <c r="BP49" s="17">
        <v>81.099999999999994</v>
      </c>
      <c r="BQ49" s="17">
        <v>177.7</v>
      </c>
      <c r="BR49" s="17">
        <v>174.8</v>
      </c>
      <c r="BS49" s="17">
        <v>210.1</v>
      </c>
      <c r="BT49" s="17">
        <v>274</v>
      </c>
      <c r="BU49" s="17">
        <v>76</v>
      </c>
      <c r="BV49" s="17">
        <v>37</v>
      </c>
      <c r="BW49" s="17"/>
      <c r="BX49" s="17"/>
      <c r="BY49" s="17"/>
      <c r="BZ49" s="17"/>
      <c r="CA49" s="17"/>
      <c r="CB49" s="17"/>
      <c r="CC49" s="17">
        <v>0.4</v>
      </c>
      <c r="CD49" s="17">
        <v>168.4</v>
      </c>
      <c r="CE49" s="17">
        <v>90.1</v>
      </c>
      <c r="CF49" s="17">
        <v>64.3</v>
      </c>
      <c r="CG49" s="17">
        <v>67.8</v>
      </c>
      <c r="CH49" s="17">
        <v>29.3</v>
      </c>
      <c r="CI49" s="17"/>
      <c r="CJ49" s="17"/>
      <c r="CK49" s="17"/>
      <c r="CL49" s="17">
        <v>146.19999999999999</v>
      </c>
      <c r="CM49" s="17">
        <v>148.19999999999999</v>
      </c>
      <c r="CN49" s="17">
        <v>149.1</v>
      </c>
      <c r="CO49" s="17">
        <v>0</v>
      </c>
      <c r="CP49" s="17"/>
      <c r="CQ49" s="17"/>
      <c r="CR49" s="17"/>
      <c r="CS49" s="17"/>
      <c r="CT49" s="17">
        <v>0</v>
      </c>
      <c r="CU49" s="17">
        <v>0</v>
      </c>
      <c r="CV49" s="17">
        <v>0</v>
      </c>
      <c r="CW49" s="17">
        <v>97.2</v>
      </c>
      <c r="CX49" s="17">
        <v>0</v>
      </c>
      <c r="CY49" s="17">
        <v>8.9</v>
      </c>
      <c r="CZ49" s="17">
        <v>0</v>
      </c>
      <c r="DA49" s="17">
        <v>4.5</v>
      </c>
      <c r="DB49" s="17">
        <v>4.8</v>
      </c>
      <c r="DC49" s="17">
        <v>9.9</v>
      </c>
      <c r="DD49" s="17">
        <v>0.9</v>
      </c>
      <c r="DE49" s="17">
        <v>0</v>
      </c>
      <c r="DF49" s="17">
        <v>0.7</v>
      </c>
      <c r="DG49" s="17">
        <v>1.5</v>
      </c>
      <c r="DH49" s="17">
        <v>4.5999999999999996</v>
      </c>
      <c r="DI49" s="17">
        <v>19.399999999999999</v>
      </c>
      <c r="DJ49" s="17">
        <v>3.2</v>
      </c>
      <c r="DK49" s="17">
        <v>3.2</v>
      </c>
      <c r="DL49" s="17">
        <v>3.5</v>
      </c>
      <c r="DM49" s="17">
        <v>17.8</v>
      </c>
      <c r="DN49" s="17">
        <v>0</v>
      </c>
      <c r="DO49" s="17">
        <v>0</v>
      </c>
      <c r="DP49" s="17">
        <v>26.7</v>
      </c>
      <c r="DQ49" s="17">
        <v>86.2</v>
      </c>
      <c r="DR49" s="17">
        <v>3.6</v>
      </c>
      <c r="DS49" s="17">
        <v>2.4</v>
      </c>
      <c r="DT49" s="17">
        <v>1.2</v>
      </c>
      <c r="DU49" s="17">
        <v>2.2000000000000002</v>
      </c>
      <c r="DV49" s="17">
        <v>0</v>
      </c>
      <c r="DW49" s="17">
        <v>1.7</v>
      </c>
      <c r="DX49" s="17">
        <v>20.2</v>
      </c>
      <c r="DY49" s="17">
        <v>1</v>
      </c>
      <c r="DZ49" s="17"/>
      <c r="EA49" s="17">
        <v>6.6</v>
      </c>
      <c r="EB49" s="17">
        <v>1.9</v>
      </c>
      <c r="EC49" s="17">
        <v>5.0999999999999996</v>
      </c>
      <c r="ED49" s="17">
        <v>6.7</v>
      </c>
      <c r="EE49" s="17">
        <v>10</v>
      </c>
      <c r="EF49" s="17">
        <v>29.3</v>
      </c>
      <c r="EG49" s="17">
        <v>81.8</v>
      </c>
      <c r="EH49" s="17">
        <v>0</v>
      </c>
      <c r="EI49" s="17">
        <v>100.2</v>
      </c>
      <c r="EJ49" s="17">
        <v>109.5</v>
      </c>
      <c r="EK49" s="17">
        <v>19.5</v>
      </c>
      <c r="EL49" s="17">
        <v>14.1</v>
      </c>
      <c r="EM49" s="17">
        <v>9.1999999999999993</v>
      </c>
      <c r="EN49" s="17">
        <v>2.9</v>
      </c>
      <c r="EO49" s="17">
        <v>8</v>
      </c>
      <c r="EP49" s="17">
        <v>10.3</v>
      </c>
      <c r="EQ49" s="17">
        <v>10.199999999999999</v>
      </c>
      <c r="ER49" s="17">
        <v>9.6</v>
      </c>
      <c r="ES49" s="17">
        <v>6.9</v>
      </c>
      <c r="ET49" s="17">
        <v>0</v>
      </c>
      <c r="EU49" s="17">
        <v>0</v>
      </c>
      <c r="EV49" s="17">
        <v>0</v>
      </c>
      <c r="EW49" s="17">
        <v>0.6</v>
      </c>
      <c r="EX49" s="17">
        <v>98.2</v>
      </c>
      <c r="EY49" s="17">
        <v>103.1</v>
      </c>
      <c r="EZ49" s="17">
        <v>0</v>
      </c>
      <c r="FA49" s="17">
        <v>0</v>
      </c>
      <c r="FB49" s="17">
        <v>7.6</v>
      </c>
      <c r="FC49" s="17">
        <v>19.100000000000001</v>
      </c>
      <c r="FD49" s="17">
        <v>9.1</v>
      </c>
      <c r="FE49" s="17">
        <v>27.7</v>
      </c>
      <c r="FF49" s="17"/>
      <c r="FG49" s="17">
        <v>15</v>
      </c>
      <c r="FH49" s="17">
        <v>18.3</v>
      </c>
      <c r="FI49" s="17">
        <v>9</v>
      </c>
      <c r="FJ49" s="17">
        <v>7</v>
      </c>
      <c r="FK49" s="17">
        <v>7559.8</v>
      </c>
      <c r="FL49" s="15"/>
      <c r="FM49" s="17">
        <v>19.2</v>
      </c>
      <c r="FN49" s="17">
        <v>7.86</v>
      </c>
      <c r="FO49" s="17">
        <v>6.1</v>
      </c>
      <c r="FP49" s="17">
        <v>6.2</v>
      </c>
      <c r="FQ49" s="17">
        <v>27.4</v>
      </c>
      <c r="FR49" s="17">
        <v>18.899999999999999</v>
      </c>
      <c r="FS49" s="17">
        <v>5.7</v>
      </c>
      <c r="FT49" s="17">
        <v>16</v>
      </c>
      <c r="FU49" s="17">
        <v>107.36</v>
      </c>
    </row>
    <row r="50" spans="1:177" ht="24" customHeight="1" x14ac:dyDescent="0.25">
      <c r="A50" s="18" t="s">
        <v>52</v>
      </c>
      <c r="B50" s="18" t="s">
        <v>857</v>
      </c>
      <c r="C50" s="19"/>
      <c r="D50" s="19">
        <v>622.1</v>
      </c>
      <c r="E50" s="19">
        <v>214.6</v>
      </c>
      <c r="F50" s="19"/>
      <c r="G50" s="19"/>
      <c r="H50" s="19">
        <v>9.8000000000000007</v>
      </c>
      <c r="I50" s="19">
        <v>71.2</v>
      </c>
      <c r="J50" s="19">
        <v>0</v>
      </c>
      <c r="K50" s="19"/>
      <c r="L50" s="19">
        <v>187.7</v>
      </c>
      <c r="M50" s="19">
        <v>208.1</v>
      </c>
      <c r="N50" s="19">
        <v>211.5</v>
      </c>
      <c r="O50" s="19">
        <v>280</v>
      </c>
      <c r="P50" s="19">
        <v>214.5</v>
      </c>
      <c r="Q50" s="19">
        <v>111.1</v>
      </c>
      <c r="R50" s="19">
        <v>437.7</v>
      </c>
      <c r="S50" s="19">
        <v>3</v>
      </c>
      <c r="T50" s="19"/>
      <c r="U50" s="19"/>
      <c r="V50" s="19"/>
      <c r="W50" s="19"/>
      <c r="X50" s="19">
        <v>132.4</v>
      </c>
      <c r="Y50" s="19">
        <v>7</v>
      </c>
      <c r="Z50" s="19">
        <v>3.2</v>
      </c>
      <c r="AA50" s="19"/>
      <c r="AB50" s="19">
        <v>6.9</v>
      </c>
      <c r="AC50" s="19">
        <v>14</v>
      </c>
      <c r="AD50" s="19">
        <v>120.3</v>
      </c>
      <c r="AE50" s="19"/>
      <c r="AF50" s="19"/>
      <c r="AG50" s="19"/>
      <c r="AH50" s="19"/>
      <c r="AI50" s="19">
        <v>89.7</v>
      </c>
      <c r="AJ50" s="19">
        <v>182.2</v>
      </c>
      <c r="AK50" s="19"/>
      <c r="AL50" s="19"/>
      <c r="AM50" s="19"/>
      <c r="AN50" s="19">
        <v>6.5</v>
      </c>
      <c r="AO50" s="19">
        <v>152.69999999999999</v>
      </c>
      <c r="AP50" s="19">
        <v>30</v>
      </c>
      <c r="AQ50" s="19">
        <v>151.19999999999999</v>
      </c>
      <c r="AR50" s="19">
        <v>17.8</v>
      </c>
      <c r="AS50" s="19">
        <v>18.2</v>
      </c>
      <c r="AT50" s="19">
        <v>10.8</v>
      </c>
      <c r="AU50" s="19">
        <v>56.6</v>
      </c>
      <c r="AV50" s="19">
        <v>180.6</v>
      </c>
      <c r="AW50" s="19">
        <v>181</v>
      </c>
      <c r="AX50" s="19">
        <v>184.6</v>
      </c>
      <c r="AY50" s="19">
        <v>94.2</v>
      </c>
      <c r="AZ50" s="19">
        <v>7.5</v>
      </c>
      <c r="BA50" s="19"/>
      <c r="BB50" s="19">
        <v>14.6</v>
      </c>
      <c r="BC50" s="19"/>
      <c r="BD50" s="19">
        <v>2</v>
      </c>
      <c r="BE50" s="19">
        <v>29.5</v>
      </c>
      <c r="BF50" s="19">
        <v>86.5</v>
      </c>
      <c r="BG50" s="19"/>
      <c r="BH50" s="19"/>
      <c r="BI50" s="19">
        <v>86.3</v>
      </c>
      <c r="BJ50" s="19"/>
      <c r="BK50" s="19"/>
      <c r="BL50" s="19">
        <v>47.2</v>
      </c>
      <c r="BM50" s="19"/>
      <c r="BN50" s="19"/>
      <c r="BO50" s="19"/>
      <c r="BP50" s="19">
        <v>80.3</v>
      </c>
      <c r="BQ50" s="19">
        <v>178.3</v>
      </c>
      <c r="BR50" s="19">
        <v>175.5</v>
      </c>
      <c r="BS50" s="19">
        <v>210.3</v>
      </c>
      <c r="BT50" s="19">
        <v>274.60000000000002</v>
      </c>
      <c r="BU50" s="19">
        <v>76.400000000000006</v>
      </c>
      <c r="BV50" s="19">
        <v>37.1</v>
      </c>
      <c r="BW50" s="19"/>
      <c r="BX50" s="19"/>
      <c r="BY50" s="19"/>
      <c r="BZ50" s="19"/>
      <c r="CA50" s="19"/>
      <c r="CB50" s="19"/>
      <c r="CC50" s="19">
        <v>0.4</v>
      </c>
      <c r="CD50" s="19">
        <v>173.3</v>
      </c>
      <c r="CE50" s="19">
        <v>82.1</v>
      </c>
      <c r="CF50" s="19">
        <v>63.7</v>
      </c>
      <c r="CG50" s="19">
        <v>67.599999999999994</v>
      </c>
      <c r="CH50" s="19">
        <v>29</v>
      </c>
      <c r="CI50" s="19"/>
      <c r="CJ50" s="19"/>
      <c r="CK50" s="19"/>
      <c r="CL50" s="19">
        <v>147</v>
      </c>
      <c r="CM50" s="19">
        <v>148.80000000000001</v>
      </c>
      <c r="CN50" s="19">
        <v>149</v>
      </c>
      <c r="CO50" s="19">
        <v>0</v>
      </c>
      <c r="CP50" s="19"/>
      <c r="CQ50" s="19"/>
      <c r="CR50" s="19"/>
      <c r="CS50" s="19"/>
      <c r="CT50" s="19">
        <v>0</v>
      </c>
      <c r="CU50" s="19">
        <v>0</v>
      </c>
      <c r="CV50" s="19">
        <v>0</v>
      </c>
      <c r="CW50" s="19">
        <v>98</v>
      </c>
      <c r="CX50" s="19">
        <v>0</v>
      </c>
      <c r="CY50" s="19">
        <v>9.6</v>
      </c>
      <c r="CZ50" s="19">
        <v>0</v>
      </c>
      <c r="DA50" s="19">
        <v>4.5</v>
      </c>
      <c r="DB50" s="19">
        <v>4.8</v>
      </c>
      <c r="DC50" s="19">
        <v>9.9</v>
      </c>
      <c r="DD50" s="19">
        <v>0.9</v>
      </c>
      <c r="DE50" s="19">
        <v>0</v>
      </c>
      <c r="DF50" s="19">
        <v>0.7</v>
      </c>
      <c r="DG50" s="19">
        <v>1.5</v>
      </c>
      <c r="DH50" s="19">
        <v>4.5</v>
      </c>
      <c r="DI50" s="19">
        <v>19.7</v>
      </c>
      <c r="DJ50" s="19">
        <v>3.2</v>
      </c>
      <c r="DK50" s="19">
        <v>3.2</v>
      </c>
      <c r="DL50" s="19">
        <v>3.5</v>
      </c>
      <c r="DM50" s="19">
        <v>17.8</v>
      </c>
      <c r="DN50" s="19">
        <v>0</v>
      </c>
      <c r="DO50" s="19">
        <v>0</v>
      </c>
      <c r="DP50" s="19">
        <v>25.6</v>
      </c>
      <c r="DQ50" s="19">
        <v>85.5</v>
      </c>
      <c r="DR50" s="19">
        <v>3.6</v>
      </c>
      <c r="DS50" s="19">
        <v>2.4</v>
      </c>
      <c r="DT50" s="19">
        <v>1.2</v>
      </c>
      <c r="DU50" s="19">
        <v>2.2000000000000002</v>
      </c>
      <c r="DV50" s="19">
        <v>0</v>
      </c>
      <c r="DW50" s="19">
        <v>1.7</v>
      </c>
      <c r="DX50" s="19">
        <v>20.2</v>
      </c>
      <c r="DY50" s="19">
        <v>1</v>
      </c>
      <c r="DZ50" s="19"/>
      <c r="EA50" s="19">
        <v>6.6</v>
      </c>
      <c r="EB50" s="19">
        <v>2</v>
      </c>
      <c r="EC50" s="19">
        <v>4.9000000000000004</v>
      </c>
      <c r="ED50" s="19">
        <v>6.6</v>
      </c>
      <c r="EE50" s="19">
        <v>10</v>
      </c>
      <c r="EF50" s="19">
        <v>29.4</v>
      </c>
      <c r="EG50" s="19">
        <v>81.8</v>
      </c>
      <c r="EH50" s="19">
        <v>0</v>
      </c>
      <c r="EI50" s="19">
        <v>112.1</v>
      </c>
      <c r="EJ50" s="19">
        <v>110.5</v>
      </c>
      <c r="EK50" s="19">
        <v>18.7</v>
      </c>
      <c r="EL50" s="19">
        <v>14.5</v>
      </c>
      <c r="EM50" s="19">
        <v>9.1999999999999993</v>
      </c>
      <c r="EN50" s="19">
        <v>2.9</v>
      </c>
      <c r="EO50" s="19">
        <v>8.3000000000000007</v>
      </c>
      <c r="EP50" s="19">
        <v>10.3</v>
      </c>
      <c r="EQ50" s="19">
        <v>10.199999999999999</v>
      </c>
      <c r="ER50" s="19">
        <v>9.6</v>
      </c>
      <c r="ES50" s="19">
        <v>6.3</v>
      </c>
      <c r="ET50" s="19">
        <v>0</v>
      </c>
      <c r="EU50" s="19">
        <v>0</v>
      </c>
      <c r="EV50" s="19">
        <v>0</v>
      </c>
      <c r="EW50" s="19">
        <v>0.6</v>
      </c>
      <c r="EX50" s="19">
        <v>93.7</v>
      </c>
      <c r="EY50" s="19">
        <v>112.1</v>
      </c>
      <c r="EZ50" s="19">
        <v>0</v>
      </c>
      <c r="FA50" s="19">
        <v>0</v>
      </c>
      <c r="FB50" s="19">
        <v>7.6</v>
      </c>
      <c r="FC50" s="19">
        <v>18.7</v>
      </c>
      <c r="FD50" s="19">
        <v>8.9</v>
      </c>
      <c r="FE50" s="19">
        <v>28</v>
      </c>
      <c r="FF50" s="19"/>
      <c r="FG50" s="19">
        <v>15</v>
      </c>
      <c r="FH50" s="19">
        <v>18.3</v>
      </c>
      <c r="FI50" s="19">
        <v>8.6999999999999993</v>
      </c>
      <c r="FJ50" s="19">
        <v>7</v>
      </c>
      <c r="FK50" s="19">
        <v>7475.9</v>
      </c>
      <c r="FL50" s="15"/>
      <c r="FM50" s="19">
        <v>19.5</v>
      </c>
      <c r="FN50" s="19">
        <v>7.9</v>
      </c>
      <c r="FO50" s="19">
        <v>6.1</v>
      </c>
      <c r="FP50" s="19">
        <v>6.2</v>
      </c>
      <c r="FQ50" s="19">
        <v>27.5</v>
      </c>
      <c r="FR50" s="19">
        <v>18.899999999999999</v>
      </c>
      <c r="FS50" s="19">
        <v>5.8</v>
      </c>
      <c r="FT50" s="19">
        <v>16.2</v>
      </c>
      <c r="FU50" s="19">
        <v>108.1</v>
      </c>
    </row>
    <row r="51" spans="1:177" ht="24" customHeight="1" x14ac:dyDescent="0.25">
      <c r="A51" s="13" t="s">
        <v>52</v>
      </c>
      <c r="B51" s="13" t="s">
        <v>858</v>
      </c>
      <c r="C51" s="14"/>
      <c r="D51" s="14">
        <v>625.9</v>
      </c>
      <c r="E51" s="14">
        <v>214.4</v>
      </c>
      <c r="F51" s="14"/>
      <c r="G51" s="14"/>
      <c r="H51" s="14">
        <v>10.1</v>
      </c>
      <c r="I51" s="14">
        <v>70.900000000000006</v>
      </c>
      <c r="J51" s="14">
        <v>0</v>
      </c>
      <c r="K51" s="14"/>
      <c r="L51" s="14">
        <v>187.7</v>
      </c>
      <c r="M51" s="14">
        <v>208.4</v>
      </c>
      <c r="N51" s="14">
        <v>211</v>
      </c>
      <c r="O51" s="14">
        <v>279.3</v>
      </c>
      <c r="P51" s="14">
        <v>214.9</v>
      </c>
      <c r="Q51" s="14">
        <v>110.5</v>
      </c>
      <c r="R51" s="14">
        <v>470.9</v>
      </c>
      <c r="S51" s="14">
        <v>3</v>
      </c>
      <c r="T51" s="14"/>
      <c r="U51" s="14"/>
      <c r="V51" s="14"/>
      <c r="W51" s="14"/>
      <c r="X51" s="14">
        <v>135.1</v>
      </c>
      <c r="Y51" s="14">
        <v>7.5</v>
      </c>
      <c r="Z51" s="14">
        <v>3.3</v>
      </c>
      <c r="AA51" s="14"/>
      <c r="AB51" s="14">
        <v>6.9</v>
      </c>
      <c r="AC51" s="14">
        <v>14</v>
      </c>
      <c r="AD51" s="14">
        <v>121.3</v>
      </c>
      <c r="AE51" s="14"/>
      <c r="AF51" s="14"/>
      <c r="AG51" s="14"/>
      <c r="AH51" s="14"/>
      <c r="AI51" s="14">
        <v>90.3</v>
      </c>
      <c r="AJ51" s="14">
        <v>136.19999999999999</v>
      </c>
      <c r="AK51" s="14"/>
      <c r="AL51" s="14"/>
      <c r="AM51" s="14"/>
      <c r="AN51" s="14">
        <v>6.5</v>
      </c>
      <c r="AO51" s="14">
        <v>152.5</v>
      </c>
      <c r="AP51" s="14">
        <v>30</v>
      </c>
      <c r="AQ51" s="14">
        <v>151.5</v>
      </c>
      <c r="AR51" s="14">
        <v>18.399999999999999</v>
      </c>
      <c r="AS51" s="14">
        <v>18.2</v>
      </c>
      <c r="AT51" s="14">
        <v>10.9</v>
      </c>
      <c r="AU51" s="14">
        <v>56.9</v>
      </c>
      <c r="AV51" s="14">
        <v>183.5</v>
      </c>
      <c r="AW51" s="14">
        <v>184</v>
      </c>
      <c r="AX51" s="14">
        <v>185.1</v>
      </c>
      <c r="AY51" s="14">
        <v>99</v>
      </c>
      <c r="AZ51" s="14">
        <v>7.5</v>
      </c>
      <c r="BA51" s="14"/>
      <c r="BB51" s="14">
        <v>15.3</v>
      </c>
      <c r="BC51" s="14"/>
      <c r="BD51" s="14">
        <v>2</v>
      </c>
      <c r="BE51" s="14">
        <v>33.1</v>
      </c>
      <c r="BF51" s="14">
        <v>87.1</v>
      </c>
      <c r="BG51" s="14"/>
      <c r="BH51" s="14"/>
      <c r="BI51" s="14">
        <v>86.9</v>
      </c>
      <c r="BJ51" s="14"/>
      <c r="BK51" s="14"/>
      <c r="BL51" s="14">
        <v>47.5</v>
      </c>
      <c r="BM51" s="14"/>
      <c r="BN51" s="14"/>
      <c r="BO51" s="14"/>
      <c r="BP51" s="14">
        <v>80.599999999999994</v>
      </c>
      <c r="BQ51" s="14">
        <v>178.3</v>
      </c>
      <c r="BR51" s="14">
        <v>175.2</v>
      </c>
      <c r="BS51" s="14">
        <v>210.1</v>
      </c>
      <c r="BT51" s="14">
        <v>274.2</v>
      </c>
      <c r="BU51" s="14">
        <v>76.3</v>
      </c>
      <c r="BV51" s="14">
        <v>37</v>
      </c>
      <c r="BW51" s="14"/>
      <c r="BX51" s="14"/>
      <c r="BY51" s="14"/>
      <c r="BZ51" s="14"/>
      <c r="CA51" s="14"/>
      <c r="CB51" s="14"/>
      <c r="CC51" s="14">
        <v>0.4</v>
      </c>
      <c r="CD51" s="14">
        <v>112</v>
      </c>
      <c r="CE51" s="14">
        <v>81</v>
      </c>
      <c r="CF51" s="14">
        <v>64.3</v>
      </c>
      <c r="CG51" s="14">
        <v>67.8</v>
      </c>
      <c r="CH51" s="14">
        <v>29.2</v>
      </c>
      <c r="CI51" s="14"/>
      <c r="CJ51" s="14"/>
      <c r="CK51" s="14"/>
      <c r="CL51" s="14">
        <v>146.69999999999999</v>
      </c>
      <c r="CM51" s="14">
        <v>148.80000000000001</v>
      </c>
      <c r="CN51" s="14">
        <v>149.80000000000001</v>
      </c>
      <c r="CO51" s="14">
        <v>0</v>
      </c>
      <c r="CP51" s="14"/>
      <c r="CQ51" s="14"/>
      <c r="CR51" s="14"/>
      <c r="CS51" s="14"/>
      <c r="CT51" s="14">
        <v>0</v>
      </c>
      <c r="CU51" s="14">
        <v>0</v>
      </c>
      <c r="CV51" s="14">
        <v>0</v>
      </c>
      <c r="CW51" s="14">
        <v>108.6</v>
      </c>
      <c r="CX51" s="14">
        <v>0</v>
      </c>
      <c r="CY51" s="14">
        <v>8.1999999999999993</v>
      </c>
      <c r="CZ51" s="14">
        <v>0</v>
      </c>
      <c r="DA51" s="14">
        <v>4.5</v>
      </c>
      <c r="DB51" s="14">
        <v>4.8</v>
      </c>
      <c r="DC51" s="14">
        <v>10</v>
      </c>
      <c r="DD51" s="14">
        <v>0.9</v>
      </c>
      <c r="DE51" s="14">
        <v>0</v>
      </c>
      <c r="DF51" s="14">
        <v>0.7</v>
      </c>
      <c r="DG51" s="14">
        <v>1.5</v>
      </c>
      <c r="DH51" s="14">
        <v>4.7</v>
      </c>
      <c r="DI51" s="14">
        <v>19.899999999999999</v>
      </c>
      <c r="DJ51" s="14">
        <v>3.2</v>
      </c>
      <c r="DK51" s="14">
        <v>3.1</v>
      </c>
      <c r="DL51" s="14">
        <v>3.5</v>
      </c>
      <c r="DM51" s="14">
        <v>17.8</v>
      </c>
      <c r="DN51" s="14">
        <v>0</v>
      </c>
      <c r="DO51" s="14">
        <v>0</v>
      </c>
      <c r="DP51" s="14">
        <v>28.3</v>
      </c>
      <c r="DQ51" s="14">
        <v>85.1</v>
      </c>
      <c r="DR51" s="14">
        <v>3.6</v>
      </c>
      <c r="DS51" s="14">
        <v>2.4</v>
      </c>
      <c r="DT51" s="14">
        <v>1.2</v>
      </c>
      <c r="DU51" s="14">
        <v>2.2000000000000002</v>
      </c>
      <c r="DV51" s="14">
        <v>0</v>
      </c>
      <c r="DW51" s="14">
        <v>1.7</v>
      </c>
      <c r="DX51" s="14">
        <v>20.2</v>
      </c>
      <c r="DY51" s="14">
        <v>1</v>
      </c>
      <c r="DZ51" s="14"/>
      <c r="EA51" s="14">
        <v>6.6</v>
      </c>
      <c r="EB51" s="14">
        <v>2</v>
      </c>
      <c r="EC51" s="14">
        <v>5.0999999999999996</v>
      </c>
      <c r="ED51" s="14">
        <v>6.7</v>
      </c>
      <c r="EE51" s="14">
        <v>10</v>
      </c>
      <c r="EF51" s="14">
        <v>29.1</v>
      </c>
      <c r="EG51" s="14">
        <v>81.7</v>
      </c>
      <c r="EH51" s="14">
        <v>0</v>
      </c>
      <c r="EI51" s="14">
        <v>111.8</v>
      </c>
      <c r="EJ51" s="14">
        <v>110.3</v>
      </c>
      <c r="EK51" s="14">
        <v>19.3</v>
      </c>
      <c r="EL51" s="14">
        <v>14.6</v>
      </c>
      <c r="EM51" s="14">
        <v>9.1999999999999993</v>
      </c>
      <c r="EN51" s="14">
        <v>2.8</v>
      </c>
      <c r="EO51" s="14">
        <v>8.8000000000000007</v>
      </c>
      <c r="EP51" s="14">
        <v>10.3</v>
      </c>
      <c r="EQ51" s="14">
        <v>10.199999999999999</v>
      </c>
      <c r="ER51" s="14">
        <v>9.6</v>
      </c>
      <c r="ES51" s="14">
        <v>5.7</v>
      </c>
      <c r="ET51" s="14">
        <v>0</v>
      </c>
      <c r="EU51" s="14">
        <v>0</v>
      </c>
      <c r="EV51" s="14">
        <v>0</v>
      </c>
      <c r="EW51" s="14">
        <v>0.6</v>
      </c>
      <c r="EX51" s="14">
        <v>110.4</v>
      </c>
      <c r="EY51" s="14">
        <v>126.3</v>
      </c>
      <c r="EZ51" s="14">
        <v>0</v>
      </c>
      <c r="FA51" s="14">
        <v>0</v>
      </c>
      <c r="FB51" s="14">
        <v>7.6</v>
      </c>
      <c r="FC51" s="14">
        <v>18.600000000000001</v>
      </c>
      <c r="FD51" s="14">
        <v>9.8000000000000007</v>
      </c>
      <c r="FE51" s="14">
        <v>28.4</v>
      </c>
      <c r="FF51" s="14"/>
      <c r="FG51" s="14">
        <v>15</v>
      </c>
      <c r="FH51" s="14">
        <v>18.3</v>
      </c>
      <c r="FI51" s="14">
        <v>7.8</v>
      </c>
      <c r="FJ51" s="14">
        <v>7</v>
      </c>
      <c r="FK51" s="14">
        <v>7469.9</v>
      </c>
      <c r="FL51" s="15"/>
      <c r="FM51" s="14">
        <v>19.600000000000001</v>
      </c>
      <c r="FN51" s="14">
        <v>7.91</v>
      </c>
      <c r="FO51" s="14">
        <v>6.1</v>
      </c>
      <c r="FP51" s="14">
        <v>6.2</v>
      </c>
      <c r="FQ51" s="14">
        <v>27.5</v>
      </c>
      <c r="FR51" s="14">
        <v>18.899999999999999</v>
      </c>
      <c r="FS51" s="14">
        <v>5.8</v>
      </c>
      <c r="FT51" s="14">
        <v>16</v>
      </c>
      <c r="FU51" s="14">
        <v>108.01</v>
      </c>
    </row>
    <row r="52" spans="1:177" ht="24" customHeight="1" x14ac:dyDescent="0.25">
      <c r="A52" s="16" t="s">
        <v>52</v>
      </c>
      <c r="B52" s="16" t="s">
        <v>859</v>
      </c>
      <c r="C52" s="17"/>
      <c r="D52" s="17">
        <v>622.4</v>
      </c>
      <c r="E52" s="17">
        <v>214.5</v>
      </c>
      <c r="F52" s="17"/>
      <c r="G52" s="17"/>
      <c r="H52" s="17">
        <v>9.8000000000000007</v>
      </c>
      <c r="I52" s="17">
        <v>68.7</v>
      </c>
      <c r="J52" s="17">
        <v>0</v>
      </c>
      <c r="K52" s="17"/>
      <c r="L52" s="17">
        <v>187.5</v>
      </c>
      <c r="M52" s="17">
        <v>207.8</v>
      </c>
      <c r="N52" s="17">
        <v>211.3</v>
      </c>
      <c r="O52" s="17">
        <v>279.60000000000002</v>
      </c>
      <c r="P52" s="17">
        <v>215.3</v>
      </c>
      <c r="Q52" s="17">
        <v>110.7</v>
      </c>
      <c r="R52" s="17">
        <v>451</v>
      </c>
      <c r="S52" s="17">
        <v>3.1</v>
      </c>
      <c r="T52" s="17"/>
      <c r="U52" s="17"/>
      <c r="V52" s="17"/>
      <c r="W52" s="17"/>
      <c r="X52" s="17">
        <v>127.3</v>
      </c>
      <c r="Y52" s="17">
        <v>7.1</v>
      </c>
      <c r="Z52" s="17">
        <v>3.3</v>
      </c>
      <c r="AA52" s="17"/>
      <c r="AB52" s="17">
        <v>6.9</v>
      </c>
      <c r="AC52" s="17">
        <v>14</v>
      </c>
      <c r="AD52" s="17">
        <v>120.6</v>
      </c>
      <c r="AE52" s="17"/>
      <c r="AF52" s="17"/>
      <c r="AG52" s="17"/>
      <c r="AH52" s="17"/>
      <c r="AI52" s="17">
        <v>89.7</v>
      </c>
      <c r="AJ52" s="17">
        <v>154.69999999999999</v>
      </c>
      <c r="AK52" s="17"/>
      <c r="AL52" s="17"/>
      <c r="AM52" s="17"/>
      <c r="AN52" s="17">
        <v>6.5</v>
      </c>
      <c r="AO52" s="17">
        <v>0</v>
      </c>
      <c r="AP52" s="17">
        <v>28.1</v>
      </c>
      <c r="AQ52" s="17">
        <v>150.30000000000001</v>
      </c>
      <c r="AR52" s="17">
        <v>18.399999999999999</v>
      </c>
      <c r="AS52" s="17">
        <v>18.399999999999999</v>
      </c>
      <c r="AT52" s="17">
        <v>10.9</v>
      </c>
      <c r="AU52" s="17">
        <v>56.6</v>
      </c>
      <c r="AV52" s="17">
        <v>179.7</v>
      </c>
      <c r="AW52" s="17">
        <v>180.5</v>
      </c>
      <c r="AX52" s="17">
        <v>185.2</v>
      </c>
      <c r="AY52" s="17">
        <v>96.1</v>
      </c>
      <c r="AZ52" s="17">
        <v>7.5</v>
      </c>
      <c r="BA52" s="17"/>
      <c r="BB52" s="17">
        <v>18.8</v>
      </c>
      <c r="BC52" s="17"/>
      <c r="BD52" s="17">
        <v>2</v>
      </c>
      <c r="BE52" s="17">
        <v>31.6</v>
      </c>
      <c r="BF52" s="17">
        <v>86.5</v>
      </c>
      <c r="BG52" s="17"/>
      <c r="BH52" s="17"/>
      <c r="BI52" s="17">
        <v>86.3</v>
      </c>
      <c r="BJ52" s="17"/>
      <c r="BK52" s="17"/>
      <c r="BL52" s="17">
        <v>47.3</v>
      </c>
      <c r="BM52" s="17"/>
      <c r="BN52" s="17"/>
      <c r="BO52" s="17"/>
      <c r="BP52" s="17">
        <v>80.099999999999994</v>
      </c>
      <c r="BQ52" s="17">
        <v>178</v>
      </c>
      <c r="BR52" s="17">
        <v>175.8</v>
      </c>
      <c r="BS52" s="17">
        <v>209.8</v>
      </c>
      <c r="BT52" s="17">
        <v>273.60000000000002</v>
      </c>
      <c r="BU52" s="17">
        <v>76.2</v>
      </c>
      <c r="BV52" s="17">
        <v>37</v>
      </c>
      <c r="BW52" s="17"/>
      <c r="BX52" s="17"/>
      <c r="BY52" s="17"/>
      <c r="BZ52" s="17"/>
      <c r="CA52" s="17"/>
      <c r="CB52" s="17"/>
      <c r="CC52" s="17">
        <v>0.4</v>
      </c>
      <c r="CD52" s="17">
        <v>136.9</v>
      </c>
      <c r="CE52" s="17">
        <v>87.9</v>
      </c>
      <c r="CF52" s="17">
        <v>63.8</v>
      </c>
      <c r="CG52" s="17">
        <v>67.8</v>
      </c>
      <c r="CH52" s="17">
        <v>28.8</v>
      </c>
      <c r="CI52" s="17"/>
      <c r="CJ52" s="17"/>
      <c r="CK52" s="17"/>
      <c r="CL52" s="17">
        <v>146.5</v>
      </c>
      <c r="CM52" s="17">
        <v>148.5</v>
      </c>
      <c r="CN52" s="17">
        <v>149.5</v>
      </c>
      <c r="CO52" s="17">
        <v>0</v>
      </c>
      <c r="CP52" s="17"/>
      <c r="CQ52" s="17"/>
      <c r="CR52" s="17"/>
      <c r="CS52" s="17"/>
      <c r="CT52" s="17">
        <v>0</v>
      </c>
      <c r="CU52" s="17">
        <v>0</v>
      </c>
      <c r="CV52" s="17">
        <v>0</v>
      </c>
      <c r="CW52" s="17">
        <v>107.1</v>
      </c>
      <c r="CX52" s="17">
        <v>0</v>
      </c>
      <c r="CY52" s="17">
        <v>9.6999999999999993</v>
      </c>
      <c r="CZ52" s="17">
        <v>0</v>
      </c>
      <c r="DA52" s="17">
        <v>4.5</v>
      </c>
      <c r="DB52" s="17">
        <v>5</v>
      </c>
      <c r="DC52" s="17">
        <v>9.9</v>
      </c>
      <c r="DD52" s="17">
        <v>0.9</v>
      </c>
      <c r="DE52" s="17">
        <v>0</v>
      </c>
      <c r="DF52" s="17">
        <v>0.7</v>
      </c>
      <c r="DG52" s="17">
        <v>1.5</v>
      </c>
      <c r="DH52" s="17">
        <v>4.7</v>
      </c>
      <c r="DI52" s="17">
        <v>19.7</v>
      </c>
      <c r="DJ52" s="17">
        <v>3.2</v>
      </c>
      <c r="DK52" s="17">
        <v>3.1</v>
      </c>
      <c r="DL52" s="17">
        <v>3.5</v>
      </c>
      <c r="DM52" s="17">
        <v>17.899999999999999</v>
      </c>
      <c r="DN52" s="17">
        <v>0</v>
      </c>
      <c r="DO52" s="17">
        <v>0</v>
      </c>
      <c r="DP52" s="17">
        <v>29.2</v>
      </c>
      <c r="DQ52" s="17">
        <v>87.5</v>
      </c>
      <c r="DR52" s="17">
        <v>3.6</v>
      </c>
      <c r="DS52" s="17">
        <v>2.4</v>
      </c>
      <c r="DT52" s="17">
        <v>1.2</v>
      </c>
      <c r="DU52" s="17">
        <v>2.2000000000000002</v>
      </c>
      <c r="DV52" s="17">
        <v>0</v>
      </c>
      <c r="DW52" s="17">
        <v>1.7</v>
      </c>
      <c r="DX52" s="17">
        <v>20.2</v>
      </c>
      <c r="DY52" s="17">
        <v>1</v>
      </c>
      <c r="DZ52" s="17"/>
      <c r="EA52" s="17">
        <v>6.6</v>
      </c>
      <c r="EB52" s="17">
        <v>2.1</v>
      </c>
      <c r="EC52" s="17">
        <v>5</v>
      </c>
      <c r="ED52" s="17">
        <v>6.6</v>
      </c>
      <c r="EE52" s="17">
        <v>10</v>
      </c>
      <c r="EF52" s="17">
        <v>28.9</v>
      </c>
      <c r="EG52" s="17">
        <v>79.2</v>
      </c>
      <c r="EH52" s="17">
        <v>0</v>
      </c>
      <c r="EI52" s="17">
        <v>116.3</v>
      </c>
      <c r="EJ52" s="17">
        <v>109.9</v>
      </c>
      <c r="EK52" s="17">
        <v>20.3</v>
      </c>
      <c r="EL52" s="17">
        <v>14.7</v>
      </c>
      <c r="EM52" s="17">
        <v>9.1</v>
      </c>
      <c r="EN52" s="17">
        <v>2.7</v>
      </c>
      <c r="EO52" s="17">
        <v>9</v>
      </c>
      <c r="EP52" s="17">
        <v>10</v>
      </c>
      <c r="EQ52" s="17">
        <v>10.199999999999999</v>
      </c>
      <c r="ER52" s="17">
        <v>9.6</v>
      </c>
      <c r="ES52" s="17">
        <v>5.8</v>
      </c>
      <c r="ET52" s="17">
        <v>0</v>
      </c>
      <c r="EU52" s="17">
        <v>0</v>
      </c>
      <c r="EV52" s="17">
        <v>0</v>
      </c>
      <c r="EW52" s="17">
        <v>0.6</v>
      </c>
      <c r="EX52" s="17">
        <v>126.3</v>
      </c>
      <c r="EY52" s="17">
        <v>143.19999999999999</v>
      </c>
      <c r="EZ52" s="17">
        <v>0</v>
      </c>
      <c r="FA52" s="17">
        <v>0</v>
      </c>
      <c r="FB52" s="17">
        <v>7.6</v>
      </c>
      <c r="FC52" s="17">
        <v>18.600000000000001</v>
      </c>
      <c r="FD52" s="17">
        <v>9.6999999999999993</v>
      </c>
      <c r="FE52" s="17">
        <v>28.4</v>
      </c>
      <c r="FF52" s="17"/>
      <c r="FG52" s="17">
        <v>14.8</v>
      </c>
      <c r="FH52" s="17">
        <v>18.3</v>
      </c>
      <c r="FI52" s="17">
        <v>7.6</v>
      </c>
      <c r="FJ52" s="17">
        <v>6.9</v>
      </c>
      <c r="FK52" s="17">
        <v>7355</v>
      </c>
      <c r="FL52" s="15"/>
      <c r="FM52" s="17">
        <v>19.3</v>
      </c>
      <c r="FN52" s="17">
        <v>7.9</v>
      </c>
      <c r="FO52" s="17">
        <v>6.1</v>
      </c>
      <c r="FP52" s="17">
        <v>6.2</v>
      </c>
      <c r="FQ52" s="17">
        <v>27.6</v>
      </c>
      <c r="FR52" s="17">
        <v>18.899999999999999</v>
      </c>
      <c r="FS52" s="17">
        <v>5.7</v>
      </c>
      <c r="FT52" s="17">
        <v>16</v>
      </c>
      <c r="FU52" s="17">
        <v>107.7</v>
      </c>
    </row>
    <row r="53" spans="1:177" ht="24" customHeight="1" x14ac:dyDescent="0.25">
      <c r="A53" s="16" t="s">
        <v>52</v>
      </c>
      <c r="B53" s="16" t="s">
        <v>860</v>
      </c>
      <c r="C53" s="17"/>
      <c r="D53" s="17">
        <v>625.79999999999995</v>
      </c>
      <c r="E53" s="17">
        <v>215.2</v>
      </c>
      <c r="F53" s="17"/>
      <c r="G53" s="17"/>
      <c r="H53" s="17">
        <v>10</v>
      </c>
      <c r="I53" s="17">
        <v>69.3</v>
      </c>
      <c r="J53" s="17">
        <v>0</v>
      </c>
      <c r="K53" s="17"/>
      <c r="L53" s="17">
        <v>187.9</v>
      </c>
      <c r="M53" s="17">
        <v>207.6</v>
      </c>
      <c r="N53" s="17">
        <v>211.2</v>
      </c>
      <c r="O53" s="17">
        <v>279.10000000000002</v>
      </c>
      <c r="P53" s="17">
        <v>214.8</v>
      </c>
      <c r="Q53" s="17">
        <v>111.1</v>
      </c>
      <c r="R53" s="17">
        <v>451.6</v>
      </c>
      <c r="S53" s="17">
        <v>3</v>
      </c>
      <c r="T53" s="17"/>
      <c r="U53" s="17"/>
      <c r="V53" s="17"/>
      <c r="W53" s="17"/>
      <c r="X53" s="17">
        <v>131.19999999999999</v>
      </c>
      <c r="Y53" s="17">
        <v>7.2</v>
      </c>
      <c r="Z53" s="17">
        <v>3.3</v>
      </c>
      <c r="AA53" s="17"/>
      <c r="AB53" s="17">
        <v>6.9</v>
      </c>
      <c r="AC53" s="17">
        <v>14.1</v>
      </c>
      <c r="AD53" s="17">
        <v>120.8</v>
      </c>
      <c r="AE53" s="17"/>
      <c r="AF53" s="17"/>
      <c r="AG53" s="17"/>
      <c r="AH53" s="17"/>
      <c r="AI53" s="17">
        <v>90.4</v>
      </c>
      <c r="AJ53" s="17">
        <v>137.19999999999999</v>
      </c>
      <c r="AK53" s="17"/>
      <c r="AL53" s="17"/>
      <c r="AM53" s="17"/>
      <c r="AN53" s="17">
        <v>6.5</v>
      </c>
      <c r="AO53" s="17">
        <v>0</v>
      </c>
      <c r="AP53" s="17">
        <v>28.1</v>
      </c>
      <c r="AQ53" s="17">
        <v>151.6</v>
      </c>
      <c r="AR53" s="17">
        <v>19.5</v>
      </c>
      <c r="AS53" s="17">
        <v>18.3</v>
      </c>
      <c r="AT53" s="17">
        <v>10.9</v>
      </c>
      <c r="AU53" s="17">
        <v>57.6</v>
      </c>
      <c r="AV53" s="17">
        <v>182.2</v>
      </c>
      <c r="AW53" s="17">
        <v>182.6</v>
      </c>
      <c r="AX53" s="17">
        <v>184.9</v>
      </c>
      <c r="AY53" s="17">
        <v>97.5</v>
      </c>
      <c r="AZ53" s="17">
        <v>7.3</v>
      </c>
      <c r="BA53" s="17"/>
      <c r="BB53" s="17">
        <v>15.1</v>
      </c>
      <c r="BC53" s="17"/>
      <c r="BD53" s="17">
        <v>2</v>
      </c>
      <c r="BE53" s="17">
        <v>31.5</v>
      </c>
      <c r="BF53" s="17">
        <v>86.7</v>
      </c>
      <c r="BG53" s="17"/>
      <c r="BH53" s="17"/>
      <c r="BI53" s="17">
        <v>86.6</v>
      </c>
      <c r="BJ53" s="17"/>
      <c r="BK53" s="17"/>
      <c r="BL53" s="17">
        <v>47.2</v>
      </c>
      <c r="BM53" s="17"/>
      <c r="BN53" s="17"/>
      <c r="BO53" s="17"/>
      <c r="BP53" s="17">
        <v>80.7</v>
      </c>
      <c r="BQ53" s="17">
        <v>178</v>
      </c>
      <c r="BR53" s="17">
        <v>175.2</v>
      </c>
      <c r="BS53" s="17">
        <v>209.8</v>
      </c>
      <c r="BT53" s="17">
        <v>274.5</v>
      </c>
      <c r="BU53" s="17">
        <v>76.400000000000006</v>
      </c>
      <c r="BV53" s="17">
        <v>37.1</v>
      </c>
      <c r="BW53" s="17"/>
      <c r="BX53" s="17"/>
      <c r="BY53" s="17"/>
      <c r="BZ53" s="17"/>
      <c r="CA53" s="17"/>
      <c r="CB53" s="17"/>
      <c r="CC53" s="17">
        <v>0.4</v>
      </c>
      <c r="CD53" s="17">
        <v>112.7</v>
      </c>
      <c r="CE53" s="17">
        <v>73.7</v>
      </c>
      <c r="CF53" s="17">
        <v>64.2</v>
      </c>
      <c r="CG53" s="17">
        <v>67.900000000000006</v>
      </c>
      <c r="CH53" s="17">
        <v>29.2</v>
      </c>
      <c r="CI53" s="17"/>
      <c r="CJ53" s="17"/>
      <c r="CK53" s="17"/>
      <c r="CL53" s="17">
        <v>146.9</v>
      </c>
      <c r="CM53" s="17">
        <v>148.9</v>
      </c>
      <c r="CN53" s="17">
        <v>149.69999999999999</v>
      </c>
      <c r="CO53" s="17">
        <v>0</v>
      </c>
      <c r="CP53" s="17"/>
      <c r="CQ53" s="17"/>
      <c r="CR53" s="17"/>
      <c r="CS53" s="17"/>
      <c r="CT53" s="17">
        <v>0</v>
      </c>
      <c r="CU53" s="17">
        <v>0</v>
      </c>
      <c r="CV53" s="17">
        <v>0</v>
      </c>
      <c r="CW53" s="17">
        <v>112.5</v>
      </c>
      <c r="CX53" s="17">
        <v>0</v>
      </c>
      <c r="CY53" s="17">
        <v>7.8</v>
      </c>
      <c r="CZ53" s="17">
        <v>0</v>
      </c>
      <c r="DA53" s="17">
        <v>4.5</v>
      </c>
      <c r="DB53" s="17">
        <v>5.0999999999999996</v>
      </c>
      <c r="DC53" s="17">
        <v>9.9</v>
      </c>
      <c r="DD53" s="17">
        <v>0.9</v>
      </c>
      <c r="DE53" s="17">
        <v>0</v>
      </c>
      <c r="DF53" s="17">
        <v>0.7</v>
      </c>
      <c r="DG53" s="17">
        <v>1.5</v>
      </c>
      <c r="DH53" s="17">
        <v>4.5</v>
      </c>
      <c r="DI53" s="17">
        <v>20</v>
      </c>
      <c r="DJ53" s="17">
        <v>3.2</v>
      </c>
      <c r="DK53" s="17">
        <v>3.1</v>
      </c>
      <c r="DL53" s="17">
        <v>3.5</v>
      </c>
      <c r="DM53" s="17">
        <v>17.899999999999999</v>
      </c>
      <c r="DN53" s="17">
        <v>0</v>
      </c>
      <c r="DO53" s="17">
        <v>0</v>
      </c>
      <c r="DP53" s="17">
        <v>29.5</v>
      </c>
      <c r="DQ53" s="17">
        <v>87.8</v>
      </c>
      <c r="DR53" s="17">
        <v>3.6</v>
      </c>
      <c r="DS53" s="17">
        <v>2.4</v>
      </c>
      <c r="DT53" s="17">
        <v>1.2</v>
      </c>
      <c r="DU53" s="17">
        <v>2.2000000000000002</v>
      </c>
      <c r="DV53" s="17">
        <v>0</v>
      </c>
      <c r="DW53" s="17">
        <v>1.7</v>
      </c>
      <c r="DX53" s="17">
        <v>20.2</v>
      </c>
      <c r="DY53" s="17">
        <v>1</v>
      </c>
      <c r="DZ53" s="17"/>
      <c r="EA53" s="17">
        <v>6.6</v>
      </c>
      <c r="EB53" s="17">
        <v>2.1</v>
      </c>
      <c r="EC53" s="17">
        <v>5.0999999999999996</v>
      </c>
      <c r="ED53" s="17">
        <v>6.7</v>
      </c>
      <c r="EE53" s="17">
        <v>10</v>
      </c>
      <c r="EF53" s="17">
        <v>28.7</v>
      </c>
      <c r="EG53" s="17">
        <v>78.599999999999994</v>
      </c>
      <c r="EH53" s="17">
        <v>0</v>
      </c>
      <c r="EI53" s="17">
        <v>112.8</v>
      </c>
      <c r="EJ53" s="17">
        <v>110.5</v>
      </c>
      <c r="EK53" s="17">
        <v>18.7</v>
      </c>
      <c r="EL53" s="17">
        <v>13.4</v>
      </c>
      <c r="EM53" s="17">
        <v>8.9</v>
      </c>
      <c r="EN53" s="17">
        <v>2.7</v>
      </c>
      <c r="EO53" s="17">
        <v>9</v>
      </c>
      <c r="EP53" s="17">
        <v>10</v>
      </c>
      <c r="EQ53" s="17">
        <v>10.199999999999999</v>
      </c>
      <c r="ER53" s="17">
        <v>9.6</v>
      </c>
      <c r="ES53" s="17">
        <v>4.9000000000000004</v>
      </c>
      <c r="ET53" s="17">
        <v>0</v>
      </c>
      <c r="EU53" s="17">
        <v>0</v>
      </c>
      <c r="EV53" s="17">
        <v>0</v>
      </c>
      <c r="EW53" s="17">
        <v>0.6</v>
      </c>
      <c r="EX53" s="17">
        <v>124.5</v>
      </c>
      <c r="EY53" s="17">
        <v>146.69999999999999</v>
      </c>
      <c r="EZ53" s="17">
        <v>0</v>
      </c>
      <c r="FA53" s="17">
        <v>0</v>
      </c>
      <c r="FB53" s="17">
        <v>7.6</v>
      </c>
      <c r="FC53" s="17">
        <v>18.5</v>
      </c>
      <c r="FD53" s="17">
        <v>9.6</v>
      </c>
      <c r="FE53" s="17">
        <v>29.1</v>
      </c>
      <c r="FF53" s="17"/>
      <c r="FG53" s="17">
        <v>14.6</v>
      </c>
      <c r="FH53" s="17">
        <v>17.3</v>
      </c>
      <c r="FI53" s="17">
        <v>6.3</v>
      </c>
      <c r="FJ53" s="17">
        <v>6.9</v>
      </c>
      <c r="FK53" s="17">
        <v>7314</v>
      </c>
      <c r="FL53" s="15"/>
      <c r="FM53" s="17">
        <v>19.2</v>
      </c>
      <c r="FN53" s="17">
        <v>7.91</v>
      </c>
      <c r="FO53" s="17">
        <v>6.1</v>
      </c>
      <c r="FP53" s="17">
        <v>6.2</v>
      </c>
      <c r="FQ53" s="17">
        <v>27.6</v>
      </c>
      <c r="FR53" s="17">
        <v>18.899999999999999</v>
      </c>
      <c r="FS53" s="17">
        <v>5.8</v>
      </c>
      <c r="FT53" s="17">
        <v>16</v>
      </c>
      <c r="FU53" s="17">
        <v>107.71</v>
      </c>
    </row>
    <row r="54" spans="1:177" ht="24" customHeight="1" x14ac:dyDescent="0.25">
      <c r="A54" s="16" t="s">
        <v>52</v>
      </c>
      <c r="B54" s="16" t="s">
        <v>861</v>
      </c>
      <c r="C54" s="17"/>
      <c r="D54" s="17">
        <v>624.5</v>
      </c>
      <c r="E54" s="17">
        <v>214.1</v>
      </c>
      <c r="F54" s="17"/>
      <c r="G54" s="17"/>
      <c r="H54" s="17">
        <v>9.9</v>
      </c>
      <c r="I54" s="17">
        <v>69.900000000000006</v>
      </c>
      <c r="J54" s="17">
        <v>0</v>
      </c>
      <c r="K54" s="17"/>
      <c r="L54" s="17">
        <v>187.7</v>
      </c>
      <c r="M54" s="17">
        <v>206.6</v>
      </c>
      <c r="N54" s="17">
        <v>211.2</v>
      </c>
      <c r="O54" s="17">
        <v>279.10000000000002</v>
      </c>
      <c r="P54" s="17">
        <v>214.5</v>
      </c>
      <c r="Q54" s="17">
        <v>111.4</v>
      </c>
      <c r="R54" s="17">
        <v>297.5</v>
      </c>
      <c r="S54" s="17">
        <v>3</v>
      </c>
      <c r="T54" s="17"/>
      <c r="U54" s="17"/>
      <c r="V54" s="17"/>
      <c r="W54" s="17"/>
      <c r="X54" s="17">
        <v>131</v>
      </c>
      <c r="Y54" s="17">
        <v>7.9</v>
      </c>
      <c r="Z54" s="17">
        <v>3.3</v>
      </c>
      <c r="AA54" s="17"/>
      <c r="AB54" s="17">
        <v>6.9</v>
      </c>
      <c r="AC54" s="17">
        <v>14.1</v>
      </c>
      <c r="AD54" s="17">
        <v>80.8</v>
      </c>
      <c r="AE54" s="17"/>
      <c r="AF54" s="17"/>
      <c r="AG54" s="17"/>
      <c r="AH54" s="17"/>
      <c r="AI54" s="17">
        <v>89.8</v>
      </c>
      <c r="AJ54" s="17">
        <v>87.9</v>
      </c>
      <c r="AK54" s="17"/>
      <c r="AL54" s="17"/>
      <c r="AM54" s="17"/>
      <c r="AN54" s="17">
        <v>6.5</v>
      </c>
      <c r="AO54" s="17">
        <v>0</v>
      </c>
      <c r="AP54" s="17">
        <v>30.3</v>
      </c>
      <c r="AQ54" s="17">
        <v>150</v>
      </c>
      <c r="AR54" s="17">
        <v>19.2</v>
      </c>
      <c r="AS54" s="17">
        <v>18.3</v>
      </c>
      <c r="AT54" s="17">
        <v>10.9</v>
      </c>
      <c r="AU54" s="17">
        <v>57.3</v>
      </c>
      <c r="AV54" s="17">
        <v>181</v>
      </c>
      <c r="AW54" s="17">
        <v>181.3</v>
      </c>
      <c r="AX54" s="17">
        <v>185.2</v>
      </c>
      <c r="AY54" s="17">
        <v>97</v>
      </c>
      <c r="AZ54" s="17">
        <v>7.7</v>
      </c>
      <c r="BA54" s="17"/>
      <c r="BB54" s="17">
        <v>21.9</v>
      </c>
      <c r="BC54" s="17"/>
      <c r="BD54" s="17">
        <v>2</v>
      </c>
      <c r="BE54" s="17">
        <v>31.5</v>
      </c>
      <c r="BF54" s="17">
        <v>86.9</v>
      </c>
      <c r="BG54" s="17"/>
      <c r="BH54" s="17"/>
      <c r="BI54" s="17">
        <v>86.1</v>
      </c>
      <c r="BJ54" s="17"/>
      <c r="BK54" s="17"/>
      <c r="BL54" s="17">
        <v>47.6</v>
      </c>
      <c r="BM54" s="17"/>
      <c r="BN54" s="17"/>
      <c r="BO54" s="17"/>
      <c r="BP54" s="17">
        <v>80.3</v>
      </c>
      <c r="BQ54" s="17">
        <v>178</v>
      </c>
      <c r="BR54" s="17">
        <v>175.8</v>
      </c>
      <c r="BS54" s="17">
        <v>209.9</v>
      </c>
      <c r="BT54" s="17">
        <v>274.60000000000002</v>
      </c>
      <c r="BU54" s="17">
        <v>76.5</v>
      </c>
      <c r="BV54" s="17">
        <v>37.1</v>
      </c>
      <c r="BW54" s="17"/>
      <c r="BX54" s="17"/>
      <c r="BY54" s="17"/>
      <c r="BZ54" s="17"/>
      <c r="CA54" s="17"/>
      <c r="CB54" s="17"/>
      <c r="CC54" s="17">
        <v>0.4</v>
      </c>
      <c r="CD54" s="17">
        <v>108</v>
      </c>
      <c r="CE54" s="17">
        <v>82</v>
      </c>
      <c r="CF54" s="17">
        <v>64</v>
      </c>
      <c r="CG54" s="17">
        <v>67.7</v>
      </c>
      <c r="CH54" s="17">
        <v>28.9</v>
      </c>
      <c r="CI54" s="17"/>
      <c r="CJ54" s="17"/>
      <c r="CK54" s="17"/>
      <c r="CL54" s="17">
        <v>146.5</v>
      </c>
      <c r="CM54" s="17">
        <v>148.69999999999999</v>
      </c>
      <c r="CN54" s="17">
        <v>149.9</v>
      </c>
      <c r="CO54" s="17">
        <v>0</v>
      </c>
      <c r="CP54" s="17"/>
      <c r="CQ54" s="17"/>
      <c r="CR54" s="17"/>
      <c r="CS54" s="17"/>
      <c r="CT54" s="17">
        <v>0</v>
      </c>
      <c r="CU54" s="17">
        <v>0</v>
      </c>
      <c r="CV54" s="17">
        <v>0</v>
      </c>
      <c r="CW54" s="17">
        <v>114.2</v>
      </c>
      <c r="CX54" s="17">
        <v>0</v>
      </c>
      <c r="CY54" s="17">
        <v>5.0999999999999996</v>
      </c>
      <c r="CZ54" s="17">
        <v>0</v>
      </c>
      <c r="DA54" s="17">
        <v>4.5</v>
      </c>
      <c r="DB54" s="17">
        <v>5</v>
      </c>
      <c r="DC54" s="17">
        <v>9.9</v>
      </c>
      <c r="DD54" s="17">
        <v>0.9</v>
      </c>
      <c r="DE54" s="17">
        <v>0</v>
      </c>
      <c r="DF54" s="17">
        <v>0.7</v>
      </c>
      <c r="DG54" s="17">
        <v>1.5</v>
      </c>
      <c r="DH54" s="17">
        <v>4.5</v>
      </c>
      <c r="DI54" s="17">
        <v>19.8</v>
      </c>
      <c r="DJ54" s="17">
        <v>3.1</v>
      </c>
      <c r="DK54" s="17">
        <v>3.1</v>
      </c>
      <c r="DL54" s="17">
        <v>3.5</v>
      </c>
      <c r="DM54" s="17">
        <v>17.899999999999999</v>
      </c>
      <c r="DN54" s="17">
        <v>0</v>
      </c>
      <c r="DO54" s="17">
        <v>0</v>
      </c>
      <c r="DP54" s="17">
        <v>29.5</v>
      </c>
      <c r="DQ54" s="17">
        <v>88</v>
      </c>
      <c r="DR54" s="17">
        <v>3.6</v>
      </c>
      <c r="DS54" s="17">
        <v>2.4</v>
      </c>
      <c r="DT54" s="17">
        <v>1.2</v>
      </c>
      <c r="DU54" s="17">
        <v>2.2000000000000002</v>
      </c>
      <c r="DV54" s="17">
        <v>0</v>
      </c>
      <c r="DW54" s="17">
        <v>1.7</v>
      </c>
      <c r="DX54" s="17">
        <v>20.2</v>
      </c>
      <c r="DY54" s="17">
        <v>1</v>
      </c>
      <c r="DZ54" s="17"/>
      <c r="EA54" s="17">
        <v>6.6</v>
      </c>
      <c r="EB54" s="17">
        <v>2.2000000000000002</v>
      </c>
      <c r="EC54" s="17">
        <v>5.0999999999999996</v>
      </c>
      <c r="ED54" s="17">
        <v>6.7</v>
      </c>
      <c r="EE54" s="17">
        <v>9.9</v>
      </c>
      <c r="EF54" s="17">
        <v>27.1</v>
      </c>
      <c r="EG54" s="17">
        <v>78.7</v>
      </c>
      <c r="EH54" s="17">
        <v>0</v>
      </c>
      <c r="EI54" s="17">
        <v>108.6</v>
      </c>
      <c r="EJ54" s="17">
        <v>110.4</v>
      </c>
      <c r="EK54" s="17">
        <v>16.5</v>
      </c>
      <c r="EL54" s="17">
        <v>9.4</v>
      </c>
      <c r="EM54" s="17">
        <v>8.9</v>
      </c>
      <c r="EN54" s="17">
        <v>2.8</v>
      </c>
      <c r="EO54" s="17">
        <v>9</v>
      </c>
      <c r="EP54" s="17">
        <v>9.9</v>
      </c>
      <c r="EQ54" s="17">
        <v>10.199999999999999</v>
      </c>
      <c r="ER54" s="17">
        <v>9.6</v>
      </c>
      <c r="ES54" s="17">
        <v>3.9</v>
      </c>
      <c r="ET54" s="17">
        <v>0</v>
      </c>
      <c r="EU54" s="17">
        <v>0</v>
      </c>
      <c r="EV54" s="17">
        <v>0</v>
      </c>
      <c r="EW54" s="17">
        <v>0.6</v>
      </c>
      <c r="EX54" s="17">
        <v>127.1</v>
      </c>
      <c r="EY54" s="17">
        <v>150.19999999999999</v>
      </c>
      <c r="EZ54" s="17">
        <v>0</v>
      </c>
      <c r="FA54" s="17">
        <v>0</v>
      </c>
      <c r="FB54" s="17">
        <v>7.6</v>
      </c>
      <c r="FC54" s="17">
        <v>18.3</v>
      </c>
      <c r="FD54" s="17">
        <v>8.8000000000000007</v>
      </c>
      <c r="FE54" s="17">
        <v>29.2</v>
      </c>
      <c r="FF54" s="17"/>
      <c r="FG54" s="17">
        <v>14.7</v>
      </c>
      <c r="FH54" s="17">
        <v>18.3</v>
      </c>
      <c r="FI54" s="17">
        <v>6.5</v>
      </c>
      <c r="FJ54" s="17">
        <v>7</v>
      </c>
      <c r="FK54" s="17">
        <v>7067.4</v>
      </c>
      <c r="FL54" s="15"/>
      <c r="FM54" s="17">
        <v>18.600000000000001</v>
      </c>
      <c r="FN54" s="17">
        <v>7.91</v>
      </c>
      <c r="FO54" s="17">
        <v>6.1</v>
      </c>
      <c r="FP54" s="17">
        <v>6.2</v>
      </c>
      <c r="FQ54" s="17">
        <v>27.6</v>
      </c>
      <c r="FR54" s="17">
        <v>18.899999999999999</v>
      </c>
      <c r="FS54" s="17">
        <v>5.8</v>
      </c>
      <c r="FT54" s="17">
        <v>16</v>
      </c>
      <c r="FU54" s="17">
        <v>107.11</v>
      </c>
    </row>
    <row r="55" spans="1:177" ht="24" customHeight="1" x14ac:dyDescent="0.25">
      <c r="A55" s="16" t="s">
        <v>52</v>
      </c>
      <c r="B55" s="16" t="s">
        <v>862</v>
      </c>
      <c r="C55" s="17"/>
      <c r="D55" s="17">
        <v>624.1</v>
      </c>
      <c r="E55" s="17">
        <v>215.6</v>
      </c>
      <c r="F55" s="17"/>
      <c r="G55" s="17"/>
      <c r="H55" s="17">
        <v>0</v>
      </c>
      <c r="I55" s="17">
        <v>68.900000000000006</v>
      </c>
      <c r="J55" s="17">
        <v>0</v>
      </c>
      <c r="K55" s="17"/>
      <c r="L55" s="17">
        <v>187.8</v>
      </c>
      <c r="M55" s="17">
        <v>206.3</v>
      </c>
      <c r="N55" s="17">
        <v>210.6</v>
      </c>
      <c r="O55" s="17">
        <v>280.2</v>
      </c>
      <c r="P55" s="17">
        <v>216.7</v>
      </c>
      <c r="Q55" s="17">
        <v>111.2</v>
      </c>
      <c r="R55" s="17">
        <v>277.39999999999998</v>
      </c>
      <c r="S55" s="17">
        <v>3.1</v>
      </c>
      <c r="T55" s="17"/>
      <c r="U55" s="17"/>
      <c r="V55" s="17"/>
      <c r="W55" s="17"/>
      <c r="X55" s="17">
        <v>135.30000000000001</v>
      </c>
      <c r="Y55" s="17">
        <v>7.4</v>
      </c>
      <c r="Z55" s="17">
        <v>3.3</v>
      </c>
      <c r="AA55" s="17"/>
      <c r="AB55" s="17">
        <v>6.9</v>
      </c>
      <c r="AC55" s="17">
        <v>12.9</v>
      </c>
      <c r="AD55" s="17">
        <v>80.599999999999994</v>
      </c>
      <c r="AE55" s="17"/>
      <c r="AF55" s="17"/>
      <c r="AG55" s="17"/>
      <c r="AH55" s="17"/>
      <c r="AI55" s="17">
        <v>92.5</v>
      </c>
      <c r="AJ55" s="17">
        <v>149</v>
      </c>
      <c r="AK55" s="17"/>
      <c r="AL55" s="17"/>
      <c r="AM55" s="17"/>
      <c r="AN55" s="17">
        <v>6.5</v>
      </c>
      <c r="AO55" s="17">
        <v>0</v>
      </c>
      <c r="AP55" s="17">
        <v>28</v>
      </c>
      <c r="AQ55" s="17">
        <v>76.8</v>
      </c>
      <c r="AR55" s="17">
        <v>18.899999999999999</v>
      </c>
      <c r="AS55" s="17">
        <v>18.3</v>
      </c>
      <c r="AT55" s="17">
        <v>10.9</v>
      </c>
      <c r="AU55" s="17">
        <v>57</v>
      </c>
      <c r="AV55" s="17">
        <v>185.5</v>
      </c>
      <c r="AW55" s="17">
        <v>185.6</v>
      </c>
      <c r="AX55" s="17">
        <v>184.4</v>
      </c>
      <c r="AY55" s="17">
        <v>73.400000000000006</v>
      </c>
      <c r="AZ55" s="17">
        <v>7.7</v>
      </c>
      <c r="BA55" s="17"/>
      <c r="BB55" s="17">
        <v>30.2</v>
      </c>
      <c r="BC55" s="17"/>
      <c r="BD55" s="17">
        <v>2</v>
      </c>
      <c r="BE55" s="17">
        <v>12.2</v>
      </c>
      <c r="BF55" s="17">
        <v>67.2</v>
      </c>
      <c r="BG55" s="17"/>
      <c r="BH55" s="17"/>
      <c r="BI55" s="17">
        <v>50.9</v>
      </c>
      <c r="BJ55" s="17"/>
      <c r="BK55" s="17"/>
      <c r="BL55" s="17">
        <v>47</v>
      </c>
      <c r="BM55" s="17"/>
      <c r="BN55" s="17"/>
      <c r="BO55" s="17"/>
      <c r="BP55" s="17">
        <v>52.8</v>
      </c>
      <c r="BQ55" s="17">
        <v>178.4</v>
      </c>
      <c r="BR55" s="17">
        <v>175.2</v>
      </c>
      <c r="BS55" s="17">
        <v>210.3</v>
      </c>
      <c r="BT55" s="17">
        <v>274.8</v>
      </c>
      <c r="BU55" s="17">
        <v>76.400000000000006</v>
      </c>
      <c r="BV55" s="17">
        <v>37</v>
      </c>
      <c r="BW55" s="17"/>
      <c r="BX55" s="17"/>
      <c r="BY55" s="17"/>
      <c r="BZ55" s="17"/>
      <c r="CA55" s="17"/>
      <c r="CB55" s="17"/>
      <c r="CC55" s="17">
        <v>0.4</v>
      </c>
      <c r="CD55" s="17">
        <v>121.4</v>
      </c>
      <c r="CE55" s="17">
        <v>90</v>
      </c>
      <c r="CF55" s="17">
        <v>64.3</v>
      </c>
      <c r="CG55" s="17">
        <v>67.599999999999994</v>
      </c>
      <c r="CH55" s="17">
        <v>29.3</v>
      </c>
      <c r="CI55" s="17"/>
      <c r="CJ55" s="17"/>
      <c r="CK55" s="17"/>
      <c r="CL55" s="17">
        <v>145.80000000000001</v>
      </c>
      <c r="CM55" s="17">
        <v>148.30000000000001</v>
      </c>
      <c r="CN55" s="17">
        <v>150.30000000000001</v>
      </c>
      <c r="CO55" s="17">
        <v>0</v>
      </c>
      <c r="CP55" s="17"/>
      <c r="CQ55" s="17"/>
      <c r="CR55" s="17"/>
      <c r="CS55" s="17"/>
      <c r="CT55" s="17">
        <v>0</v>
      </c>
      <c r="CU55" s="17">
        <v>0</v>
      </c>
      <c r="CV55" s="17">
        <v>0</v>
      </c>
      <c r="CW55" s="17">
        <v>113.7</v>
      </c>
      <c r="CX55" s="17">
        <v>0</v>
      </c>
      <c r="CY55" s="17">
        <v>4.2</v>
      </c>
      <c r="CZ55" s="17">
        <v>0</v>
      </c>
      <c r="DA55" s="17">
        <v>4.5</v>
      </c>
      <c r="DB55" s="17">
        <v>5.2</v>
      </c>
      <c r="DC55" s="17">
        <v>0</v>
      </c>
      <c r="DD55" s="17">
        <v>0</v>
      </c>
      <c r="DE55" s="17">
        <v>0</v>
      </c>
      <c r="DF55" s="17">
        <v>0.7</v>
      </c>
      <c r="DG55" s="17">
        <v>1.5</v>
      </c>
      <c r="DH55" s="17">
        <v>4.5</v>
      </c>
      <c r="DI55" s="17">
        <v>20.100000000000001</v>
      </c>
      <c r="DJ55" s="17">
        <v>3.1</v>
      </c>
      <c r="DK55" s="17">
        <v>3.1</v>
      </c>
      <c r="DL55" s="17">
        <v>3.5</v>
      </c>
      <c r="DM55" s="17">
        <v>17.899999999999999</v>
      </c>
      <c r="DN55" s="17">
        <v>0</v>
      </c>
      <c r="DO55" s="17">
        <v>0</v>
      </c>
      <c r="DP55" s="17">
        <v>29.5</v>
      </c>
      <c r="DQ55" s="17">
        <v>87.5</v>
      </c>
      <c r="DR55" s="17">
        <v>3.6</v>
      </c>
      <c r="DS55" s="17">
        <v>2.4</v>
      </c>
      <c r="DT55" s="17">
        <v>1.2</v>
      </c>
      <c r="DU55" s="17">
        <v>2.2000000000000002</v>
      </c>
      <c r="DV55" s="17">
        <v>0</v>
      </c>
      <c r="DW55" s="17">
        <v>1.7</v>
      </c>
      <c r="DX55" s="17">
        <v>14.9</v>
      </c>
      <c r="DY55" s="17">
        <v>1</v>
      </c>
      <c r="DZ55" s="17"/>
      <c r="EA55" s="17">
        <v>6.6</v>
      </c>
      <c r="EB55" s="17">
        <v>2.2999999999999998</v>
      </c>
      <c r="EC55" s="17">
        <v>4.9000000000000004</v>
      </c>
      <c r="ED55" s="17">
        <v>6.7</v>
      </c>
      <c r="EE55" s="17">
        <v>10</v>
      </c>
      <c r="EF55" s="17">
        <v>26.7</v>
      </c>
      <c r="EG55" s="17">
        <v>76.7</v>
      </c>
      <c r="EH55" s="17">
        <v>0</v>
      </c>
      <c r="EI55" s="17">
        <v>103.3</v>
      </c>
      <c r="EJ55" s="17">
        <v>109.5</v>
      </c>
      <c r="EK55" s="17">
        <v>20.7</v>
      </c>
      <c r="EL55" s="17">
        <v>13.6</v>
      </c>
      <c r="EM55" s="17">
        <v>8.9</v>
      </c>
      <c r="EN55" s="17">
        <v>2.7</v>
      </c>
      <c r="EO55" s="17">
        <v>9</v>
      </c>
      <c r="EP55" s="17">
        <v>9.8000000000000007</v>
      </c>
      <c r="EQ55" s="17">
        <v>10.199999999999999</v>
      </c>
      <c r="ER55" s="17">
        <v>9.6</v>
      </c>
      <c r="ES55" s="17">
        <v>2.9</v>
      </c>
      <c r="ET55" s="17">
        <v>0</v>
      </c>
      <c r="EU55" s="17">
        <v>0</v>
      </c>
      <c r="EV55" s="17">
        <v>0</v>
      </c>
      <c r="EW55" s="17">
        <v>0.6</v>
      </c>
      <c r="EX55" s="17">
        <v>124.9</v>
      </c>
      <c r="EY55" s="17">
        <v>137.6</v>
      </c>
      <c r="EZ55" s="17">
        <v>0</v>
      </c>
      <c r="FA55" s="17">
        <v>0</v>
      </c>
      <c r="FB55" s="17">
        <v>7.6</v>
      </c>
      <c r="FC55" s="17">
        <v>18.5</v>
      </c>
      <c r="FD55" s="17">
        <v>9.4</v>
      </c>
      <c r="FE55" s="17">
        <v>28.5</v>
      </c>
      <c r="FF55" s="17"/>
      <c r="FG55" s="17">
        <v>14.8</v>
      </c>
      <c r="FH55" s="17">
        <v>18.3</v>
      </c>
      <c r="FI55" s="17">
        <v>6.1</v>
      </c>
      <c r="FJ55" s="17">
        <v>7</v>
      </c>
      <c r="FK55" s="17">
        <v>6908</v>
      </c>
      <c r="FL55" s="15"/>
      <c r="FM55" s="17">
        <v>19.100000000000001</v>
      </c>
      <c r="FN55" s="17">
        <v>6.89</v>
      </c>
      <c r="FO55" s="17">
        <v>6.1</v>
      </c>
      <c r="FP55" s="17">
        <v>6.2</v>
      </c>
      <c r="FQ55" s="17">
        <v>27.6</v>
      </c>
      <c r="FR55" s="17">
        <v>18.899999999999999</v>
      </c>
      <c r="FS55" s="17">
        <v>5.9</v>
      </c>
      <c r="FT55" s="17">
        <v>16</v>
      </c>
      <c r="FU55" s="17">
        <v>106.69</v>
      </c>
    </row>
    <row r="56" spans="1:177" ht="24" customHeight="1" x14ac:dyDescent="0.25">
      <c r="A56" s="16" t="s">
        <v>52</v>
      </c>
      <c r="B56" s="16" t="s">
        <v>863</v>
      </c>
      <c r="C56" s="17"/>
      <c r="D56" s="17">
        <v>626.20000000000005</v>
      </c>
      <c r="E56" s="17">
        <v>216.1</v>
      </c>
      <c r="F56" s="17"/>
      <c r="G56" s="17"/>
      <c r="H56" s="17">
        <v>0</v>
      </c>
      <c r="I56" s="17">
        <v>70.3</v>
      </c>
      <c r="J56" s="17">
        <v>0</v>
      </c>
      <c r="K56" s="17"/>
      <c r="L56" s="17">
        <v>166.6</v>
      </c>
      <c r="M56" s="17">
        <v>166.6</v>
      </c>
      <c r="N56" s="17">
        <v>165.6</v>
      </c>
      <c r="O56" s="17">
        <v>248.4</v>
      </c>
      <c r="P56" s="17">
        <v>217.6</v>
      </c>
      <c r="Q56" s="17">
        <v>111.2</v>
      </c>
      <c r="R56" s="17">
        <v>275.3</v>
      </c>
      <c r="S56" s="17">
        <v>3.1</v>
      </c>
      <c r="T56" s="17"/>
      <c r="U56" s="17"/>
      <c r="V56" s="17"/>
      <c r="W56" s="17"/>
      <c r="X56" s="17">
        <v>134.80000000000001</v>
      </c>
      <c r="Y56" s="17">
        <v>7.4</v>
      </c>
      <c r="Z56" s="17">
        <v>3.3</v>
      </c>
      <c r="AA56" s="17"/>
      <c r="AB56" s="17">
        <v>6.9</v>
      </c>
      <c r="AC56" s="17">
        <v>12.4</v>
      </c>
      <c r="AD56" s="17">
        <v>80.900000000000006</v>
      </c>
      <c r="AE56" s="17"/>
      <c r="AF56" s="17"/>
      <c r="AG56" s="17"/>
      <c r="AH56" s="17"/>
      <c r="AI56" s="17">
        <v>90.9</v>
      </c>
      <c r="AJ56" s="17">
        <v>126.5</v>
      </c>
      <c r="AK56" s="17"/>
      <c r="AL56" s="17"/>
      <c r="AM56" s="17"/>
      <c r="AN56" s="17">
        <v>6.5</v>
      </c>
      <c r="AO56" s="17">
        <v>0</v>
      </c>
      <c r="AP56" s="17">
        <v>29</v>
      </c>
      <c r="AQ56" s="17">
        <v>77</v>
      </c>
      <c r="AR56" s="17">
        <v>18.399999999999999</v>
      </c>
      <c r="AS56" s="17">
        <v>18.2</v>
      </c>
      <c r="AT56" s="17">
        <v>10.9</v>
      </c>
      <c r="AU56" s="17">
        <v>56.6</v>
      </c>
      <c r="AV56" s="17">
        <v>184.9</v>
      </c>
      <c r="AW56" s="17">
        <v>185.1</v>
      </c>
      <c r="AX56" s="17">
        <v>184.2</v>
      </c>
      <c r="AY56" s="17">
        <v>73.900000000000006</v>
      </c>
      <c r="AZ56" s="17">
        <v>8</v>
      </c>
      <c r="BA56" s="17"/>
      <c r="BB56" s="17">
        <v>30.7</v>
      </c>
      <c r="BC56" s="17"/>
      <c r="BD56" s="17">
        <v>2</v>
      </c>
      <c r="BE56" s="17">
        <v>12.1</v>
      </c>
      <c r="BF56" s="17">
        <v>83.6</v>
      </c>
      <c r="BG56" s="17"/>
      <c r="BH56" s="17"/>
      <c r="BI56" s="17">
        <v>51.5</v>
      </c>
      <c r="BJ56" s="17"/>
      <c r="BK56" s="17"/>
      <c r="BL56" s="17">
        <v>47.5</v>
      </c>
      <c r="BM56" s="17"/>
      <c r="BN56" s="17"/>
      <c r="BO56" s="17"/>
      <c r="BP56" s="17">
        <v>52.9</v>
      </c>
      <c r="BQ56" s="17">
        <v>177.9</v>
      </c>
      <c r="BR56" s="17">
        <v>175.9</v>
      </c>
      <c r="BS56" s="17">
        <v>211.2</v>
      </c>
      <c r="BT56" s="17">
        <v>274.60000000000002</v>
      </c>
      <c r="BU56" s="17">
        <v>47.2</v>
      </c>
      <c r="BV56" s="17">
        <v>29.9</v>
      </c>
      <c r="BW56" s="17"/>
      <c r="BX56" s="17"/>
      <c r="BY56" s="17"/>
      <c r="BZ56" s="17"/>
      <c r="CA56" s="17"/>
      <c r="CB56" s="17"/>
      <c r="CC56" s="17">
        <v>0.4</v>
      </c>
      <c r="CD56" s="17">
        <v>104.6</v>
      </c>
      <c r="CE56" s="17">
        <v>79.3</v>
      </c>
      <c r="CF56" s="17">
        <v>64.7</v>
      </c>
      <c r="CG56" s="17">
        <v>69.599999999999994</v>
      </c>
      <c r="CH56" s="17">
        <v>29.9</v>
      </c>
      <c r="CI56" s="17"/>
      <c r="CJ56" s="17"/>
      <c r="CK56" s="17"/>
      <c r="CL56" s="17">
        <v>146.1</v>
      </c>
      <c r="CM56" s="17">
        <v>148</v>
      </c>
      <c r="CN56" s="17">
        <v>150</v>
      </c>
      <c r="CO56" s="17">
        <v>0</v>
      </c>
      <c r="CP56" s="17"/>
      <c r="CQ56" s="17"/>
      <c r="CR56" s="17"/>
      <c r="CS56" s="17"/>
      <c r="CT56" s="17">
        <v>0</v>
      </c>
      <c r="CU56" s="17">
        <v>0</v>
      </c>
      <c r="CV56" s="17">
        <v>0</v>
      </c>
      <c r="CW56" s="17">
        <v>113.2</v>
      </c>
      <c r="CX56" s="17">
        <v>0</v>
      </c>
      <c r="CY56" s="17">
        <v>6.3</v>
      </c>
      <c r="CZ56" s="17">
        <v>0</v>
      </c>
      <c r="DA56" s="17">
        <v>4.5</v>
      </c>
      <c r="DB56" s="17">
        <v>5</v>
      </c>
      <c r="DC56" s="17">
        <v>0</v>
      </c>
      <c r="DD56" s="17">
        <v>0</v>
      </c>
      <c r="DE56" s="17">
        <v>0</v>
      </c>
      <c r="DF56" s="17">
        <v>0.7</v>
      </c>
      <c r="DG56" s="17">
        <v>1.5</v>
      </c>
      <c r="DH56" s="17">
        <v>4.5</v>
      </c>
      <c r="DI56" s="17">
        <v>20</v>
      </c>
      <c r="DJ56" s="17">
        <v>3.1</v>
      </c>
      <c r="DK56" s="17">
        <v>3.1</v>
      </c>
      <c r="DL56" s="17">
        <v>3.5</v>
      </c>
      <c r="DM56" s="17">
        <v>17.899999999999999</v>
      </c>
      <c r="DN56" s="17">
        <v>0</v>
      </c>
      <c r="DO56" s="17">
        <v>0</v>
      </c>
      <c r="DP56" s="17">
        <v>29.5</v>
      </c>
      <c r="DQ56" s="17">
        <v>88.4</v>
      </c>
      <c r="DR56" s="17">
        <v>3.6</v>
      </c>
      <c r="DS56" s="17">
        <v>2.4</v>
      </c>
      <c r="DT56" s="17">
        <v>1.2</v>
      </c>
      <c r="DU56" s="17">
        <v>2.2000000000000002</v>
      </c>
      <c r="DV56" s="17">
        <v>0</v>
      </c>
      <c r="DW56" s="17">
        <v>1.7</v>
      </c>
      <c r="DX56" s="17">
        <v>11.6</v>
      </c>
      <c r="DY56" s="17">
        <v>1</v>
      </c>
      <c r="DZ56" s="17"/>
      <c r="EA56" s="17">
        <v>6.6</v>
      </c>
      <c r="EB56" s="17">
        <v>2.4</v>
      </c>
      <c r="EC56" s="17">
        <v>5</v>
      </c>
      <c r="ED56" s="17">
        <v>6.7</v>
      </c>
      <c r="EE56" s="17">
        <v>10</v>
      </c>
      <c r="EF56" s="17">
        <v>28.1</v>
      </c>
      <c r="EG56" s="17">
        <v>70.5</v>
      </c>
      <c r="EH56" s="17">
        <v>0</v>
      </c>
      <c r="EI56" s="17">
        <v>113.7</v>
      </c>
      <c r="EJ56" s="17">
        <v>110.5</v>
      </c>
      <c r="EK56" s="17">
        <v>20.5</v>
      </c>
      <c r="EL56" s="17">
        <v>13.1</v>
      </c>
      <c r="EM56" s="17">
        <v>8.9</v>
      </c>
      <c r="EN56" s="17">
        <v>2.7</v>
      </c>
      <c r="EO56" s="17">
        <v>9</v>
      </c>
      <c r="EP56" s="17">
        <v>9.8000000000000007</v>
      </c>
      <c r="EQ56" s="17">
        <v>10.199999999999999</v>
      </c>
      <c r="ER56" s="17">
        <v>9.6</v>
      </c>
      <c r="ES56" s="17">
        <v>3.7</v>
      </c>
      <c r="ET56" s="17">
        <v>0</v>
      </c>
      <c r="EU56" s="17">
        <v>0</v>
      </c>
      <c r="EV56" s="17">
        <v>0</v>
      </c>
      <c r="EW56" s="17">
        <v>0.6</v>
      </c>
      <c r="EX56" s="17">
        <v>128</v>
      </c>
      <c r="EY56" s="17">
        <v>148.30000000000001</v>
      </c>
      <c r="EZ56" s="17">
        <v>0</v>
      </c>
      <c r="FA56" s="17">
        <v>0</v>
      </c>
      <c r="FB56" s="17">
        <v>7.6</v>
      </c>
      <c r="FC56" s="17">
        <v>18.5</v>
      </c>
      <c r="FD56" s="17">
        <v>9.6</v>
      </c>
      <c r="FE56" s="17">
        <v>28.8</v>
      </c>
      <c r="FF56" s="17"/>
      <c r="FG56" s="17">
        <v>14.5</v>
      </c>
      <c r="FH56" s="17">
        <v>18.3</v>
      </c>
      <c r="FI56" s="17">
        <v>6.4</v>
      </c>
      <c r="FJ56" s="17">
        <v>6.9</v>
      </c>
      <c r="FK56" s="17">
        <v>6725.8</v>
      </c>
      <c r="FL56" s="15"/>
      <c r="FM56" s="17">
        <v>19.3</v>
      </c>
      <c r="FN56" s="17">
        <v>5.5</v>
      </c>
      <c r="FO56" s="17">
        <v>6.1</v>
      </c>
      <c r="FP56" s="17">
        <v>6.2</v>
      </c>
      <c r="FQ56" s="17">
        <v>27.6</v>
      </c>
      <c r="FR56" s="17">
        <v>18.899999999999999</v>
      </c>
      <c r="FS56" s="17">
        <v>5.9</v>
      </c>
      <c r="FT56" s="17">
        <v>16</v>
      </c>
      <c r="FU56" s="17">
        <v>105.5</v>
      </c>
    </row>
    <row r="57" spans="1:177" ht="24" customHeight="1" x14ac:dyDescent="0.25">
      <c r="A57" s="16" t="s">
        <v>52</v>
      </c>
      <c r="B57" s="16" t="s">
        <v>864</v>
      </c>
      <c r="C57" s="17"/>
      <c r="D57" s="17">
        <v>624.5</v>
      </c>
      <c r="E57" s="17">
        <v>214.4</v>
      </c>
      <c r="F57" s="17"/>
      <c r="G57" s="17"/>
      <c r="H57" s="17">
        <v>0</v>
      </c>
      <c r="I57" s="17">
        <v>68.400000000000006</v>
      </c>
      <c r="J57" s="17">
        <v>0</v>
      </c>
      <c r="K57" s="17"/>
      <c r="L57" s="17">
        <v>139.4</v>
      </c>
      <c r="M57" s="17">
        <v>139.4</v>
      </c>
      <c r="N57" s="17">
        <v>139</v>
      </c>
      <c r="O57" s="17">
        <v>232.4</v>
      </c>
      <c r="P57" s="17">
        <v>216</v>
      </c>
      <c r="Q57" s="17">
        <v>111.3</v>
      </c>
      <c r="R57" s="17">
        <v>278.39999999999998</v>
      </c>
      <c r="S57" s="17">
        <v>3.1</v>
      </c>
      <c r="T57" s="17"/>
      <c r="U57" s="17"/>
      <c r="V57" s="17"/>
      <c r="W57" s="17"/>
      <c r="X57" s="17">
        <v>134.4</v>
      </c>
      <c r="Y57" s="17">
        <v>7.2</v>
      </c>
      <c r="Z57" s="17">
        <v>3.2</v>
      </c>
      <c r="AA57" s="17"/>
      <c r="AB57" s="17">
        <v>6.9</v>
      </c>
      <c r="AC57" s="17">
        <v>12.4</v>
      </c>
      <c r="AD57" s="17">
        <v>80.5</v>
      </c>
      <c r="AE57" s="17"/>
      <c r="AF57" s="17"/>
      <c r="AG57" s="17"/>
      <c r="AH57" s="17"/>
      <c r="AI57" s="17">
        <v>90.2</v>
      </c>
      <c r="AJ57" s="17">
        <v>89</v>
      </c>
      <c r="AK57" s="17"/>
      <c r="AL57" s="17"/>
      <c r="AM57" s="17"/>
      <c r="AN57" s="17">
        <v>6.5</v>
      </c>
      <c r="AO57" s="17">
        <v>0</v>
      </c>
      <c r="AP57" s="17">
        <v>30</v>
      </c>
      <c r="AQ57" s="17">
        <v>76.5</v>
      </c>
      <c r="AR57" s="17">
        <v>18.100000000000001</v>
      </c>
      <c r="AS57" s="17">
        <v>18.2</v>
      </c>
      <c r="AT57" s="17">
        <v>10.9</v>
      </c>
      <c r="AU57" s="17">
        <v>56.8</v>
      </c>
      <c r="AV57" s="17">
        <v>183</v>
      </c>
      <c r="AW57" s="17">
        <v>183.4</v>
      </c>
      <c r="AX57" s="17">
        <v>185.1</v>
      </c>
      <c r="AY57" s="17">
        <v>74.400000000000006</v>
      </c>
      <c r="AZ57" s="17">
        <v>8</v>
      </c>
      <c r="BA57" s="17"/>
      <c r="BB57" s="17">
        <v>16.600000000000001</v>
      </c>
      <c r="BC57" s="17"/>
      <c r="BD57" s="17">
        <v>2</v>
      </c>
      <c r="BE57" s="17">
        <v>11.9</v>
      </c>
      <c r="BF57" s="17">
        <v>36.9</v>
      </c>
      <c r="BG57" s="17"/>
      <c r="BH57" s="17"/>
      <c r="BI57" s="17">
        <v>46.72</v>
      </c>
      <c r="BJ57" s="17"/>
      <c r="BK57" s="17"/>
      <c r="BL57" s="17">
        <v>47.2</v>
      </c>
      <c r="BM57" s="17"/>
      <c r="BN57" s="17"/>
      <c r="BO57" s="17"/>
      <c r="BP57" s="17">
        <v>52.5</v>
      </c>
      <c r="BQ57" s="17">
        <v>178.4</v>
      </c>
      <c r="BR57" s="17">
        <v>176</v>
      </c>
      <c r="BS57" s="17">
        <v>210.7</v>
      </c>
      <c r="BT57" s="17">
        <v>274.7</v>
      </c>
      <c r="BU57" s="17">
        <v>40.200000000000003</v>
      </c>
      <c r="BV57" s="17">
        <v>27.4</v>
      </c>
      <c r="BW57" s="17"/>
      <c r="BX57" s="17"/>
      <c r="BY57" s="17"/>
      <c r="BZ57" s="17"/>
      <c r="CA57" s="17"/>
      <c r="CB57" s="17"/>
      <c r="CC57" s="17">
        <v>0.3</v>
      </c>
      <c r="CD57" s="17">
        <v>120.7</v>
      </c>
      <c r="CE57" s="17">
        <v>78.5</v>
      </c>
      <c r="CF57" s="17">
        <v>64.099999999999994</v>
      </c>
      <c r="CG57" s="17">
        <v>69.7</v>
      </c>
      <c r="CH57" s="17">
        <v>29.5</v>
      </c>
      <c r="CI57" s="17"/>
      <c r="CJ57" s="17"/>
      <c r="CK57" s="17"/>
      <c r="CL57" s="17">
        <v>146.80000000000001</v>
      </c>
      <c r="CM57" s="17">
        <v>148.9</v>
      </c>
      <c r="CN57" s="17">
        <v>150</v>
      </c>
      <c r="CO57" s="17">
        <v>0</v>
      </c>
      <c r="CP57" s="17"/>
      <c r="CQ57" s="17"/>
      <c r="CR57" s="17"/>
      <c r="CS57" s="17"/>
      <c r="CT57" s="17">
        <v>0</v>
      </c>
      <c r="CU57" s="17">
        <v>0</v>
      </c>
      <c r="CV57" s="17">
        <v>0</v>
      </c>
      <c r="CW57" s="17">
        <v>115.6</v>
      </c>
      <c r="CX57" s="17">
        <v>0</v>
      </c>
      <c r="CY57" s="17">
        <v>7.2</v>
      </c>
      <c r="CZ57" s="17">
        <v>0</v>
      </c>
      <c r="DA57" s="17">
        <v>4.5</v>
      </c>
      <c r="DB57" s="17">
        <v>5</v>
      </c>
      <c r="DC57" s="17">
        <v>0</v>
      </c>
      <c r="DD57" s="17">
        <v>0</v>
      </c>
      <c r="DE57" s="17">
        <v>0</v>
      </c>
      <c r="DF57" s="17">
        <v>0.7</v>
      </c>
      <c r="DG57" s="17">
        <v>1.5</v>
      </c>
      <c r="DH57" s="17">
        <v>4.5</v>
      </c>
      <c r="DI57" s="17">
        <v>19.8</v>
      </c>
      <c r="DJ57" s="17">
        <v>3.1</v>
      </c>
      <c r="DK57" s="17">
        <v>3.1</v>
      </c>
      <c r="DL57" s="17">
        <v>3.5</v>
      </c>
      <c r="DM57" s="17">
        <v>18</v>
      </c>
      <c r="DN57" s="17">
        <v>0</v>
      </c>
      <c r="DO57" s="17">
        <v>0</v>
      </c>
      <c r="DP57" s="17">
        <v>29.5</v>
      </c>
      <c r="DQ57" s="17">
        <v>88.3</v>
      </c>
      <c r="DR57" s="17">
        <v>3.6</v>
      </c>
      <c r="DS57" s="17">
        <v>2.4</v>
      </c>
      <c r="DT57" s="17">
        <v>1.2</v>
      </c>
      <c r="DU57" s="17">
        <v>2.2000000000000002</v>
      </c>
      <c r="DV57" s="17">
        <v>0</v>
      </c>
      <c r="DW57" s="17">
        <v>1.7</v>
      </c>
      <c r="DX57" s="17">
        <v>11.7</v>
      </c>
      <c r="DY57" s="17">
        <v>1</v>
      </c>
      <c r="DZ57" s="17"/>
      <c r="EA57" s="17">
        <v>6.6</v>
      </c>
      <c r="EB57" s="17">
        <v>2.5</v>
      </c>
      <c r="EC57" s="17">
        <v>4.9000000000000004</v>
      </c>
      <c r="ED57" s="17">
        <v>6.6</v>
      </c>
      <c r="EE57" s="17">
        <v>10</v>
      </c>
      <c r="EF57" s="17">
        <v>30.2</v>
      </c>
      <c r="EG57" s="17">
        <v>66.5</v>
      </c>
      <c r="EH57" s="17">
        <v>0</v>
      </c>
      <c r="EI57" s="17">
        <v>114.5</v>
      </c>
      <c r="EJ57" s="17">
        <v>110.4</v>
      </c>
      <c r="EK57" s="17">
        <v>19.899999999999999</v>
      </c>
      <c r="EL57" s="17">
        <v>13.9</v>
      </c>
      <c r="EM57" s="17">
        <v>8.6</v>
      </c>
      <c r="EN57" s="17">
        <v>2.5</v>
      </c>
      <c r="EO57" s="17">
        <v>9</v>
      </c>
      <c r="EP57" s="17">
        <v>9.6</v>
      </c>
      <c r="EQ57" s="17">
        <v>10.199999999999999</v>
      </c>
      <c r="ER57" s="17">
        <v>9.6</v>
      </c>
      <c r="ES57" s="17">
        <v>4.4000000000000004</v>
      </c>
      <c r="ET57" s="17">
        <v>0</v>
      </c>
      <c r="EU57" s="17">
        <v>0</v>
      </c>
      <c r="EV57" s="17">
        <v>0</v>
      </c>
      <c r="EW57" s="17">
        <v>0.6</v>
      </c>
      <c r="EX57" s="17">
        <v>126.7</v>
      </c>
      <c r="EY57" s="17">
        <v>150.5</v>
      </c>
      <c r="EZ57" s="17">
        <v>0</v>
      </c>
      <c r="FA57" s="17">
        <v>0</v>
      </c>
      <c r="FB57" s="17">
        <v>7.6</v>
      </c>
      <c r="FC57" s="17">
        <v>18.600000000000001</v>
      </c>
      <c r="FD57" s="17">
        <v>9.6</v>
      </c>
      <c r="FE57" s="17">
        <v>28.1</v>
      </c>
      <c r="FF57" s="17"/>
      <c r="FG57" s="17">
        <v>14.8</v>
      </c>
      <c r="FH57" s="17">
        <v>18.3</v>
      </c>
      <c r="FI57" s="17">
        <v>5.8</v>
      </c>
      <c r="FJ57" s="17">
        <v>7</v>
      </c>
      <c r="FK57" s="17">
        <v>6526.32</v>
      </c>
      <c r="FL57" s="15"/>
      <c r="FM57" s="17">
        <v>19.7</v>
      </c>
      <c r="FN57" s="17">
        <v>0</v>
      </c>
      <c r="FO57" s="17">
        <v>6.1</v>
      </c>
      <c r="FP57" s="17">
        <v>6.2</v>
      </c>
      <c r="FQ57" s="17">
        <v>27.6</v>
      </c>
      <c r="FR57" s="17">
        <v>18.899999999999999</v>
      </c>
      <c r="FS57" s="17">
        <v>6</v>
      </c>
      <c r="FT57" s="17">
        <v>4.8</v>
      </c>
      <c r="FU57" s="17">
        <v>89.3</v>
      </c>
    </row>
    <row r="58" spans="1:177" ht="24" customHeight="1" x14ac:dyDescent="0.25">
      <c r="A58" s="18" t="s">
        <v>865</v>
      </c>
      <c r="B58" s="18" t="s">
        <v>53</v>
      </c>
      <c r="C58" s="19"/>
      <c r="D58" s="19">
        <v>622.9</v>
      </c>
      <c r="E58" s="19">
        <v>214.6</v>
      </c>
      <c r="F58" s="19"/>
      <c r="G58" s="19"/>
      <c r="H58" s="19">
        <v>0</v>
      </c>
      <c r="I58" s="19">
        <v>68.099999999999994</v>
      </c>
      <c r="J58" s="19">
        <v>0</v>
      </c>
      <c r="K58" s="19"/>
      <c r="L58" s="19">
        <v>138.80000000000001</v>
      </c>
      <c r="M58" s="19">
        <v>139.1</v>
      </c>
      <c r="N58" s="19">
        <v>138.5</v>
      </c>
      <c r="O58" s="19">
        <v>234.7</v>
      </c>
      <c r="P58" s="19">
        <v>217.4</v>
      </c>
      <c r="Q58" s="19">
        <v>111.2</v>
      </c>
      <c r="R58" s="19">
        <v>174.4</v>
      </c>
      <c r="S58" s="19">
        <v>3</v>
      </c>
      <c r="T58" s="19"/>
      <c r="U58" s="19"/>
      <c r="V58" s="19"/>
      <c r="W58" s="19"/>
      <c r="X58" s="19">
        <v>134</v>
      </c>
      <c r="Y58" s="19">
        <v>7</v>
      </c>
      <c r="Z58" s="19">
        <v>3.2</v>
      </c>
      <c r="AA58" s="19"/>
      <c r="AB58" s="19">
        <v>6.9</v>
      </c>
      <c r="AC58" s="19">
        <v>11.6</v>
      </c>
      <c r="AD58" s="19">
        <v>79.900000000000006</v>
      </c>
      <c r="AE58" s="19"/>
      <c r="AF58" s="19"/>
      <c r="AG58" s="19"/>
      <c r="AH58" s="19"/>
      <c r="AI58" s="19">
        <v>89.7</v>
      </c>
      <c r="AJ58" s="19">
        <v>105.5</v>
      </c>
      <c r="AK58" s="19"/>
      <c r="AL58" s="19"/>
      <c r="AM58" s="19"/>
      <c r="AN58" s="19">
        <v>6.5</v>
      </c>
      <c r="AO58" s="19">
        <v>0</v>
      </c>
      <c r="AP58" s="19">
        <v>28.3</v>
      </c>
      <c r="AQ58" s="19">
        <v>75.7</v>
      </c>
      <c r="AR58" s="19">
        <v>17.5</v>
      </c>
      <c r="AS58" s="19">
        <v>18.2</v>
      </c>
      <c r="AT58" s="19">
        <v>10.9</v>
      </c>
      <c r="AU58" s="19">
        <v>56.9</v>
      </c>
      <c r="AV58" s="19">
        <v>181.1</v>
      </c>
      <c r="AW58" s="19">
        <v>181.9</v>
      </c>
      <c r="AX58" s="19">
        <v>185</v>
      </c>
      <c r="AY58" s="19">
        <v>73.2</v>
      </c>
      <c r="AZ58" s="19">
        <v>8</v>
      </c>
      <c r="BA58" s="19"/>
      <c r="BB58" s="19">
        <v>13.2</v>
      </c>
      <c r="BC58" s="19"/>
      <c r="BD58" s="19">
        <v>2</v>
      </c>
      <c r="BE58" s="19">
        <v>0</v>
      </c>
      <c r="BF58" s="19">
        <v>41.1</v>
      </c>
      <c r="BG58" s="19"/>
      <c r="BH58" s="19"/>
      <c r="BI58" s="19">
        <v>44.56</v>
      </c>
      <c r="BJ58" s="19"/>
      <c r="BK58" s="19"/>
      <c r="BL58" s="19">
        <v>47.7</v>
      </c>
      <c r="BM58" s="19"/>
      <c r="BN58" s="19"/>
      <c r="BO58" s="19"/>
      <c r="BP58" s="19">
        <v>52.3</v>
      </c>
      <c r="BQ58" s="19">
        <v>179.3</v>
      </c>
      <c r="BR58" s="19">
        <v>176.2</v>
      </c>
      <c r="BS58" s="19">
        <v>210.8</v>
      </c>
      <c r="BT58" s="19">
        <v>274.8</v>
      </c>
      <c r="BU58" s="19">
        <v>40.4</v>
      </c>
      <c r="BV58" s="19">
        <v>27.3</v>
      </c>
      <c r="BW58" s="19"/>
      <c r="BX58" s="19"/>
      <c r="BY58" s="19"/>
      <c r="BZ58" s="19"/>
      <c r="CA58" s="19"/>
      <c r="CB58" s="19"/>
      <c r="CC58" s="19">
        <v>0.3</v>
      </c>
      <c r="CD58" s="19">
        <v>119.3</v>
      </c>
      <c r="CE58" s="19">
        <v>75.2</v>
      </c>
      <c r="CF58" s="19">
        <v>60.5</v>
      </c>
      <c r="CG58" s="19">
        <v>69.599999999999994</v>
      </c>
      <c r="CH58" s="19">
        <v>29.4</v>
      </c>
      <c r="CI58" s="19"/>
      <c r="CJ58" s="19"/>
      <c r="CK58" s="19"/>
      <c r="CL58" s="19">
        <v>147.1</v>
      </c>
      <c r="CM58" s="19">
        <v>149.1</v>
      </c>
      <c r="CN58" s="19">
        <v>149.69999999999999</v>
      </c>
      <c r="CO58" s="19">
        <v>0</v>
      </c>
      <c r="CP58" s="19"/>
      <c r="CQ58" s="19"/>
      <c r="CR58" s="19"/>
      <c r="CS58" s="19"/>
      <c r="CT58" s="19">
        <v>0</v>
      </c>
      <c r="CU58" s="19">
        <v>0</v>
      </c>
      <c r="CV58" s="19">
        <v>0</v>
      </c>
      <c r="CW58" s="19">
        <v>115.7</v>
      </c>
      <c r="CX58" s="19">
        <v>0</v>
      </c>
      <c r="CY58" s="19">
        <v>9.5</v>
      </c>
      <c r="CZ58" s="19">
        <v>0</v>
      </c>
      <c r="DA58" s="19">
        <v>4.5</v>
      </c>
      <c r="DB58" s="19">
        <v>4.9000000000000004</v>
      </c>
      <c r="DC58" s="19">
        <v>0</v>
      </c>
      <c r="DD58" s="19">
        <v>0</v>
      </c>
      <c r="DE58" s="19">
        <v>0</v>
      </c>
      <c r="DF58" s="19">
        <v>0.7</v>
      </c>
      <c r="DG58" s="19">
        <v>1.5</v>
      </c>
      <c r="DH58" s="19">
        <v>4.5</v>
      </c>
      <c r="DI58" s="19">
        <v>19.7</v>
      </c>
      <c r="DJ58" s="19">
        <v>3.1</v>
      </c>
      <c r="DK58" s="19">
        <v>3.1</v>
      </c>
      <c r="DL58" s="19">
        <v>3.5</v>
      </c>
      <c r="DM58" s="19">
        <v>18.2</v>
      </c>
      <c r="DN58" s="19">
        <v>0</v>
      </c>
      <c r="DO58" s="19">
        <v>0</v>
      </c>
      <c r="DP58" s="19">
        <v>29.7</v>
      </c>
      <c r="DQ58" s="19">
        <v>88.4</v>
      </c>
      <c r="DR58" s="19">
        <v>3.6</v>
      </c>
      <c r="DS58" s="19">
        <v>2.4</v>
      </c>
      <c r="DT58" s="19">
        <v>1.2</v>
      </c>
      <c r="DU58" s="19">
        <v>2.2000000000000002</v>
      </c>
      <c r="DV58" s="19">
        <v>0</v>
      </c>
      <c r="DW58" s="19">
        <v>1.7</v>
      </c>
      <c r="DX58" s="19">
        <v>11.7</v>
      </c>
      <c r="DY58" s="19">
        <v>1</v>
      </c>
      <c r="DZ58" s="19"/>
      <c r="EA58" s="19">
        <v>6.6</v>
      </c>
      <c r="EB58" s="19">
        <v>2.5</v>
      </c>
      <c r="EC58" s="19">
        <v>5</v>
      </c>
      <c r="ED58" s="19">
        <v>6.6</v>
      </c>
      <c r="EE58" s="19">
        <v>10</v>
      </c>
      <c r="EF58" s="19">
        <v>30.3</v>
      </c>
      <c r="EG58" s="19">
        <v>59.6</v>
      </c>
      <c r="EH58" s="19">
        <v>0</v>
      </c>
      <c r="EI58" s="19">
        <v>113.5</v>
      </c>
      <c r="EJ58" s="19">
        <v>110.7</v>
      </c>
      <c r="EK58" s="19">
        <v>20.6</v>
      </c>
      <c r="EL58" s="19">
        <v>15.4</v>
      </c>
      <c r="EM58" s="19">
        <v>8.6</v>
      </c>
      <c r="EN58" s="19">
        <v>2.5</v>
      </c>
      <c r="EO58" s="19">
        <v>9</v>
      </c>
      <c r="EP58" s="19">
        <v>9.6</v>
      </c>
      <c r="EQ58" s="19">
        <v>10.199999999999999</v>
      </c>
      <c r="ER58" s="19">
        <v>9.6</v>
      </c>
      <c r="ES58" s="19">
        <v>6.9</v>
      </c>
      <c r="ET58" s="19">
        <v>0</v>
      </c>
      <c r="EU58" s="19">
        <v>0</v>
      </c>
      <c r="EV58" s="19">
        <v>0</v>
      </c>
      <c r="EW58" s="19">
        <v>0.6</v>
      </c>
      <c r="EX58" s="19">
        <v>116</v>
      </c>
      <c r="EY58" s="19">
        <v>135.9</v>
      </c>
      <c r="EZ58" s="19">
        <v>0</v>
      </c>
      <c r="FA58" s="19">
        <v>0</v>
      </c>
      <c r="FB58" s="19">
        <v>7.6</v>
      </c>
      <c r="FC58" s="19">
        <v>18.5</v>
      </c>
      <c r="FD58" s="19">
        <v>9.8000000000000007</v>
      </c>
      <c r="FE58" s="19">
        <v>28.4</v>
      </c>
      <c r="FF58" s="19"/>
      <c r="FG58" s="19">
        <v>15</v>
      </c>
      <c r="FH58" s="19">
        <v>18.3</v>
      </c>
      <c r="FI58" s="19">
        <v>6.1</v>
      </c>
      <c r="FJ58" s="19">
        <v>6.9</v>
      </c>
      <c r="FK58" s="19">
        <v>6384.66</v>
      </c>
      <c r="FL58" s="15"/>
      <c r="FM58" s="19">
        <v>20</v>
      </c>
      <c r="FN58" s="19">
        <v>0</v>
      </c>
      <c r="FO58" s="19">
        <v>6.1</v>
      </c>
      <c r="FP58" s="19">
        <v>6.2</v>
      </c>
      <c r="FQ58" s="19">
        <v>27.6</v>
      </c>
      <c r="FR58" s="19">
        <v>18.899999999999999</v>
      </c>
      <c r="FS58" s="19">
        <v>5.9</v>
      </c>
      <c r="FT58" s="19">
        <v>4.8</v>
      </c>
      <c r="FU58" s="19">
        <v>89.5</v>
      </c>
    </row>
    <row r="59" spans="1:177" ht="24.95" customHeight="1" x14ac:dyDescent="0.25">
      <c r="A59" s="203" t="s">
        <v>866</v>
      </c>
      <c r="B59" s="204"/>
      <c r="C59" s="20">
        <v>0</v>
      </c>
      <c r="D59" s="20">
        <v>14963.9</v>
      </c>
      <c r="E59" s="20">
        <v>5145</v>
      </c>
      <c r="F59" s="20">
        <v>0</v>
      </c>
      <c r="G59" s="20">
        <v>0</v>
      </c>
      <c r="H59" s="20">
        <v>155.15</v>
      </c>
      <c r="I59" s="20">
        <v>1743.75</v>
      </c>
      <c r="J59" s="20">
        <v>205.25</v>
      </c>
      <c r="K59" s="20">
        <v>0</v>
      </c>
      <c r="L59" s="20">
        <v>4402.8</v>
      </c>
      <c r="M59" s="20">
        <v>4786.05</v>
      </c>
      <c r="N59" s="20">
        <v>4854.45</v>
      </c>
      <c r="O59" s="20">
        <v>6705.45</v>
      </c>
      <c r="P59" s="20">
        <v>5163.8</v>
      </c>
      <c r="Q59" s="20">
        <v>2664.25</v>
      </c>
      <c r="R59" s="20">
        <v>5003.45</v>
      </c>
      <c r="S59" s="20">
        <v>72.5</v>
      </c>
      <c r="T59" s="20">
        <v>0</v>
      </c>
      <c r="U59" s="20">
        <v>0</v>
      </c>
      <c r="V59" s="20">
        <v>0</v>
      </c>
      <c r="W59" s="20">
        <v>0</v>
      </c>
      <c r="X59" s="20">
        <v>3138.1</v>
      </c>
      <c r="Y59" s="20">
        <v>177.2</v>
      </c>
      <c r="Z59" s="20">
        <v>76.95</v>
      </c>
      <c r="AA59" s="20">
        <v>0</v>
      </c>
      <c r="AB59" s="20">
        <v>165</v>
      </c>
      <c r="AC59" s="20">
        <v>301.05</v>
      </c>
      <c r="AD59" s="20">
        <v>1914.3</v>
      </c>
      <c r="AE59" s="20">
        <v>0</v>
      </c>
      <c r="AF59" s="20">
        <v>0</v>
      </c>
      <c r="AG59" s="20">
        <v>0</v>
      </c>
      <c r="AH59" s="20">
        <v>0</v>
      </c>
      <c r="AI59" s="20">
        <v>2114.8000000000002</v>
      </c>
      <c r="AJ59" s="20">
        <v>2077.6</v>
      </c>
      <c r="AK59" s="20">
        <v>0</v>
      </c>
      <c r="AL59" s="20">
        <v>0</v>
      </c>
      <c r="AM59" s="20">
        <v>0</v>
      </c>
      <c r="AN59" s="20">
        <v>156</v>
      </c>
      <c r="AO59" s="20">
        <v>306</v>
      </c>
      <c r="AP59" s="20">
        <v>750.6</v>
      </c>
      <c r="AQ59" s="20">
        <v>1195.3499999999999</v>
      </c>
      <c r="AR59" s="20">
        <v>303.39999999999998</v>
      </c>
      <c r="AS59" s="20">
        <v>439.05</v>
      </c>
      <c r="AT59" s="20">
        <v>258</v>
      </c>
      <c r="AU59" s="20">
        <v>1364.95</v>
      </c>
      <c r="AV59" s="20">
        <v>4373.3</v>
      </c>
      <c r="AW59" s="20">
        <v>4382.1499999999996</v>
      </c>
      <c r="AX59" s="20">
        <v>4430.3999999999996</v>
      </c>
      <c r="AY59" s="20">
        <v>2092.25</v>
      </c>
      <c r="AZ59" s="20">
        <v>180.3</v>
      </c>
      <c r="BA59" s="20">
        <v>0</v>
      </c>
      <c r="BB59" s="20">
        <v>428.8</v>
      </c>
      <c r="BC59" s="20">
        <v>0</v>
      </c>
      <c r="BD59" s="20">
        <v>48</v>
      </c>
      <c r="BE59" s="20">
        <v>249.7</v>
      </c>
      <c r="BF59" s="20">
        <v>1334.1</v>
      </c>
      <c r="BG59" s="20">
        <v>0</v>
      </c>
      <c r="BH59" s="20">
        <v>0</v>
      </c>
      <c r="BI59" s="20">
        <v>1516.39</v>
      </c>
      <c r="BJ59" s="20">
        <v>0</v>
      </c>
      <c r="BK59" s="20">
        <v>0</v>
      </c>
      <c r="BL59" s="20">
        <v>463.35</v>
      </c>
      <c r="BM59" s="20">
        <v>0</v>
      </c>
      <c r="BN59" s="20">
        <v>0</v>
      </c>
      <c r="BO59" s="20">
        <v>0</v>
      </c>
      <c r="BP59" s="20">
        <v>1630.7</v>
      </c>
      <c r="BQ59" s="20">
        <v>4263</v>
      </c>
      <c r="BR59" s="20">
        <v>4200.25</v>
      </c>
      <c r="BS59" s="20">
        <v>5017.25</v>
      </c>
      <c r="BT59" s="20">
        <v>6568.7</v>
      </c>
      <c r="BU59" s="20">
        <v>1457.15</v>
      </c>
      <c r="BV59" s="20">
        <v>786.4</v>
      </c>
      <c r="BW59" s="20">
        <v>0</v>
      </c>
      <c r="BX59" s="20">
        <v>0</v>
      </c>
      <c r="BY59" s="20">
        <v>0</v>
      </c>
      <c r="BZ59" s="20">
        <v>0</v>
      </c>
      <c r="CA59" s="20">
        <v>0</v>
      </c>
      <c r="CB59" s="20">
        <v>0</v>
      </c>
      <c r="CC59" s="20">
        <v>8.85</v>
      </c>
      <c r="CD59" s="20">
        <v>3174.45</v>
      </c>
      <c r="CE59" s="20">
        <v>1985.8</v>
      </c>
      <c r="CF59" s="20">
        <v>1524.8</v>
      </c>
      <c r="CG59" s="20">
        <v>1641.3</v>
      </c>
      <c r="CH59" s="20">
        <v>703.5</v>
      </c>
      <c r="CI59" s="20">
        <v>0</v>
      </c>
      <c r="CJ59" s="20">
        <v>0</v>
      </c>
      <c r="CK59" s="20">
        <v>0</v>
      </c>
      <c r="CL59" s="20">
        <v>3468.9</v>
      </c>
      <c r="CM59" s="20">
        <v>3514.25</v>
      </c>
      <c r="CN59" s="20">
        <v>3560</v>
      </c>
      <c r="CO59" s="20">
        <v>22.5</v>
      </c>
      <c r="CP59" s="20">
        <v>0</v>
      </c>
      <c r="CQ59" s="20">
        <v>0</v>
      </c>
      <c r="CR59" s="20">
        <v>0</v>
      </c>
      <c r="CS59" s="20">
        <v>0</v>
      </c>
      <c r="CT59" s="20">
        <v>723.2</v>
      </c>
      <c r="CU59" s="20">
        <v>346.3</v>
      </c>
      <c r="CV59" s="20">
        <v>9.25</v>
      </c>
      <c r="CW59" s="20">
        <v>1769.75</v>
      </c>
      <c r="CX59" s="20">
        <v>411.45</v>
      </c>
      <c r="CY59" s="20">
        <v>232.75</v>
      </c>
      <c r="CZ59" s="20">
        <v>2.8</v>
      </c>
      <c r="DA59" s="20">
        <v>112.2</v>
      </c>
      <c r="DB59" s="20">
        <v>69</v>
      </c>
      <c r="DC59" s="20">
        <v>152.85</v>
      </c>
      <c r="DD59" s="20">
        <v>13.35</v>
      </c>
      <c r="DE59" s="20">
        <v>230.41162</v>
      </c>
      <c r="DF59" s="20">
        <v>9.9</v>
      </c>
      <c r="DG59" s="20">
        <v>27.5</v>
      </c>
      <c r="DH59" s="20">
        <v>108.85</v>
      </c>
      <c r="DI59" s="20">
        <v>464.1</v>
      </c>
      <c r="DJ59" s="20">
        <v>80.900000000000006</v>
      </c>
      <c r="DK59" s="20">
        <v>62.1</v>
      </c>
      <c r="DL59" s="20">
        <v>82.55</v>
      </c>
      <c r="DM59" s="20">
        <v>438.3</v>
      </c>
      <c r="DN59" s="20">
        <v>85.75</v>
      </c>
      <c r="DO59" s="20">
        <v>104.2</v>
      </c>
      <c r="DP59" s="20">
        <v>437.3</v>
      </c>
      <c r="DQ59" s="20">
        <v>1319.95</v>
      </c>
      <c r="DR59" s="20">
        <v>85.5</v>
      </c>
      <c r="DS59" s="20">
        <v>57.6</v>
      </c>
      <c r="DT59" s="20">
        <v>26.1</v>
      </c>
      <c r="DU59" s="20">
        <v>55.1</v>
      </c>
      <c r="DV59" s="20">
        <v>95.95</v>
      </c>
      <c r="DW59" s="20">
        <v>42.1</v>
      </c>
      <c r="DX59" s="20">
        <v>325.89999999999998</v>
      </c>
      <c r="DY59" s="20">
        <v>21.4</v>
      </c>
      <c r="DZ59" s="20">
        <v>0</v>
      </c>
      <c r="EA59" s="20">
        <v>184.3</v>
      </c>
      <c r="EB59" s="20">
        <v>54.25</v>
      </c>
      <c r="EC59" s="20">
        <v>125.7</v>
      </c>
      <c r="ED59" s="20">
        <v>97.5</v>
      </c>
      <c r="EE59" s="20">
        <v>239.9</v>
      </c>
      <c r="EF59" s="20">
        <v>646.04999999999995</v>
      </c>
      <c r="EG59" s="20">
        <v>1387.15</v>
      </c>
      <c r="EH59" s="20">
        <v>214.65</v>
      </c>
      <c r="EI59" s="20">
        <v>1668.9</v>
      </c>
      <c r="EJ59" s="20">
        <v>1894.05</v>
      </c>
      <c r="EK59" s="20">
        <v>271.5</v>
      </c>
      <c r="EL59" s="20">
        <v>199.2</v>
      </c>
      <c r="EM59" s="20">
        <v>240.25</v>
      </c>
      <c r="EN59" s="20">
        <v>88.6</v>
      </c>
      <c r="EO59" s="20">
        <v>184.55</v>
      </c>
      <c r="EP59" s="20">
        <v>225.65</v>
      </c>
      <c r="EQ59" s="20">
        <v>230.75</v>
      </c>
      <c r="ER59" s="20">
        <v>222.8</v>
      </c>
      <c r="ES59" s="20">
        <v>194.8</v>
      </c>
      <c r="ET59" s="20">
        <v>1324.2</v>
      </c>
      <c r="EU59" s="20">
        <v>95.65</v>
      </c>
      <c r="EV59" s="20">
        <v>630.75</v>
      </c>
      <c r="EW59" s="20">
        <v>14.4</v>
      </c>
      <c r="EX59" s="20">
        <v>1712</v>
      </c>
      <c r="EY59" s="20">
        <v>1989.45</v>
      </c>
      <c r="EZ59" s="20">
        <v>480.8</v>
      </c>
      <c r="FA59" s="20">
        <v>90</v>
      </c>
      <c r="FB59" s="20">
        <v>182.35</v>
      </c>
      <c r="FC59" s="20">
        <v>454.9</v>
      </c>
      <c r="FD59" s="20">
        <v>219.95</v>
      </c>
      <c r="FE59" s="20">
        <v>686.25</v>
      </c>
      <c r="FF59" s="20">
        <v>0</v>
      </c>
      <c r="FG59" s="20">
        <v>353.35</v>
      </c>
      <c r="FH59" s="20">
        <v>437.1</v>
      </c>
      <c r="FI59" s="20">
        <v>182.35</v>
      </c>
      <c r="FJ59" s="20">
        <v>152.1</v>
      </c>
      <c r="FK59" s="20">
        <v>159011.20162000001</v>
      </c>
      <c r="FL59" s="21"/>
      <c r="FM59" s="20">
        <v>488.2</v>
      </c>
      <c r="FN59" s="20">
        <v>115.32</v>
      </c>
      <c r="FO59" s="20">
        <v>146.4</v>
      </c>
      <c r="FP59" s="20">
        <v>94.55</v>
      </c>
      <c r="FQ59" s="20">
        <v>650.35</v>
      </c>
      <c r="FR59" s="20">
        <v>453.6</v>
      </c>
      <c r="FS59" s="20">
        <v>55.9</v>
      </c>
      <c r="FT59" s="20">
        <v>180.65</v>
      </c>
      <c r="FU59" s="20">
        <v>2184.9699999999998</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7" width="20" customWidth="1"/>
  </cols>
  <sheetData>
    <row r="1" spans="1:17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25">
      <c r="A5" s="199" t="s">
        <v>867</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1"/>
      <c r="FM5" s="202" t="s">
        <v>592</v>
      </c>
      <c r="FN5" s="201"/>
      <c r="FO5" s="201"/>
      <c r="FP5" s="201"/>
      <c r="FQ5" s="201"/>
      <c r="FR5" s="201"/>
      <c r="FS5" s="201"/>
      <c r="FT5" s="201"/>
      <c r="FU5" s="201"/>
    </row>
    <row r="6" spans="1:177" ht="21.95" hidden="1" customHeight="1" x14ac:dyDescent="0.25">
      <c r="A6" s="198" t="s">
        <v>48</v>
      </c>
      <c r="B6" s="198" t="s">
        <v>593</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225</v>
      </c>
      <c r="DS6" s="9">
        <v>2201</v>
      </c>
      <c r="DT6" s="9">
        <v>2171</v>
      </c>
      <c r="DU6" s="9">
        <v>760</v>
      </c>
      <c r="DV6" s="9">
        <v>235</v>
      </c>
      <c r="DW6" s="9">
        <v>238</v>
      </c>
      <c r="DX6" s="9">
        <v>2184</v>
      </c>
      <c r="DY6" s="9">
        <v>61855</v>
      </c>
      <c r="DZ6" s="9">
        <v>223</v>
      </c>
      <c r="EA6" s="9">
        <v>226</v>
      </c>
      <c r="EB6" s="9">
        <v>201</v>
      </c>
      <c r="EC6" s="9">
        <v>258</v>
      </c>
      <c r="ED6" s="9">
        <v>259</v>
      </c>
      <c r="EE6" s="9">
        <v>920</v>
      </c>
      <c r="EF6" s="9">
        <v>257</v>
      </c>
      <c r="EG6" s="9">
        <v>256</v>
      </c>
      <c r="EH6" s="9">
        <v>2148</v>
      </c>
      <c r="EI6" s="9">
        <v>58288</v>
      </c>
      <c r="EJ6" s="9">
        <v>58289</v>
      </c>
      <c r="EK6" s="9">
        <v>58839</v>
      </c>
      <c r="EL6" s="9">
        <v>58840</v>
      </c>
      <c r="EM6" s="9">
        <v>296</v>
      </c>
      <c r="EN6" s="9">
        <v>297</v>
      </c>
      <c r="EO6" s="9">
        <v>211</v>
      </c>
      <c r="EP6" s="9">
        <v>2175</v>
      </c>
      <c r="EQ6" s="9">
        <v>2178</v>
      </c>
      <c r="ER6" s="9">
        <v>2181</v>
      </c>
      <c r="ES6" s="9">
        <v>1262</v>
      </c>
      <c r="ET6" s="9">
        <v>63425</v>
      </c>
      <c r="EU6" s="9">
        <v>233</v>
      </c>
      <c r="EV6" s="9">
        <v>2150</v>
      </c>
      <c r="EW6" s="9">
        <v>2165</v>
      </c>
      <c r="EX6" s="9">
        <v>2161</v>
      </c>
      <c r="EY6" s="9">
        <v>61197</v>
      </c>
      <c r="EZ6" s="9">
        <v>58851</v>
      </c>
      <c r="FA6" s="9">
        <v>234</v>
      </c>
      <c r="FB6" s="9">
        <v>215</v>
      </c>
      <c r="FC6" s="9">
        <v>917</v>
      </c>
      <c r="FD6" s="9">
        <v>289</v>
      </c>
      <c r="FE6" s="9">
        <v>58333</v>
      </c>
      <c r="FF6" s="9">
        <v>58336</v>
      </c>
      <c r="FG6" s="9">
        <v>213</v>
      </c>
      <c r="FH6" s="9">
        <v>232</v>
      </c>
      <c r="FI6" s="9">
        <v>2190</v>
      </c>
      <c r="FJ6" s="9">
        <v>69867</v>
      </c>
      <c r="FK6" s="198" t="s">
        <v>594</v>
      </c>
      <c r="FL6" s="1"/>
      <c r="FM6" s="10">
        <v>221</v>
      </c>
      <c r="FN6" s="10">
        <v>222</v>
      </c>
      <c r="FO6" s="10">
        <v>224</v>
      </c>
      <c r="FP6" s="10">
        <v>2187</v>
      </c>
      <c r="FQ6" s="10">
        <v>227</v>
      </c>
      <c r="FR6" s="10">
        <v>49400</v>
      </c>
      <c r="FS6" s="10">
        <v>199</v>
      </c>
      <c r="FT6" s="10">
        <v>200</v>
      </c>
      <c r="FU6" s="201" t="s">
        <v>595</v>
      </c>
    </row>
    <row r="7" spans="1:177" ht="15" hidden="1" customHeight="1" x14ac:dyDescent="0.25">
      <c r="A7" s="198"/>
      <c r="B7" s="198"/>
      <c r="C7" s="9" t="s">
        <v>596</v>
      </c>
      <c r="D7" s="9" t="s">
        <v>597</v>
      </c>
      <c r="E7" s="9" t="s">
        <v>597</v>
      </c>
      <c r="F7" s="9" t="s">
        <v>598</v>
      </c>
      <c r="G7" s="9" t="s">
        <v>598</v>
      </c>
      <c r="H7" s="9" t="s">
        <v>598</v>
      </c>
      <c r="I7" s="9" t="s">
        <v>598</v>
      </c>
      <c r="J7" s="9" t="s">
        <v>597</v>
      </c>
      <c r="K7" s="9" t="s">
        <v>597</v>
      </c>
      <c r="L7" s="9" t="s">
        <v>597</v>
      </c>
      <c r="M7" s="9" t="s">
        <v>597</v>
      </c>
      <c r="N7" s="9" t="s">
        <v>597</v>
      </c>
      <c r="O7" s="9" t="s">
        <v>597</v>
      </c>
      <c r="P7" s="9" t="s">
        <v>597</v>
      </c>
      <c r="Q7" s="9" t="s">
        <v>597</v>
      </c>
      <c r="R7" s="9" t="s">
        <v>597</v>
      </c>
      <c r="S7" s="9" t="s">
        <v>597</v>
      </c>
      <c r="T7" s="9" t="s">
        <v>597</v>
      </c>
      <c r="U7" s="9" t="s">
        <v>597</v>
      </c>
      <c r="V7" s="9" t="s">
        <v>597</v>
      </c>
      <c r="W7" s="9" t="s">
        <v>597</v>
      </c>
      <c r="X7" s="9" t="s">
        <v>596</v>
      </c>
      <c r="Y7" s="9" t="s">
        <v>596</v>
      </c>
      <c r="Z7" s="9" t="s">
        <v>596</v>
      </c>
      <c r="AA7" s="9" t="s">
        <v>597</v>
      </c>
      <c r="AB7" s="9" t="s">
        <v>596</v>
      </c>
      <c r="AC7" s="9" t="s">
        <v>596</v>
      </c>
      <c r="AD7" s="9" t="s">
        <v>596</v>
      </c>
      <c r="AE7" s="9" t="s">
        <v>596</v>
      </c>
      <c r="AF7" s="9" t="s">
        <v>596</v>
      </c>
      <c r="AG7" s="9" t="s">
        <v>596</v>
      </c>
      <c r="AH7" s="9" t="s">
        <v>596</v>
      </c>
      <c r="AI7" s="9" t="s">
        <v>596</v>
      </c>
      <c r="AJ7" s="9" t="s">
        <v>597</v>
      </c>
      <c r="AK7" s="9" t="s">
        <v>598</v>
      </c>
      <c r="AL7" s="9" t="s">
        <v>598</v>
      </c>
      <c r="AM7" s="9" t="s">
        <v>598</v>
      </c>
      <c r="AN7" s="9" t="s">
        <v>597</v>
      </c>
      <c r="AO7" s="9" t="s">
        <v>597</v>
      </c>
      <c r="AP7" s="9" t="s">
        <v>597</v>
      </c>
      <c r="AQ7" s="9" t="s">
        <v>597</v>
      </c>
      <c r="AR7" s="9" t="s">
        <v>597</v>
      </c>
      <c r="AS7" s="9" t="s">
        <v>597</v>
      </c>
      <c r="AT7" s="9" t="s">
        <v>597</v>
      </c>
      <c r="AU7" s="9" t="s">
        <v>596</v>
      </c>
      <c r="AV7" s="9" t="s">
        <v>597</v>
      </c>
      <c r="AW7" s="9" t="s">
        <v>597</v>
      </c>
      <c r="AX7" s="9" t="s">
        <v>597</v>
      </c>
      <c r="AY7" s="9" t="s">
        <v>597</v>
      </c>
      <c r="AZ7" s="9" t="s">
        <v>597</v>
      </c>
      <c r="BA7" s="9" t="s">
        <v>597</v>
      </c>
      <c r="BB7" s="9" t="s">
        <v>597</v>
      </c>
      <c r="BC7" s="9" t="s">
        <v>597</v>
      </c>
      <c r="BD7" s="9" t="s">
        <v>596</v>
      </c>
      <c r="BE7" s="9" t="s">
        <v>598</v>
      </c>
      <c r="BF7" s="9" t="s">
        <v>597</v>
      </c>
      <c r="BG7" s="9" t="s">
        <v>597</v>
      </c>
      <c r="BH7" s="9" t="s">
        <v>597</v>
      </c>
      <c r="BI7" s="9" t="s">
        <v>597</v>
      </c>
      <c r="BJ7" s="9" t="s">
        <v>598</v>
      </c>
      <c r="BK7" s="9" t="s">
        <v>598</v>
      </c>
      <c r="BL7" s="9" t="s">
        <v>598</v>
      </c>
      <c r="BM7" s="9" t="s">
        <v>596</v>
      </c>
      <c r="BN7" s="9" t="s">
        <v>596</v>
      </c>
      <c r="BO7" s="9" t="s">
        <v>596</v>
      </c>
      <c r="BP7" s="9" t="s">
        <v>597</v>
      </c>
      <c r="BQ7" s="9" t="s">
        <v>597</v>
      </c>
      <c r="BR7" s="9" t="s">
        <v>597</v>
      </c>
      <c r="BS7" s="9" t="s">
        <v>597</v>
      </c>
      <c r="BT7" s="9" t="s">
        <v>597</v>
      </c>
      <c r="BU7" s="9" t="s">
        <v>597</v>
      </c>
      <c r="BV7" s="9" t="s">
        <v>597</v>
      </c>
      <c r="BW7" s="9" t="s">
        <v>596</v>
      </c>
      <c r="BX7" s="9" t="s">
        <v>596</v>
      </c>
      <c r="BY7" s="9" t="s">
        <v>596</v>
      </c>
      <c r="BZ7" s="9" t="s">
        <v>598</v>
      </c>
      <c r="CA7" s="9" t="s">
        <v>596</v>
      </c>
      <c r="CB7" s="9" t="s">
        <v>597</v>
      </c>
      <c r="CC7" s="9" t="s">
        <v>598</v>
      </c>
      <c r="CD7" s="9" t="s">
        <v>597</v>
      </c>
      <c r="CE7" s="9" t="s">
        <v>597</v>
      </c>
      <c r="CF7" s="9" t="s">
        <v>597</v>
      </c>
      <c r="CG7" s="9" t="s">
        <v>597</v>
      </c>
      <c r="CH7" s="9" t="s">
        <v>597</v>
      </c>
      <c r="CI7" s="9" t="s">
        <v>597</v>
      </c>
      <c r="CJ7" s="9" t="s">
        <v>597</v>
      </c>
      <c r="CK7" s="9" t="s">
        <v>597</v>
      </c>
      <c r="CL7" s="9" t="s">
        <v>597</v>
      </c>
      <c r="CM7" s="9" t="s">
        <v>597</v>
      </c>
      <c r="CN7" s="9" t="s">
        <v>597</v>
      </c>
      <c r="CO7" s="9" t="s">
        <v>597</v>
      </c>
      <c r="CP7" s="9" t="s">
        <v>596</v>
      </c>
      <c r="CQ7" s="9" t="s">
        <v>596</v>
      </c>
      <c r="CR7" s="9" t="s">
        <v>596</v>
      </c>
      <c r="CS7" s="9" t="s">
        <v>596</v>
      </c>
      <c r="CT7" s="9" t="s">
        <v>597</v>
      </c>
      <c r="CU7" s="9" t="s">
        <v>597</v>
      </c>
      <c r="CV7" s="9" t="s">
        <v>597</v>
      </c>
      <c r="CW7" s="9" t="s">
        <v>597</v>
      </c>
      <c r="CX7" s="9" t="s">
        <v>596</v>
      </c>
      <c r="CY7" s="9" t="s">
        <v>598</v>
      </c>
      <c r="CZ7" s="9" t="s">
        <v>598</v>
      </c>
      <c r="DA7" s="9" t="s">
        <v>598</v>
      </c>
      <c r="DB7" s="9" t="s">
        <v>597</v>
      </c>
      <c r="DC7" s="9" t="s">
        <v>598</v>
      </c>
      <c r="DD7" s="9" t="s">
        <v>598</v>
      </c>
      <c r="DE7" s="9" t="s">
        <v>596</v>
      </c>
      <c r="DF7" s="9" t="s">
        <v>596</v>
      </c>
      <c r="DG7" s="9" t="s">
        <v>597</v>
      </c>
      <c r="DH7" s="9" t="s">
        <v>597</v>
      </c>
      <c r="DI7" s="9" t="s">
        <v>597</v>
      </c>
      <c r="DJ7" s="9" t="s">
        <v>598</v>
      </c>
      <c r="DK7" s="9" t="s">
        <v>598</v>
      </c>
      <c r="DL7" s="9" t="s">
        <v>597</v>
      </c>
      <c r="DM7" s="9" t="s">
        <v>597</v>
      </c>
      <c r="DN7" s="9" t="s">
        <v>596</v>
      </c>
      <c r="DO7" s="9" t="s">
        <v>596</v>
      </c>
      <c r="DP7" s="9" t="s">
        <v>597</v>
      </c>
      <c r="DQ7" s="9" t="s">
        <v>597</v>
      </c>
      <c r="DR7" s="9" t="s">
        <v>597</v>
      </c>
      <c r="DS7" s="9" t="s">
        <v>597</v>
      </c>
      <c r="DT7" s="9" t="s">
        <v>597</v>
      </c>
      <c r="DU7" s="9" t="s">
        <v>597</v>
      </c>
      <c r="DV7" s="9" t="s">
        <v>596</v>
      </c>
      <c r="DW7" s="9" t="s">
        <v>597</v>
      </c>
      <c r="DX7" s="9" t="s">
        <v>597</v>
      </c>
      <c r="DY7" s="9" t="s">
        <v>598</v>
      </c>
      <c r="DZ7" s="9" t="s">
        <v>597</v>
      </c>
      <c r="EA7" s="9" t="s">
        <v>597</v>
      </c>
      <c r="EB7" s="9" t="s">
        <v>598</v>
      </c>
      <c r="EC7" s="9" t="s">
        <v>597</v>
      </c>
      <c r="ED7" s="9" t="s">
        <v>597</v>
      </c>
      <c r="EE7" s="9" t="s">
        <v>597</v>
      </c>
      <c r="EF7" s="9" t="s">
        <v>598</v>
      </c>
      <c r="EG7" s="9" t="s">
        <v>598</v>
      </c>
      <c r="EH7" s="9" t="s">
        <v>596</v>
      </c>
      <c r="EI7" s="9" t="s">
        <v>597</v>
      </c>
      <c r="EJ7" s="9" t="s">
        <v>597</v>
      </c>
      <c r="EK7" s="9" t="s">
        <v>597</v>
      </c>
      <c r="EL7" s="9" t="s">
        <v>597</v>
      </c>
      <c r="EM7" s="9" t="s">
        <v>597</v>
      </c>
      <c r="EN7" s="9" t="s">
        <v>597</v>
      </c>
      <c r="EO7" s="9" t="s">
        <v>596</v>
      </c>
      <c r="EP7" s="9" t="s">
        <v>596</v>
      </c>
      <c r="EQ7" s="9" t="s">
        <v>596</v>
      </c>
      <c r="ER7" s="9" t="s">
        <v>596</v>
      </c>
      <c r="ES7" s="9" t="s">
        <v>598</v>
      </c>
      <c r="ET7" s="9" t="s">
        <v>596</v>
      </c>
      <c r="EU7" s="9" t="s">
        <v>596</v>
      </c>
      <c r="EV7" s="9" t="s">
        <v>596</v>
      </c>
      <c r="EW7" s="9" t="s">
        <v>597</v>
      </c>
      <c r="EX7" s="9" t="s">
        <v>597</v>
      </c>
      <c r="EY7" s="9" t="s">
        <v>597</v>
      </c>
      <c r="EZ7" s="9" t="s">
        <v>596</v>
      </c>
      <c r="FA7" s="9" t="s">
        <v>596</v>
      </c>
      <c r="FB7" s="9" t="s">
        <v>598</v>
      </c>
      <c r="FC7" s="9" t="s">
        <v>597</v>
      </c>
      <c r="FD7" s="9" t="s">
        <v>598</v>
      </c>
      <c r="FE7" s="9" t="s">
        <v>598</v>
      </c>
      <c r="FF7" s="9" t="s">
        <v>598</v>
      </c>
      <c r="FG7" s="9" t="s">
        <v>597</v>
      </c>
      <c r="FH7" s="9" t="s">
        <v>598</v>
      </c>
      <c r="FI7" s="9" t="s">
        <v>598</v>
      </c>
      <c r="FJ7" s="9" t="s">
        <v>598</v>
      </c>
      <c r="FK7" s="198"/>
      <c r="FL7" s="1"/>
      <c r="FM7" s="10" t="s">
        <v>598</v>
      </c>
      <c r="FN7" s="10" t="s">
        <v>597</v>
      </c>
      <c r="FO7" s="10" t="s">
        <v>598</v>
      </c>
      <c r="FP7" s="10" t="s">
        <v>598</v>
      </c>
      <c r="FQ7" s="10" t="s">
        <v>598</v>
      </c>
      <c r="FR7" s="10" t="s">
        <v>598</v>
      </c>
      <c r="FS7" s="10" t="s">
        <v>598</v>
      </c>
      <c r="FT7" s="10" t="s">
        <v>598</v>
      </c>
      <c r="FU7" s="201"/>
    </row>
    <row r="8" spans="1:177" ht="15" hidden="1" customHeight="1" x14ac:dyDescent="0.25">
      <c r="A8" s="198"/>
      <c r="B8" s="198"/>
      <c r="C8" s="9" t="s">
        <v>599</v>
      </c>
      <c r="D8" s="9" t="s">
        <v>599</v>
      </c>
      <c r="E8" s="9" t="s">
        <v>599</v>
      </c>
      <c r="F8" s="9" t="s">
        <v>600</v>
      </c>
      <c r="G8" s="9" t="s">
        <v>600</v>
      </c>
      <c r="H8" s="9" t="s">
        <v>599</v>
      </c>
      <c r="I8" s="9" t="s">
        <v>599</v>
      </c>
      <c r="J8" s="9" t="s">
        <v>600</v>
      </c>
      <c r="K8" s="9" t="s">
        <v>600</v>
      </c>
      <c r="L8" s="9" t="s">
        <v>600</v>
      </c>
      <c r="M8" s="9" t="s">
        <v>600</v>
      </c>
      <c r="N8" s="9" t="s">
        <v>600</v>
      </c>
      <c r="O8" s="9" t="s">
        <v>600</v>
      </c>
      <c r="P8" s="9" t="s">
        <v>600</v>
      </c>
      <c r="Q8" s="9" t="s">
        <v>600</v>
      </c>
      <c r="R8" s="9" t="s">
        <v>599</v>
      </c>
      <c r="S8" s="9" t="s">
        <v>599</v>
      </c>
      <c r="T8" s="9" t="s">
        <v>600</v>
      </c>
      <c r="U8" s="9" t="s">
        <v>600</v>
      </c>
      <c r="V8" s="9" t="s">
        <v>600</v>
      </c>
      <c r="W8" s="9" t="s">
        <v>600</v>
      </c>
      <c r="X8" s="9" t="s">
        <v>599</v>
      </c>
      <c r="Y8" s="9" t="s">
        <v>599</v>
      </c>
      <c r="Z8" s="9" t="s">
        <v>599</v>
      </c>
      <c r="AA8" s="9" t="s">
        <v>600</v>
      </c>
      <c r="AB8" s="9" t="s">
        <v>599</v>
      </c>
      <c r="AC8" s="9" t="s">
        <v>599</v>
      </c>
      <c r="AD8" s="9" t="s">
        <v>599</v>
      </c>
      <c r="AE8" s="9" t="s">
        <v>599</v>
      </c>
      <c r="AF8" s="9" t="s">
        <v>600</v>
      </c>
      <c r="AG8" s="9" t="s">
        <v>600</v>
      </c>
      <c r="AH8" s="9" t="s">
        <v>600</v>
      </c>
      <c r="AI8" s="9" t="s">
        <v>599</v>
      </c>
      <c r="AJ8" s="9" t="s">
        <v>599</v>
      </c>
      <c r="AK8" s="9" t="s">
        <v>600</v>
      </c>
      <c r="AL8" s="9" t="s">
        <v>600</v>
      </c>
      <c r="AM8" s="9" t="s">
        <v>600</v>
      </c>
      <c r="AN8" s="9" t="s">
        <v>599</v>
      </c>
      <c r="AO8" s="9" t="s">
        <v>599</v>
      </c>
      <c r="AP8" s="9" t="s">
        <v>599</v>
      </c>
      <c r="AQ8" s="9" t="s">
        <v>599</v>
      </c>
      <c r="AR8" s="9" t="s">
        <v>599</v>
      </c>
      <c r="AS8" s="9" t="s">
        <v>599</v>
      </c>
      <c r="AT8" s="9" t="s">
        <v>599</v>
      </c>
      <c r="AU8" s="9" t="s">
        <v>599</v>
      </c>
      <c r="AV8" s="9" t="s">
        <v>600</v>
      </c>
      <c r="AW8" s="9" t="s">
        <v>600</v>
      </c>
      <c r="AX8" s="9" t="s">
        <v>600</v>
      </c>
      <c r="AY8" s="9" t="s">
        <v>599</v>
      </c>
      <c r="AZ8" s="9" t="s">
        <v>599</v>
      </c>
      <c r="BA8" s="9" t="s">
        <v>599</v>
      </c>
      <c r="BB8" s="9" t="s">
        <v>599</v>
      </c>
      <c r="BC8" s="9" t="s">
        <v>599</v>
      </c>
      <c r="BD8" s="9" t="s">
        <v>599</v>
      </c>
      <c r="BE8" s="9" t="s">
        <v>599</v>
      </c>
      <c r="BF8" s="9" t="s">
        <v>599</v>
      </c>
      <c r="BG8" s="9" t="s">
        <v>599</v>
      </c>
      <c r="BH8" s="9" t="s">
        <v>599</v>
      </c>
      <c r="BI8" s="9" t="s">
        <v>599</v>
      </c>
      <c r="BJ8" s="9" t="s">
        <v>600</v>
      </c>
      <c r="BK8" s="9" t="s">
        <v>600</v>
      </c>
      <c r="BL8" s="9" t="s">
        <v>600</v>
      </c>
      <c r="BM8" s="9" t="s">
        <v>600</v>
      </c>
      <c r="BN8" s="9" t="s">
        <v>600</v>
      </c>
      <c r="BO8" s="9" t="s">
        <v>600</v>
      </c>
      <c r="BP8" s="9" t="s">
        <v>599</v>
      </c>
      <c r="BQ8" s="9" t="s">
        <v>600</v>
      </c>
      <c r="BR8" s="9" t="s">
        <v>600</v>
      </c>
      <c r="BS8" s="9" t="s">
        <v>600</v>
      </c>
      <c r="BT8" s="9" t="s">
        <v>600</v>
      </c>
      <c r="BU8" s="9" t="s">
        <v>600</v>
      </c>
      <c r="BV8" s="9" t="s">
        <v>600</v>
      </c>
      <c r="BW8" s="9" t="s">
        <v>600</v>
      </c>
      <c r="BX8" s="9" t="s">
        <v>600</v>
      </c>
      <c r="BY8" s="9" t="s">
        <v>600</v>
      </c>
      <c r="BZ8" s="9" t="s">
        <v>599</v>
      </c>
      <c r="CA8" s="9" t="s">
        <v>600</v>
      </c>
      <c r="CB8" s="9" t="s">
        <v>600</v>
      </c>
      <c r="CC8" s="9" t="s">
        <v>599</v>
      </c>
      <c r="CD8" s="9" t="s">
        <v>599</v>
      </c>
      <c r="CE8" s="9" t="s">
        <v>599</v>
      </c>
      <c r="CF8" s="9" t="s">
        <v>599</v>
      </c>
      <c r="CG8" s="9" t="s">
        <v>599</v>
      </c>
      <c r="CH8" s="9" t="s">
        <v>599</v>
      </c>
      <c r="CI8" s="9" t="s">
        <v>600</v>
      </c>
      <c r="CJ8" s="9" t="s">
        <v>600</v>
      </c>
      <c r="CK8" s="9" t="s">
        <v>600</v>
      </c>
      <c r="CL8" s="9" t="s">
        <v>600</v>
      </c>
      <c r="CM8" s="9" t="s">
        <v>600</v>
      </c>
      <c r="CN8" s="9" t="s">
        <v>600</v>
      </c>
      <c r="CO8" s="9" t="s">
        <v>600</v>
      </c>
      <c r="CP8" s="9" t="s">
        <v>600</v>
      </c>
      <c r="CQ8" s="9" t="s">
        <v>600</v>
      </c>
      <c r="CR8" s="9" t="s">
        <v>600</v>
      </c>
      <c r="CS8" s="9" t="s">
        <v>600</v>
      </c>
      <c r="CT8" s="9" t="s">
        <v>600</v>
      </c>
      <c r="CU8" s="9" t="s">
        <v>600</v>
      </c>
      <c r="CV8" s="9" t="s">
        <v>601</v>
      </c>
      <c r="CW8" s="9" t="s">
        <v>602</v>
      </c>
      <c r="CX8" s="9" t="s">
        <v>601</v>
      </c>
      <c r="CY8" s="9" t="s">
        <v>602</v>
      </c>
      <c r="CZ8" s="9" t="s">
        <v>601</v>
      </c>
      <c r="DA8" s="9" t="s">
        <v>599</v>
      </c>
      <c r="DB8" s="9" t="s">
        <v>599</v>
      </c>
      <c r="DC8" s="9" t="s">
        <v>599</v>
      </c>
      <c r="DD8" s="9" t="s">
        <v>599</v>
      </c>
      <c r="DE8" s="9" t="s">
        <v>601</v>
      </c>
      <c r="DF8" s="9" t="s">
        <v>599</v>
      </c>
      <c r="DG8" s="9" t="s">
        <v>599</v>
      </c>
      <c r="DH8" s="9" t="s">
        <v>599</v>
      </c>
      <c r="DI8" s="9" t="s">
        <v>599</v>
      </c>
      <c r="DJ8" s="9" t="s">
        <v>599</v>
      </c>
      <c r="DK8" s="9" t="s">
        <v>599</v>
      </c>
      <c r="DL8" s="9" t="s">
        <v>599</v>
      </c>
      <c r="DM8" s="9" t="s">
        <v>599</v>
      </c>
      <c r="DN8" s="9" t="s">
        <v>601</v>
      </c>
      <c r="DO8" s="9" t="s">
        <v>601</v>
      </c>
      <c r="DP8" s="9" t="s">
        <v>602</v>
      </c>
      <c r="DQ8" s="9" t="s">
        <v>602</v>
      </c>
      <c r="DR8" s="9" t="s">
        <v>600</v>
      </c>
      <c r="DS8" s="9" t="s">
        <v>600</v>
      </c>
      <c r="DT8" s="9" t="s">
        <v>600</v>
      </c>
      <c r="DU8" s="9" t="s">
        <v>600</v>
      </c>
      <c r="DV8" s="9" t="s">
        <v>601</v>
      </c>
      <c r="DW8" s="9" t="s">
        <v>599</v>
      </c>
      <c r="DX8" s="9" t="s">
        <v>599</v>
      </c>
      <c r="DY8" s="9" t="s">
        <v>599</v>
      </c>
      <c r="DZ8" s="9" t="s">
        <v>599</v>
      </c>
      <c r="EA8" s="9" t="s">
        <v>599</v>
      </c>
      <c r="EB8" s="9" t="s">
        <v>599</v>
      </c>
      <c r="EC8" s="9" t="s">
        <v>599</v>
      </c>
      <c r="ED8" s="9" t="s">
        <v>599</v>
      </c>
      <c r="EE8" s="9" t="s">
        <v>599</v>
      </c>
      <c r="EF8" s="9" t="s">
        <v>602</v>
      </c>
      <c r="EG8" s="9" t="s">
        <v>602</v>
      </c>
      <c r="EH8" s="9" t="s">
        <v>601</v>
      </c>
      <c r="EI8" s="9" t="s">
        <v>602</v>
      </c>
      <c r="EJ8" s="9" t="s">
        <v>602</v>
      </c>
      <c r="EK8" s="9" t="s">
        <v>602</v>
      </c>
      <c r="EL8" s="9" t="s">
        <v>602</v>
      </c>
      <c r="EM8" s="9" t="s">
        <v>599</v>
      </c>
      <c r="EN8" s="9" t="s">
        <v>599</v>
      </c>
      <c r="EO8" s="9" t="s">
        <v>599</v>
      </c>
      <c r="EP8" s="9" t="s">
        <v>599</v>
      </c>
      <c r="EQ8" s="9" t="s">
        <v>599</v>
      </c>
      <c r="ER8" s="9" t="s">
        <v>599</v>
      </c>
      <c r="ES8" s="9" t="s">
        <v>602</v>
      </c>
      <c r="ET8" s="9" t="s">
        <v>601</v>
      </c>
      <c r="EU8" s="9" t="s">
        <v>601</v>
      </c>
      <c r="EV8" s="9" t="s">
        <v>601</v>
      </c>
      <c r="EW8" s="9" t="s">
        <v>599</v>
      </c>
      <c r="EX8" s="9" t="s">
        <v>602</v>
      </c>
      <c r="EY8" s="9" t="s">
        <v>602</v>
      </c>
      <c r="EZ8" s="9" t="s">
        <v>601</v>
      </c>
      <c r="FA8" s="9" t="s">
        <v>601</v>
      </c>
      <c r="FB8" s="9" t="s">
        <v>599</v>
      </c>
      <c r="FC8" s="9" t="s">
        <v>599</v>
      </c>
      <c r="FD8" s="9" t="s">
        <v>600</v>
      </c>
      <c r="FE8" s="9" t="s">
        <v>600</v>
      </c>
      <c r="FF8" s="9" t="s">
        <v>600</v>
      </c>
      <c r="FG8" s="9" t="s">
        <v>600</v>
      </c>
      <c r="FH8" s="9" t="s">
        <v>600</v>
      </c>
      <c r="FI8" s="9" t="s">
        <v>600</v>
      </c>
      <c r="FJ8" s="9" t="s">
        <v>600</v>
      </c>
      <c r="FK8" s="198"/>
      <c r="FL8" s="1"/>
      <c r="FM8" s="10" t="s">
        <v>599</v>
      </c>
      <c r="FN8" s="10" t="s">
        <v>599</v>
      </c>
      <c r="FO8" s="10" t="s">
        <v>599</v>
      </c>
      <c r="FP8" s="10" t="s">
        <v>599</v>
      </c>
      <c r="FQ8" s="10" t="s">
        <v>600</v>
      </c>
      <c r="FR8" s="10" t="s">
        <v>600</v>
      </c>
      <c r="FS8" s="10" t="s">
        <v>599</v>
      </c>
      <c r="FT8" s="10" t="s">
        <v>599</v>
      </c>
      <c r="FU8" s="201"/>
    </row>
    <row r="9" spans="1:177" ht="39.950000000000003" customHeight="1" x14ac:dyDescent="0.25">
      <c r="A9" s="198"/>
      <c r="B9" s="198"/>
      <c r="C9" s="11" t="s">
        <v>603</v>
      </c>
      <c r="D9" s="11" t="s">
        <v>60</v>
      </c>
      <c r="E9" s="11" t="s">
        <v>60</v>
      </c>
      <c r="F9" s="11" t="s">
        <v>60</v>
      </c>
      <c r="G9" s="11" t="s">
        <v>60</v>
      </c>
      <c r="H9" s="11" t="s">
        <v>94</v>
      </c>
      <c r="I9" s="11" t="s">
        <v>94</v>
      </c>
      <c r="J9" s="11" t="s">
        <v>131</v>
      </c>
      <c r="K9" s="11" t="s">
        <v>131</v>
      </c>
      <c r="L9" s="11" t="s">
        <v>84</v>
      </c>
      <c r="M9" s="11" t="s">
        <v>84</v>
      </c>
      <c r="N9" s="11" t="s">
        <v>84</v>
      </c>
      <c r="O9" s="11" t="s">
        <v>84</v>
      </c>
      <c r="P9" s="11" t="s">
        <v>84</v>
      </c>
      <c r="Q9" s="11" t="s">
        <v>84</v>
      </c>
      <c r="R9" s="11" t="s">
        <v>84</v>
      </c>
      <c r="S9" s="11" t="s">
        <v>84</v>
      </c>
      <c r="T9" s="11" t="s">
        <v>604</v>
      </c>
      <c r="U9" s="11" t="s">
        <v>604</v>
      </c>
      <c r="V9" s="11" t="s">
        <v>604</v>
      </c>
      <c r="W9" s="11" t="s">
        <v>604</v>
      </c>
      <c r="X9" s="11" t="s">
        <v>605</v>
      </c>
      <c r="Y9" s="11" t="s">
        <v>22</v>
      </c>
      <c r="Z9" s="11" t="s">
        <v>22</v>
      </c>
      <c r="AA9" s="11" t="s">
        <v>22</v>
      </c>
      <c r="AB9" s="11" t="s">
        <v>55</v>
      </c>
      <c r="AC9" s="11" t="s">
        <v>55</v>
      </c>
      <c r="AD9" s="11" t="s">
        <v>55</v>
      </c>
      <c r="AE9" s="11" t="s">
        <v>55</v>
      </c>
      <c r="AF9" s="11" t="s">
        <v>55</v>
      </c>
      <c r="AG9" s="11" t="s">
        <v>55</v>
      </c>
      <c r="AH9" s="11" t="s">
        <v>55</v>
      </c>
      <c r="AI9" s="11" t="s">
        <v>606</v>
      </c>
      <c r="AJ9" s="11" t="s">
        <v>607</v>
      </c>
      <c r="AK9" s="11" t="s">
        <v>357</v>
      </c>
      <c r="AL9" s="11" t="s">
        <v>608</v>
      </c>
      <c r="AM9" s="11" t="s">
        <v>608</v>
      </c>
      <c r="AN9" s="11" t="s">
        <v>609</v>
      </c>
      <c r="AO9" s="11" t="s">
        <v>609</v>
      </c>
      <c r="AP9" s="11" t="s">
        <v>610</v>
      </c>
      <c r="AQ9" s="11" t="s">
        <v>180</v>
      </c>
      <c r="AR9" s="11" t="s">
        <v>180</v>
      </c>
      <c r="AS9" s="11" t="s">
        <v>611</v>
      </c>
      <c r="AT9" s="11" t="s">
        <v>612</v>
      </c>
      <c r="AU9" s="11" t="s">
        <v>319</v>
      </c>
      <c r="AV9" s="11" t="s">
        <v>81</v>
      </c>
      <c r="AW9" s="11" t="s">
        <v>81</v>
      </c>
      <c r="AX9" s="11" t="s">
        <v>81</v>
      </c>
      <c r="AY9" s="11" t="s">
        <v>122</v>
      </c>
      <c r="AZ9" s="11" t="s">
        <v>122</v>
      </c>
      <c r="BA9" s="11" t="s">
        <v>122</v>
      </c>
      <c r="BB9" s="11" t="s">
        <v>122</v>
      </c>
      <c r="BC9" s="11" t="s">
        <v>122</v>
      </c>
      <c r="BD9" s="11" t="s">
        <v>122</v>
      </c>
      <c r="BE9" s="11" t="s">
        <v>122</v>
      </c>
      <c r="BF9" s="11" t="s">
        <v>122</v>
      </c>
      <c r="BG9" s="11" t="s">
        <v>613</v>
      </c>
      <c r="BH9" s="11" t="s">
        <v>613</v>
      </c>
      <c r="BI9" s="11" t="s">
        <v>614</v>
      </c>
      <c r="BJ9" s="11" t="s">
        <v>65</v>
      </c>
      <c r="BK9" s="11" t="s">
        <v>65</v>
      </c>
      <c r="BL9" s="11" t="s">
        <v>65</v>
      </c>
      <c r="BM9" s="11" t="s">
        <v>72</v>
      </c>
      <c r="BN9" s="11" t="s">
        <v>72</v>
      </c>
      <c r="BO9" s="11" t="s">
        <v>72</v>
      </c>
      <c r="BP9" s="11" t="s">
        <v>72</v>
      </c>
      <c r="BQ9" s="11" t="s">
        <v>72</v>
      </c>
      <c r="BR9" s="11" t="s">
        <v>72</v>
      </c>
      <c r="BS9" s="11" t="s">
        <v>72</v>
      </c>
      <c r="BT9" s="11" t="s">
        <v>72</v>
      </c>
      <c r="BU9" s="11" t="s">
        <v>72</v>
      </c>
      <c r="BV9" s="11" t="s">
        <v>72</v>
      </c>
      <c r="BW9" s="11" t="s">
        <v>72</v>
      </c>
      <c r="BX9" s="11" t="s">
        <v>72</v>
      </c>
      <c r="BY9" s="11" t="s">
        <v>72</v>
      </c>
      <c r="BZ9" s="11" t="s">
        <v>72</v>
      </c>
      <c r="CA9" s="11" t="s">
        <v>615</v>
      </c>
      <c r="CB9" s="11" t="s">
        <v>615</v>
      </c>
      <c r="CC9" s="11" t="s">
        <v>616</v>
      </c>
      <c r="CD9" s="11" t="s">
        <v>30</v>
      </c>
      <c r="CE9" s="11" t="s">
        <v>30</v>
      </c>
      <c r="CF9" s="11" t="s">
        <v>30</v>
      </c>
      <c r="CG9" s="11" t="s">
        <v>30</v>
      </c>
      <c r="CH9" s="11" t="s">
        <v>30</v>
      </c>
      <c r="CI9" s="11" t="s">
        <v>30</v>
      </c>
      <c r="CJ9" s="11" t="s">
        <v>30</v>
      </c>
      <c r="CK9" s="11" t="s">
        <v>30</v>
      </c>
      <c r="CL9" s="11" t="s">
        <v>30</v>
      </c>
      <c r="CM9" s="11" t="s">
        <v>30</v>
      </c>
      <c r="CN9" s="11" t="s">
        <v>30</v>
      </c>
      <c r="CO9" s="11" t="s">
        <v>30</v>
      </c>
      <c r="CP9" s="11" t="s">
        <v>119</v>
      </c>
      <c r="CQ9" s="11" t="s">
        <v>119</v>
      </c>
      <c r="CR9" s="11" t="s">
        <v>119</v>
      </c>
      <c r="CS9" s="11" t="s">
        <v>119</v>
      </c>
      <c r="CT9" s="11" t="s">
        <v>127</v>
      </c>
      <c r="CU9" s="11" t="s">
        <v>127</v>
      </c>
      <c r="CV9" s="11" t="s">
        <v>617</v>
      </c>
      <c r="CW9" s="11" t="s">
        <v>618</v>
      </c>
      <c r="CX9" s="11" t="s">
        <v>619</v>
      </c>
      <c r="CY9" s="11" t="s">
        <v>620</v>
      </c>
      <c r="CZ9" s="11" t="s">
        <v>621</v>
      </c>
      <c r="DA9" s="11" t="s">
        <v>622</v>
      </c>
      <c r="DB9" s="11" t="s">
        <v>623</v>
      </c>
      <c r="DC9" s="11" t="s">
        <v>94</v>
      </c>
      <c r="DD9" s="11" t="s">
        <v>94</v>
      </c>
      <c r="DE9" s="11" t="s">
        <v>84</v>
      </c>
      <c r="DF9" s="11" t="s">
        <v>606</v>
      </c>
      <c r="DG9" s="11" t="s">
        <v>624</v>
      </c>
      <c r="DH9" s="11" t="s">
        <v>625</v>
      </c>
      <c r="DI9" s="11" t="s">
        <v>626</v>
      </c>
      <c r="DJ9" s="11" t="s">
        <v>627</v>
      </c>
      <c r="DK9" s="11" t="s">
        <v>628</v>
      </c>
      <c r="DL9" s="11" t="s">
        <v>629</v>
      </c>
      <c r="DM9" s="11" t="s">
        <v>630</v>
      </c>
      <c r="DN9" s="11" t="s">
        <v>631</v>
      </c>
      <c r="DO9" s="11" t="s">
        <v>632</v>
      </c>
      <c r="DP9" s="11" t="s">
        <v>633</v>
      </c>
      <c r="DQ9" s="11" t="s">
        <v>634</v>
      </c>
      <c r="DR9" s="11" t="s">
        <v>635</v>
      </c>
      <c r="DS9" s="11" t="s">
        <v>635</v>
      </c>
      <c r="DT9" s="11" t="s">
        <v>635</v>
      </c>
      <c r="DU9" s="11" t="s">
        <v>635</v>
      </c>
      <c r="DV9" s="11" t="s">
        <v>636</v>
      </c>
      <c r="DW9" s="11" t="s">
        <v>637</v>
      </c>
      <c r="DX9" s="11" t="s">
        <v>638</v>
      </c>
      <c r="DY9" s="11" t="s">
        <v>639</v>
      </c>
      <c r="DZ9" s="11" t="s">
        <v>640</v>
      </c>
      <c r="EA9" s="11" t="s">
        <v>239</v>
      </c>
      <c r="EB9" s="11" t="s">
        <v>239</v>
      </c>
      <c r="EC9" s="11" t="s">
        <v>239</v>
      </c>
      <c r="ED9" s="11" t="s">
        <v>239</v>
      </c>
      <c r="EE9" s="11" t="s">
        <v>641</v>
      </c>
      <c r="EF9" s="11" t="s">
        <v>642</v>
      </c>
      <c r="EG9" s="11" t="s">
        <v>642</v>
      </c>
      <c r="EH9" s="11" t="s">
        <v>72</v>
      </c>
      <c r="EI9" s="11" t="s">
        <v>72</v>
      </c>
      <c r="EJ9" s="11" t="s">
        <v>72</v>
      </c>
      <c r="EK9" s="11" t="s">
        <v>72</v>
      </c>
      <c r="EL9" s="11" t="s">
        <v>72</v>
      </c>
      <c r="EM9" s="11" t="s">
        <v>643</v>
      </c>
      <c r="EN9" s="11" t="s">
        <v>643</v>
      </c>
      <c r="EO9" s="11" t="s">
        <v>644</v>
      </c>
      <c r="EP9" s="11" t="s">
        <v>644</v>
      </c>
      <c r="EQ9" s="11" t="s">
        <v>644</v>
      </c>
      <c r="ER9" s="11" t="s">
        <v>644</v>
      </c>
      <c r="ES9" s="11" t="s">
        <v>293</v>
      </c>
      <c r="ET9" s="11" t="s">
        <v>645</v>
      </c>
      <c r="EU9" s="11" t="s">
        <v>646</v>
      </c>
      <c r="EV9" s="11" t="s">
        <v>30</v>
      </c>
      <c r="EW9" s="11" t="s">
        <v>30</v>
      </c>
      <c r="EX9" s="11" t="s">
        <v>30</v>
      </c>
      <c r="EY9" s="11" t="s">
        <v>30</v>
      </c>
      <c r="EZ9" s="11" t="s">
        <v>30</v>
      </c>
      <c r="FA9" s="11" t="s">
        <v>647</v>
      </c>
      <c r="FB9" s="11" t="s">
        <v>648</v>
      </c>
      <c r="FC9" s="11" t="s">
        <v>648</v>
      </c>
      <c r="FD9" s="11" t="s">
        <v>649</v>
      </c>
      <c r="FE9" s="11" t="s">
        <v>290</v>
      </c>
      <c r="FF9" s="11" t="s">
        <v>290</v>
      </c>
      <c r="FG9" s="11" t="s">
        <v>650</v>
      </c>
      <c r="FH9" s="11" t="s">
        <v>651</v>
      </c>
      <c r="FI9" s="11" t="s">
        <v>652</v>
      </c>
      <c r="FJ9" s="11" t="s">
        <v>148</v>
      </c>
      <c r="FK9" s="198"/>
      <c r="FL9" s="1"/>
      <c r="FM9" s="12" t="s">
        <v>653</v>
      </c>
      <c r="FN9" s="12" t="s">
        <v>654</v>
      </c>
      <c r="FO9" s="12" t="s">
        <v>655</v>
      </c>
      <c r="FP9" s="12" t="s">
        <v>656</v>
      </c>
      <c r="FQ9" s="12" t="s">
        <v>657</v>
      </c>
      <c r="FR9" s="12" t="s">
        <v>658</v>
      </c>
      <c r="FS9" s="12" t="s">
        <v>648</v>
      </c>
      <c r="FT9" s="12" t="s">
        <v>648</v>
      </c>
      <c r="FU9" s="201"/>
    </row>
    <row r="10" spans="1:177" ht="39.950000000000003" customHeight="1" x14ac:dyDescent="0.25">
      <c r="A10" s="198"/>
      <c r="B10" s="198"/>
      <c r="C10" s="9" t="s">
        <v>313</v>
      </c>
      <c r="D10" s="9" t="s">
        <v>659</v>
      </c>
      <c r="E10" s="9" t="s">
        <v>660</v>
      </c>
      <c r="F10" s="9" t="s">
        <v>661</v>
      </c>
      <c r="G10" s="9" t="s">
        <v>662</v>
      </c>
      <c r="H10" s="9" t="s">
        <v>374</v>
      </c>
      <c r="I10" s="9" t="s">
        <v>663</v>
      </c>
      <c r="J10" s="9" t="s">
        <v>664</v>
      </c>
      <c r="K10" s="9" t="s">
        <v>665</v>
      </c>
      <c r="L10" s="9" t="s">
        <v>666</v>
      </c>
      <c r="M10" s="9" t="s">
        <v>667</v>
      </c>
      <c r="N10" s="9" t="s">
        <v>668</v>
      </c>
      <c r="O10" s="9" t="s">
        <v>669</v>
      </c>
      <c r="P10" s="9" t="s">
        <v>670</v>
      </c>
      <c r="Q10" s="9" t="s">
        <v>671</v>
      </c>
      <c r="R10" s="9" t="s">
        <v>672</v>
      </c>
      <c r="S10" s="9" t="s">
        <v>673</v>
      </c>
      <c r="T10" s="9" t="s">
        <v>674</v>
      </c>
      <c r="U10" s="9" t="s">
        <v>675</v>
      </c>
      <c r="V10" s="9" t="s">
        <v>676</v>
      </c>
      <c r="W10" s="9" t="s">
        <v>677</v>
      </c>
      <c r="X10" s="9" t="s">
        <v>678</v>
      </c>
      <c r="Y10" s="9" t="s">
        <v>679</v>
      </c>
      <c r="Z10" s="9" t="s">
        <v>680</v>
      </c>
      <c r="AA10" s="9" t="s">
        <v>257</v>
      </c>
      <c r="AB10" s="9" t="s">
        <v>681</v>
      </c>
      <c r="AC10" s="9" t="s">
        <v>682</v>
      </c>
      <c r="AD10" s="9" t="s">
        <v>683</v>
      </c>
      <c r="AE10" s="9" t="s">
        <v>684</v>
      </c>
      <c r="AF10" s="9" t="s">
        <v>685</v>
      </c>
      <c r="AG10" s="9" t="s">
        <v>686</v>
      </c>
      <c r="AH10" s="9" t="s">
        <v>687</v>
      </c>
      <c r="AI10" s="9" t="s">
        <v>688</v>
      </c>
      <c r="AJ10" s="9" t="s">
        <v>689</v>
      </c>
      <c r="AK10" s="9" t="s">
        <v>358</v>
      </c>
      <c r="AL10" s="9" t="s">
        <v>690</v>
      </c>
      <c r="AM10" s="9" t="s">
        <v>691</v>
      </c>
      <c r="AN10" s="9" t="s">
        <v>692</v>
      </c>
      <c r="AO10" s="9" t="s">
        <v>693</v>
      </c>
      <c r="AP10" s="9" t="s">
        <v>610</v>
      </c>
      <c r="AQ10" s="9" t="s">
        <v>181</v>
      </c>
      <c r="AR10" s="9" t="s">
        <v>190</v>
      </c>
      <c r="AS10" s="9" t="s">
        <v>694</v>
      </c>
      <c r="AT10" s="9" t="s">
        <v>695</v>
      </c>
      <c r="AU10" s="9" t="s">
        <v>696</v>
      </c>
      <c r="AV10" s="9" t="s">
        <v>697</v>
      </c>
      <c r="AW10" s="9" t="s">
        <v>698</v>
      </c>
      <c r="AX10" s="9" t="s">
        <v>699</v>
      </c>
      <c r="AY10" s="9" t="s">
        <v>700</v>
      </c>
      <c r="AZ10" s="9" t="s">
        <v>701</v>
      </c>
      <c r="BA10" s="9" t="s">
        <v>486</v>
      </c>
      <c r="BB10" s="9" t="s">
        <v>484</v>
      </c>
      <c r="BC10" s="9" t="s">
        <v>480</v>
      </c>
      <c r="BD10" s="9" t="s">
        <v>702</v>
      </c>
      <c r="BE10" s="9" t="s">
        <v>703</v>
      </c>
      <c r="BF10" s="9" t="s">
        <v>482</v>
      </c>
      <c r="BG10" s="9" t="s">
        <v>704</v>
      </c>
      <c r="BH10" s="9" t="s">
        <v>705</v>
      </c>
      <c r="BI10" s="9" t="s">
        <v>706</v>
      </c>
      <c r="BJ10" s="9" t="s">
        <v>707</v>
      </c>
      <c r="BK10" s="9" t="s">
        <v>708</v>
      </c>
      <c r="BL10" s="9" t="s">
        <v>709</v>
      </c>
      <c r="BM10" s="9" t="s">
        <v>710</v>
      </c>
      <c r="BN10" s="9" t="s">
        <v>711</v>
      </c>
      <c r="BO10" s="9" t="s">
        <v>712</v>
      </c>
      <c r="BP10" s="9" t="s">
        <v>713</v>
      </c>
      <c r="BQ10" s="9" t="s">
        <v>714</v>
      </c>
      <c r="BR10" s="9" t="s">
        <v>715</v>
      </c>
      <c r="BS10" s="9" t="s">
        <v>716</v>
      </c>
      <c r="BT10" s="9" t="s">
        <v>717</v>
      </c>
      <c r="BU10" s="9" t="s">
        <v>718</v>
      </c>
      <c r="BV10" s="9" t="s">
        <v>719</v>
      </c>
      <c r="BW10" s="9" t="s">
        <v>720</v>
      </c>
      <c r="BX10" s="9" t="s">
        <v>721</v>
      </c>
      <c r="BY10" s="9" t="s">
        <v>722</v>
      </c>
      <c r="BZ10" s="9" t="s">
        <v>723</v>
      </c>
      <c r="CA10" s="9" t="s">
        <v>724</v>
      </c>
      <c r="CB10" s="9" t="s">
        <v>725</v>
      </c>
      <c r="CC10" s="9" t="s">
        <v>726</v>
      </c>
      <c r="CD10" s="9" t="s">
        <v>31</v>
      </c>
      <c r="CE10" s="9" t="s">
        <v>727</v>
      </c>
      <c r="CF10" s="9" t="s">
        <v>728</v>
      </c>
      <c r="CG10" s="9" t="s">
        <v>729</v>
      </c>
      <c r="CH10" s="9" t="s">
        <v>730</v>
      </c>
      <c r="CI10" s="9" t="s">
        <v>731</v>
      </c>
      <c r="CJ10" s="9" t="s">
        <v>732</v>
      </c>
      <c r="CK10" s="9" t="s">
        <v>733</v>
      </c>
      <c r="CL10" s="9" t="s">
        <v>734</v>
      </c>
      <c r="CM10" s="9" t="s">
        <v>735</v>
      </c>
      <c r="CN10" s="9" t="s">
        <v>736</v>
      </c>
      <c r="CO10" s="9" t="s">
        <v>737</v>
      </c>
      <c r="CP10" s="9" t="s">
        <v>738</v>
      </c>
      <c r="CQ10" s="9" t="s">
        <v>739</v>
      </c>
      <c r="CR10" s="9" t="s">
        <v>740</v>
      </c>
      <c r="CS10" s="9" t="s">
        <v>741</v>
      </c>
      <c r="CT10" s="9" t="s">
        <v>742</v>
      </c>
      <c r="CU10" s="9" t="s">
        <v>743</v>
      </c>
      <c r="CV10" s="9" t="s">
        <v>744</v>
      </c>
      <c r="CW10" s="9" t="s">
        <v>745</v>
      </c>
      <c r="CX10" s="9" t="s">
        <v>746</v>
      </c>
      <c r="CY10" s="9" t="s">
        <v>747</v>
      </c>
      <c r="CZ10" s="9" t="s">
        <v>748</v>
      </c>
      <c r="DA10" s="9" t="s">
        <v>749</v>
      </c>
      <c r="DB10" s="9" t="s">
        <v>750</v>
      </c>
      <c r="DC10" s="9" t="s">
        <v>751</v>
      </c>
      <c r="DD10" s="9" t="s">
        <v>752</v>
      </c>
      <c r="DE10" s="9" t="s">
        <v>328</v>
      </c>
      <c r="DF10" s="9" t="s">
        <v>753</v>
      </c>
      <c r="DG10" s="9" t="s">
        <v>754</v>
      </c>
      <c r="DH10" s="9" t="s">
        <v>755</v>
      </c>
      <c r="DI10" s="9" t="s">
        <v>756</v>
      </c>
      <c r="DJ10" s="9" t="s">
        <v>757</v>
      </c>
      <c r="DK10" s="9" t="s">
        <v>758</v>
      </c>
      <c r="DL10" s="9" t="s">
        <v>759</v>
      </c>
      <c r="DM10" s="9" t="s">
        <v>760</v>
      </c>
      <c r="DN10" s="9" t="s">
        <v>761</v>
      </c>
      <c r="DO10" s="9" t="s">
        <v>762</v>
      </c>
      <c r="DP10" s="9" t="s">
        <v>763</v>
      </c>
      <c r="DQ10" s="9" t="s">
        <v>764</v>
      </c>
      <c r="DR10" s="9" t="s">
        <v>765</v>
      </c>
      <c r="DS10" s="9" t="s">
        <v>766</v>
      </c>
      <c r="DT10" s="9" t="s">
        <v>767</v>
      </c>
      <c r="DU10" s="9" t="s">
        <v>768</v>
      </c>
      <c r="DV10" s="9" t="s">
        <v>769</v>
      </c>
      <c r="DW10" s="9" t="s">
        <v>770</v>
      </c>
      <c r="DX10" s="9" t="s">
        <v>771</v>
      </c>
      <c r="DY10" s="9" t="s">
        <v>772</v>
      </c>
      <c r="DZ10" s="9" t="s">
        <v>773</v>
      </c>
      <c r="EA10" s="9" t="s">
        <v>774</v>
      </c>
      <c r="EB10" s="9" t="s">
        <v>775</v>
      </c>
      <c r="EC10" s="9" t="s">
        <v>776</v>
      </c>
      <c r="ED10" s="9" t="s">
        <v>777</v>
      </c>
      <c r="EE10" s="9" t="s">
        <v>778</v>
      </c>
      <c r="EF10" s="9" t="s">
        <v>779</v>
      </c>
      <c r="EG10" s="9" t="s">
        <v>780</v>
      </c>
      <c r="EH10" s="9" t="s">
        <v>781</v>
      </c>
      <c r="EI10" s="9" t="s">
        <v>782</v>
      </c>
      <c r="EJ10" s="9" t="s">
        <v>783</v>
      </c>
      <c r="EK10" s="9" t="s">
        <v>784</v>
      </c>
      <c r="EL10" s="9" t="s">
        <v>785</v>
      </c>
      <c r="EM10" s="9" t="s">
        <v>786</v>
      </c>
      <c r="EN10" s="9" t="s">
        <v>787</v>
      </c>
      <c r="EO10" s="9" t="s">
        <v>788</v>
      </c>
      <c r="EP10" s="9" t="s">
        <v>789</v>
      </c>
      <c r="EQ10" s="9" t="s">
        <v>790</v>
      </c>
      <c r="ER10" s="9" t="s">
        <v>791</v>
      </c>
      <c r="ES10" s="9" t="s">
        <v>792</v>
      </c>
      <c r="ET10" s="9" t="s">
        <v>793</v>
      </c>
      <c r="EU10" s="9" t="s">
        <v>794</v>
      </c>
      <c r="EV10" s="9" t="s">
        <v>795</v>
      </c>
      <c r="EW10" s="9" t="s">
        <v>796</v>
      </c>
      <c r="EX10" s="9" t="s">
        <v>797</v>
      </c>
      <c r="EY10" s="9" t="s">
        <v>798</v>
      </c>
      <c r="EZ10" s="9" t="s">
        <v>799</v>
      </c>
      <c r="FA10" s="9" t="s">
        <v>800</v>
      </c>
      <c r="FB10" s="9" t="s">
        <v>801</v>
      </c>
      <c r="FC10" s="9" t="s">
        <v>802</v>
      </c>
      <c r="FD10" s="9" t="s">
        <v>803</v>
      </c>
      <c r="FE10" s="9" t="s">
        <v>804</v>
      </c>
      <c r="FF10" s="9" t="s">
        <v>805</v>
      </c>
      <c r="FG10" s="9" t="s">
        <v>806</v>
      </c>
      <c r="FH10" s="9" t="s">
        <v>807</v>
      </c>
      <c r="FI10" s="9" t="s">
        <v>808</v>
      </c>
      <c r="FJ10" s="9" t="s">
        <v>149</v>
      </c>
      <c r="FK10" s="198" t="s">
        <v>868</v>
      </c>
      <c r="FL10" s="1"/>
      <c r="FM10" s="10" t="s">
        <v>810</v>
      </c>
      <c r="FN10" s="10" t="s">
        <v>811</v>
      </c>
      <c r="FO10" s="10" t="s">
        <v>812</v>
      </c>
      <c r="FP10" s="10" t="s">
        <v>813</v>
      </c>
      <c r="FQ10" s="10" t="s">
        <v>814</v>
      </c>
      <c r="FR10" s="10" t="s">
        <v>815</v>
      </c>
      <c r="FS10" s="10" t="s">
        <v>816</v>
      </c>
      <c r="FT10" s="10" t="s">
        <v>817</v>
      </c>
      <c r="FU10" s="201" t="s">
        <v>868</v>
      </c>
    </row>
    <row r="11" spans="1:177" ht="24" customHeight="1" x14ac:dyDescent="0.25">
      <c r="A11" s="13" t="s">
        <v>52</v>
      </c>
      <c r="B11" s="13" t="s">
        <v>818</v>
      </c>
      <c r="C11" s="14"/>
      <c r="D11" s="14">
        <v>-2.4</v>
      </c>
      <c r="E11" s="14">
        <v>2.2000000000000002</v>
      </c>
      <c r="F11" s="14"/>
      <c r="G11" s="14"/>
      <c r="H11" s="14">
        <v>0</v>
      </c>
      <c r="I11" s="14">
        <v>5.6</v>
      </c>
      <c r="J11" s="14">
        <v>2.6</v>
      </c>
      <c r="K11" s="14"/>
      <c r="L11" s="14">
        <v>23.7</v>
      </c>
      <c r="M11" s="14">
        <v>13.4</v>
      </c>
      <c r="N11" s="14">
        <v>12.6</v>
      </c>
      <c r="O11" s="14">
        <v>25.1</v>
      </c>
      <c r="P11" s="14">
        <v>16.7</v>
      </c>
      <c r="Q11" s="14">
        <v>15.2</v>
      </c>
      <c r="R11" s="14">
        <v>11.4</v>
      </c>
      <c r="S11" s="14">
        <v>0.1</v>
      </c>
      <c r="T11" s="14"/>
      <c r="U11" s="14"/>
      <c r="V11" s="14"/>
      <c r="W11" s="14"/>
      <c r="X11" s="14">
        <v>4</v>
      </c>
      <c r="Y11" s="14">
        <v>1.3</v>
      </c>
      <c r="Z11" s="14">
        <v>1.7</v>
      </c>
      <c r="AA11" s="14"/>
      <c r="AB11" s="14">
        <v>-3.4</v>
      </c>
      <c r="AC11" s="14">
        <v>5.3</v>
      </c>
      <c r="AD11" s="14">
        <v>-1.8</v>
      </c>
      <c r="AE11" s="14"/>
      <c r="AF11" s="14"/>
      <c r="AG11" s="14"/>
      <c r="AH11" s="14"/>
      <c r="AI11" s="14">
        <v>11.5</v>
      </c>
      <c r="AJ11" s="14">
        <v>-3.6</v>
      </c>
      <c r="AK11" s="14"/>
      <c r="AL11" s="14"/>
      <c r="AM11" s="14"/>
      <c r="AN11" s="14">
        <v>-1.3</v>
      </c>
      <c r="AO11" s="14">
        <v>0</v>
      </c>
      <c r="AP11" s="14">
        <v>3.1</v>
      </c>
      <c r="AQ11" s="14">
        <v>7.7</v>
      </c>
      <c r="AR11" s="14">
        <v>2.1</v>
      </c>
      <c r="AS11" s="14">
        <v>-0.1</v>
      </c>
      <c r="AT11" s="14">
        <v>1.5</v>
      </c>
      <c r="AU11" s="14">
        <v>0.1</v>
      </c>
      <c r="AV11" s="14">
        <v>38</v>
      </c>
      <c r="AW11" s="14">
        <v>-10.9</v>
      </c>
      <c r="AX11" s="14">
        <v>-43.8</v>
      </c>
      <c r="AY11" s="14">
        <v>2.5</v>
      </c>
      <c r="AZ11" s="14">
        <v>-2.1</v>
      </c>
      <c r="BA11" s="14"/>
      <c r="BB11" s="14">
        <v>-1.4</v>
      </c>
      <c r="BC11" s="14"/>
      <c r="BD11" s="14">
        <v>0.5</v>
      </c>
      <c r="BE11" s="14">
        <v>0</v>
      </c>
      <c r="BF11" s="14">
        <v>1</v>
      </c>
      <c r="BG11" s="14"/>
      <c r="BH11" s="14"/>
      <c r="BI11" s="14">
        <v>1</v>
      </c>
      <c r="BJ11" s="14"/>
      <c r="BK11" s="14"/>
      <c r="BL11" s="14">
        <v>-4.5</v>
      </c>
      <c r="BM11" s="14"/>
      <c r="BN11" s="14"/>
      <c r="BO11" s="14"/>
      <c r="BP11" s="14">
        <v>3.8</v>
      </c>
      <c r="BQ11" s="14">
        <v>4</v>
      </c>
      <c r="BR11" s="14">
        <v>2.7</v>
      </c>
      <c r="BS11" s="14">
        <v>9.6</v>
      </c>
      <c r="BT11" s="14">
        <v>28.3</v>
      </c>
      <c r="BU11" s="14">
        <v>-5.2</v>
      </c>
      <c r="BV11" s="14">
        <v>-2.7</v>
      </c>
      <c r="BW11" s="14"/>
      <c r="BX11" s="14">
        <v>0</v>
      </c>
      <c r="BY11" s="14"/>
      <c r="BZ11" s="14"/>
      <c r="CA11" s="14"/>
      <c r="CB11" s="14"/>
      <c r="CC11" s="14">
        <v>-0.7</v>
      </c>
      <c r="CD11" s="14">
        <v>25.8</v>
      </c>
      <c r="CE11" s="14">
        <v>16.399999999999999</v>
      </c>
      <c r="CF11" s="14">
        <v>-2</v>
      </c>
      <c r="CG11" s="14">
        <v>4.5</v>
      </c>
      <c r="CH11" s="14">
        <v>-2.1</v>
      </c>
      <c r="CI11" s="14"/>
      <c r="CJ11" s="14"/>
      <c r="CK11" s="14"/>
      <c r="CL11" s="14">
        <v>8.1999999999999993</v>
      </c>
      <c r="CM11" s="14">
        <v>6.2</v>
      </c>
      <c r="CN11" s="14">
        <v>-19.100000000000001</v>
      </c>
      <c r="CO11" s="14">
        <v>-48</v>
      </c>
      <c r="CP11" s="14"/>
      <c r="CQ11" s="14"/>
      <c r="CR11" s="14"/>
      <c r="CS11" s="14"/>
      <c r="CT11" s="14">
        <v>13.8</v>
      </c>
      <c r="CU11" s="14">
        <v>-4.0999999999999996</v>
      </c>
      <c r="CV11" s="14"/>
      <c r="CW11" s="14">
        <v>-2.5</v>
      </c>
      <c r="CX11" s="14">
        <v>0</v>
      </c>
      <c r="CY11" s="14">
        <v>-5.0999999999999996</v>
      </c>
      <c r="CZ11" s="14"/>
      <c r="DA11" s="14">
        <v>0.3</v>
      </c>
      <c r="DB11" s="14"/>
      <c r="DC11" s="14">
        <v>0</v>
      </c>
      <c r="DD11" s="14"/>
      <c r="DE11" s="14">
        <v>0</v>
      </c>
      <c r="DF11" s="14"/>
      <c r="DG11" s="14">
        <v>0.1</v>
      </c>
      <c r="DH11" s="14">
        <v>1.1000000000000001</v>
      </c>
      <c r="DI11" s="14">
        <v>0.1</v>
      </c>
      <c r="DJ11" s="14">
        <v>2.1</v>
      </c>
      <c r="DK11" s="14">
        <v>0</v>
      </c>
      <c r="DL11" s="14">
        <v>0.5</v>
      </c>
      <c r="DM11" s="14"/>
      <c r="DN11" s="14">
        <v>0</v>
      </c>
      <c r="DO11" s="14">
        <v>0</v>
      </c>
      <c r="DP11" s="14">
        <v>3.1</v>
      </c>
      <c r="DQ11" s="14">
        <v>11.6</v>
      </c>
      <c r="DR11" s="14">
        <v>1.3</v>
      </c>
      <c r="DS11" s="14">
        <v>0.7</v>
      </c>
      <c r="DT11" s="14">
        <v>0.3</v>
      </c>
      <c r="DU11" s="14">
        <v>0.9</v>
      </c>
      <c r="DV11" s="14">
        <v>0</v>
      </c>
      <c r="DW11" s="14">
        <v>0.1</v>
      </c>
      <c r="DX11" s="14">
        <v>0.6</v>
      </c>
      <c r="DY11" s="14">
        <v>0.1</v>
      </c>
      <c r="DZ11" s="14"/>
      <c r="EA11" s="14">
        <v>-2.5</v>
      </c>
      <c r="EB11" s="14">
        <v>0.2</v>
      </c>
      <c r="EC11" s="14">
        <v>0.7</v>
      </c>
      <c r="ED11" s="14">
        <v>0</v>
      </c>
      <c r="EE11" s="14">
        <v>0.2</v>
      </c>
      <c r="EF11" s="14">
        <v>0.8</v>
      </c>
      <c r="EG11" s="14">
        <v>0.8</v>
      </c>
      <c r="EH11" s="14">
        <v>0</v>
      </c>
      <c r="EI11" s="14">
        <v>-5.5</v>
      </c>
      <c r="EJ11" s="14">
        <v>-6</v>
      </c>
      <c r="EK11" s="14">
        <v>-0.7</v>
      </c>
      <c r="EL11" s="14">
        <v>-0.5</v>
      </c>
      <c r="EM11" s="14">
        <v>1.1000000000000001</v>
      </c>
      <c r="EN11" s="14">
        <v>-0.1</v>
      </c>
      <c r="EO11" s="14">
        <v>1.4</v>
      </c>
      <c r="EP11" s="14">
        <v>0.2</v>
      </c>
      <c r="EQ11" s="14">
        <v>0.1</v>
      </c>
      <c r="ER11" s="14">
        <v>0.1</v>
      </c>
      <c r="ES11" s="14">
        <v>-2.2000000000000002</v>
      </c>
      <c r="ET11" s="14">
        <v>0</v>
      </c>
      <c r="EU11" s="14">
        <v>0</v>
      </c>
      <c r="EV11" s="14">
        <v>0</v>
      </c>
      <c r="EW11" s="14">
        <v>-0.2</v>
      </c>
      <c r="EX11" s="14">
        <v>-3.5</v>
      </c>
      <c r="EY11" s="14">
        <v>-0.1</v>
      </c>
      <c r="EZ11" s="14">
        <v>0</v>
      </c>
      <c r="FA11" s="14">
        <v>0</v>
      </c>
      <c r="FB11" s="14">
        <v>0.2</v>
      </c>
      <c r="FC11" s="14">
        <v>0.6</v>
      </c>
      <c r="FD11" s="14">
        <v>2</v>
      </c>
      <c r="FE11" s="14">
        <v>0.3</v>
      </c>
      <c r="FF11" s="14"/>
      <c r="FG11" s="14">
        <v>2.8</v>
      </c>
      <c r="FH11" s="14">
        <v>0</v>
      </c>
      <c r="FI11" s="14">
        <v>2.1</v>
      </c>
      <c r="FJ11" s="14"/>
      <c r="FK11" s="14">
        <v>181.6</v>
      </c>
      <c r="FL11" s="15"/>
      <c r="FM11" s="14">
        <v>2.2000000000000002</v>
      </c>
      <c r="FN11" s="14">
        <v>-0.52</v>
      </c>
      <c r="FO11" s="14">
        <v>1.3</v>
      </c>
      <c r="FP11" s="14">
        <v>0.8</v>
      </c>
      <c r="FQ11" s="14">
        <v>0.3</v>
      </c>
      <c r="FR11" s="14">
        <v>0.2</v>
      </c>
      <c r="FS11" s="14">
        <v>0</v>
      </c>
      <c r="FT11" s="14">
        <v>0.5</v>
      </c>
      <c r="FU11" s="14">
        <v>4.78</v>
      </c>
    </row>
    <row r="12" spans="1:177" ht="24" customHeight="1" x14ac:dyDescent="0.25">
      <c r="A12" s="16" t="s">
        <v>52</v>
      </c>
      <c r="B12" s="16" t="s">
        <v>819</v>
      </c>
      <c r="C12" s="17"/>
      <c r="D12" s="17">
        <v>-8.5</v>
      </c>
      <c r="E12" s="17">
        <v>0.8</v>
      </c>
      <c r="F12" s="17"/>
      <c r="G12" s="17"/>
      <c r="H12" s="17">
        <v>0</v>
      </c>
      <c r="I12" s="17">
        <v>-1.7</v>
      </c>
      <c r="J12" s="17">
        <v>2.7</v>
      </c>
      <c r="K12" s="17"/>
      <c r="L12" s="17">
        <v>20.2</v>
      </c>
      <c r="M12" s="17">
        <v>11.2</v>
      </c>
      <c r="N12" s="17">
        <v>9.5</v>
      </c>
      <c r="O12" s="17">
        <v>17.899999999999999</v>
      </c>
      <c r="P12" s="17">
        <v>14.7</v>
      </c>
      <c r="Q12" s="17">
        <v>13.5</v>
      </c>
      <c r="R12" s="17">
        <v>13.5</v>
      </c>
      <c r="S12" s="17">
        <v>0.1</v>
      </c>
      <c r="T12" s="17"/>
      <c r="U12" s="17"/>
      <c r="V12" s="17"/>
      <c r="W12" s="17"/>
      <c r="X12" s="17">
        <v>3.2</v>
      </c>
      <c r="Y12" s="17">
        <v>1.3</v>
      </c>
      <c r="Z12" s="17">
        <v>0.4</v>
      </c>
      <c r="AA12" s="17"/>
      <c r="AB12" s="17">
        <v>-3.4</v>
      </c>
      <c r="AC12" s="17">
        <v>5.2</v>
      </c>
      <c r="AD12" s="17">
        <v>-2.8</v>
      </c>
      <c r="AE12" s="17"/>
      <c r="AF12" s="17"/>
      <c r="AG12" s="17"/>
      <c r="AH12" s="17"/>
      <c r="AI12" s="17">
        <v>10.1</v>
      </c>
      <c r="AJ12" s="17">
        <v>-13.3</v>
      </c>
      <c r="AK12" s="17"/>
      <c r="AL12" s="17"/>
      <c r="AM12" s="17"/>
      <c r="AN12" s="17">
        <v>-1.4</v>
      </c>
      <c r="AO12" s="17">
        <v>0</v>
      </c>
      <c r="AP12" s="17">
        <v>2.7</v>
      </c>
      <c r="AQ12" s="17">
        <v>7.5</v>
      </c>
      <c r="AR12" s="17">
        <v>2.4</v>
      </c>
      <c r="AS12" s="17">
        <v>0.1</v>
      </c>
      <c r="AT12" s="17">
        <v>1.5</v>
      </c>
      <c r="AU12" s="17">
        <v>0.1</v>
      </c>
      <c r="AV12" s="17">
        <v>32.6</v>
      </c>
      <c r="AW12" s="17">
        <v>-16.100000000000001</v>
      </c>
      <c r="AX12" s="17">
        <v>-44.6</v>
      </c>
      <c r="AY12" s="17">
        <v>2.6</v>
      </c>
      <c r="AZ12" s="17">
        <v>-2.2999999999999998</v>
      </c>
      <c r="BA12" s="17"/>
      <c r="BB12" s="17">
        <v>-1.7</v>
      </c>
      <c r="BC12" s="17"/>
      <c r="BD12" s="17">
        <v>0.4</v>
      </c>
      <c r="BE12" s="17">
        <v>0</v>
      </c>
      <c r="BF12" s="17">
        <v>0.9</v>
      </c>
      <c r="BG12" s="17"/>
      <c r="BH12" s="17"/>
      <c r="BI12" s="17">
        <v>-1.8</v>
      </c>
      <c r="BJ12" s="17"/>
      <c r="BK12" s="17"/>
      <c r="BL12" s="17">
        <v>-4.9000000000000004</v>
      </c>
      <c r="BM12" s="17"/>
      <c r="BN12" s="17"/>
      <c r="BO12" s="17"/>
      <c r="BP12" s="17">
        <v>3.5</v>
      </c>
      <c r="BQ12" s="17">
        <v>1.9</v>
      </c>
      <c r="BR12" s="17">
        <v>0.1</v>
      </c>
      <c r="BS12" s="17">
        <v>7.1</v>
      </c>
      <c r="BT12" s="17">
        <v>25.6</v>
      </c>
      <c r="BU12" s="17">
        <v>-6.1</v>
      </c>
      <c r="BV12" s="17">
        <v>-3.2</v>
      </c>
      <c r="BW12" s="17"/>
      <c r="BX12" s="17">
        <v>0</v>
      </c>
      <c r="BY12" s="17"/>
      <c r="BZ12" s="17"/>
      <c r="CA12" s="17"/>
      <c r="CB12" s="17"/>
      <c r="CC12" s="17">
        <v>-0.7</v>
      </c>
      <c r="CD12" s="17">
        <v>18.399999999999999</v>
      </c>
      <c r="CE12" s="17">
        <v>16.100000000000001</v>
      </c>
      <c r="CF12" s="17">
        <v>-1.9</v>
      </c>
      <c r="CG12" s="17">
        <v>2.6</v>
      </c>
      <c r="CH12" s="17">
        <v>-2.2000000000000002</v>
      </c>
      <c r="CI12" s="17"/>
      <c r="CJ12" s="17"/>
      <c r="CK12" s="17"/>
      <c r="CL12" s="17">
        <v>1.4</v>
      </c>
      <c r="CM12" s="17">
        <v>-0.3</v>
      </c>
      <c r="CN12" s="17">
        <v>-27.6</v>
      </c>
      <c r="CO12" s="17">
        <v>0</v>
      </c>
      <c r="CP12" s="17"/>
      <c r="CQ12" s="17"/>
      <c r="CR12" s="17"/>
      <c r="CS12" s="17"/>
      <c r="CT12" s="17">
        <v>10.4</v>
      </c>
      <c r="CU12" s="17">
        <v>-6.1</v>
      </c>
      <c r="CV12" s="17"/>
      <c r="CW12" s="17">
        <v>-3.3</v>
      </c>
      <c r="CX12" s="17">
        <v>0</v>
      </c>
      <c r="CY12" s="17">
        <v>-5.0999999999999996</v>
      </c>
      <c r="CZ12" s="17"/>
      <c r="DA12" s="17">
        <v>0.3</v>
      </c>
      <c r="DB12" s="17"/>
      <c r="DC12" s="17">
        <v>0</v>
      </c>
      <c r="DD12" s="17"/>
      <c r="DE12" s="17">
        <v>0</v>
      </c>
      <c r="DF12" s="17"/>
      <c r="DG12" s="17">
        <v>0</v>
      </c>
      <c r="DH12" s="17">
        <v>1</v>
      </c>
      <c r="DI12" s="17">
        <v>0.1</v>
      </c>
      <c r="DJ12" s="17">
        <v>2.2999999999999998</v>
      </c>
      <c r="DK12" s="17">
        <v>0</v>
      </c>
      <c r="DL12" s="17">
        <v>0.6</v>
      </c>
      <c r="DM12" s="17"/>
      <c r="DN12" s="17">
        <v>0</v>
      </c>
      <c r="DO12" s="17">
        <v>0</v>
      </c>
      <c r="DP12" s="17">
        <v>2.8</v>
      </c>
      <c r="DQ12" s="17">
        <v>10.4</v>
      </c>
      <c r="DR12" s="17">
        <v>1.3</v>
      </c>
      <c r="DS12" s="17">
        <v>0.7</v>
      </c>
      <c r="DT12" s="17">
        <v>0.3</v>
      </c>
      <c r="DU12" s="17">
        <v>0.9</v>
      </c>
      <c r="DV12" s="17">
        <v>0</v>
      </c>
      <c r="DW12" s="17">
        <v>0</v>
      </c>
      <c r="DX12" s="17">
        <v>0.6</v>
      </c>
      <c r="DY12" s="17">
        <v>0.1</v>
      </c>
      <c r="DZ12" s="17"/>
      <c r="EA12" s="17">
        <v>-2.5</v>
      </c>
      <c r="EB12" s="17">
        <v>0.1</v>
      </c>
      <c r="EC12" s="17">
        <v>0.6</v>
      </c>
      <c r="ED12" s="17">
        <v>0</v>
      </c>
      <c r="EE12" s="17">
        <v>0.1</v>
      </c>
      <c r="EF12" s="17">
        <v>0.8</v>
      </c>
      <c r="EG12" s="17">
        <v>3.1</v>
      </c>
      <c r="EH12" s="17">
        <v>0</v>
      </c>
      <c r="EI12" s="17">
        <v>-6.2</v>
      </c>
      <c r="EJ12" s="17">
        <v>-6.8</v>
      </c>
      <c r="EK12" s="17">
        <v>-0.8</v>
      </c>
      <c r="EL12" s="17">
        <v>-0.7</v>
      </c>
      <c r="EM12" s="17">
        <v>1.1000000000000001</v>
      </c>
      <c r="EN12" s="17">
        <v>-0.1</v>
      </c>
      <c r="EO12" s="17">
        <v>1.4</v>
      </c>
      <c r="EP12" s="17">
        <v>0.2</v>
      </c>
      <c r="EQ12" s="17">
        <v>0.1</v>
      </c>
      <c r="ER12" s="17">
        <v>0.1</v>
      </c>
      <c r="ES12" s="17">
        <v>-3.8</v>
      </c>
      <c r="ET12" s="17">
        <v>0</v>
      </c>
      <c r="EU12" s="17">
        <v>0</v>
      </c>
      <c r="EV12" s="17">
        <v>0</v>
      </c>
      <c r="EW12" s="17">
        <v>-0.2</v>
      </c>
      <c r="EX12" s="17">
        <v>-4.8</v>
      </c>
      <c r="EY12" s="17">
        <v>0.2</v>
      </c>
      <c r="EZ12" s="17">
        <v>0</v>
      </c>
      <c r="FA12" s="17">
        <v>0</v>
      </c>
      <c r="FB12" s="17">
        <v>0.2</v>
      </c>
      <c r="FC12" s="17">
        <v>0.4</v>
      </c>
      <c r="FD12" s="17">
        <v>2.1</v>
      </c>
      <c r="FE12" s="17">
        <v>0.2</v>
      </c>
      <c r="FF12" s="17"/>
      <c r="FG12" s="17">
        <v>1.4</v>
      </c>
      <c r="FH12" s="17">
        <v>0</v>
      </c>
      <c r="FI12" s="17">
        <v>2.2000000000000002</v>
      </c>
      <c r="FJ12" s="17"/>
      <c r="FK12" s="17">
        <v>113</v>
      </c>
      <c r="FL12" s="15"/>
      <c r="FM12" s="17">
        <v>1.8</v>
      </c>
      <c r="FN12" s="17">
        <v>-0.69</v>
      </c>
      <c r="FO12" s="17">
        <v>1.1000000000000001</v>
      </c>
      <c r="FP12" s="17">
        <v>0.8</v>
      </c>
      <c r="FQ12" s="17">
        <v>0.3</v>
      </c>
      <c r="FR12" s="17">
        <v>0.2</v>
      </c>
      <c r="FS12" s="17">
        <v>0</v>
      </c>
      <c r="FT12" s="17">
        <v>0.5</v>
      </c>
      <c r="FU12" s="17">
        <v>4.01</v>
      </c>
    </row>
    <row r="13" spans="1:177" ht="24" customHeight="1" x14ac:dyDescent="0.25">
      <c r="A13" s="16" t="s">
        <v>52</v>
      </c>
      <c r="B13" s="16" t="s">
        <v>820</v>
      </c>
      <c r="C13" s="17"/>
      <c r="D13" s="17">
        <v>-11.3</v>
      </c>
      <c r="E13" s="17">
        <v>0.1</v>
      </c>
      <c r="F13" s="17"/>
      <c r="G13" s="17"/>
      <c r="H13" s="17">
        <v>0</v>
      </c>
      <c r="I13" s="17">
        <v>3.4</v>
      </c>
      <c r="J13" s="17">
        <v>2.1</v>
      </c>
      <c r="K13" s="17"/>
      <c r="L13" s="17">
        <v>16.7</v>
      </c>
      <c r="M13" s="17">
        <v>1.2</v>
      </c>
      <c r="N13" s="17">
        <v>-0.8</v>
      </c>
      <c r="O13" s="17">
        <v>16.3</v>
      </c>
      <c r="P13" s="17">
        <v>13.2</v>
      </c>
      <c r="Q13" s="17">
        <v>12.9</v>
      </c>
      <c r="R13" s="17">
        <v>14.5</v>
      </c>
      <c r="S13" s="17">
        <v>-0.1</v>
      </c>
      <c r="T13" s="17"/>
      <c r="U13" s="17"/>
      <c r="V13" s="17"/>
      <c r="W13" s="17"/>
      <c r="X13" s="17">
        <v>3</v>
      </c>
      <c r="Y13" s="17">
        <v>1.5</v>
      </c>
      <c r="Z13" s="17">
        <v>0.6</v>
      </c>
      <c r="AA13" s="17"/>
      <c r="AB13" s="17">
        <v>-3.4</v>
      </c>
      <c r="AC13" s="17">
        <v>5.0999999999999996</v>
      </c>
      <c r="AD13" s="17">
        <v>-2.5</v>
      </c>
      <c r="AE13" s="17"/>
      <c r="AF13" s="17"/>
      <c r="AG13" s="17"/>
      <c r="AH13" s="17"/>
      <c r="AI13" s="17">
        <v>4.0999999999999996</v>
      </c>
      <c r="AJ13" s="17">
        <v>-13.3</v>
      </c>
      <c r="AK13" s="17"/>
      <c r="AL13" s="17"/>
      <c r="AM13" s="17"/>
      <c r="AN13" s="17">
        <v>-1.4</v>
      </c>
      <c r="AO13" s="17">
        <v>0</v>
      </c>
      <c r="AP13" s="17">
        <v>2.5</v>
      </c>
      <c r="AQ13" s="17">
        <v>8.3000000000000007</v>
      </c>
      <c r="AR13" s="17">
        <v>2.7</v>
      </c>
      <c r="AS13" s="17">
        <v>-0.1</v>
      </c>
      <c r="AT13" s="17">
        <v>1.5</v>
      </c>
      <c r="AU13" s="17">
        <v>0.5</v>
      </c>
      <c r="AV13" s="17">
        <v>32.799999999999997</v>
      </c>
      <c r="AW13" s="17">
        <v>-16.100000000000001</v>
      </c>
      <c r="AX13" s="17">
        <v>-43.8</v>
      </c>
      <c r="AY13" s="17">
        <v>-3.1</v>
      </c>
      <c r="AZ13" s="17">
        <v>-2.2999999999999998</v>
      </c>
      <c r="BA13" s="17"/>
      <c r="BB13" s="17">
        <v>-2</v>
      </c>
      <c r="BC13" s="17"/>
      <c r="BD13" s="17">
        <v>0.5</v>
      </c>
      <c r="BE13" s="17">
        <v>0</v>
      </c>
      <c r="BF13" s="17">
        <v>-0.3</v>
      </c>
      <c r="BG13" s="17"/>
      <c r="BH13" s="17"/>
      <c r="BI13" s="17">
        <v>-1.8</v>
      </c>
      <c r="BJ13" s="17"/>
      <c r="BK13" s="17"/>
      <c r="BL13" s="17">
        <v>-5.4</v>
      </c>
      <c r="BM13" s="17"/>
      <c r="BN13" s="17"/>
      <c r="BO13" s="17"/>
      <c r="BP13" s="17">
        <v>0.8</v>
      </c>
      <c r="BQ13" s="17">
        <v>1.2</v>
      </c>
      <c r="BR13" s="17">
        <v>-0.3</v>
      </c>
      <c r="BS13" s="17">
        <v>6.3</v>
      </c>
      <c r="BT13" s="17">
        <v>25.2</v>
      </c>
      <c r="BU13" s="17">
        <v>-6.5</v>
      </c>
      <c r="BV13" s="17">
        <v>-3.4</v>
      </c>
      <c r="BW13" s="17"/>
      <c r="BX13" s="17">
        <v>0</v>
      </c>
      <c r="BY13" s="17"/>
      <c r="BZ13" s="17"/>
      <c r="CA13" s="17"/>
      <c r="CB13" s="17"/>
      <c r="CC13" s="17">
        <v>-0.7</v>
      </c>
      <c r="CD13" s="17">
        <v>19.7</v>
      </c>
      <c r="CE13" s="17">
        <v>16.399999999999999</v>
      </c>
      <c r="CF13" s="17">
        <v>-1.5</v>
      </c>
      <c r="CG13" s="17">
        <v>2.7</v>
      </c>
      <c r="CH13" s="17">
        <v>-2.1</v>
      </c>
      <c r="CI13" s="17"/>
      <c r="CJ13" s="17"/>
      <c r="CK13" s="17"/>
      <c r="CL13" s="17">
        <v>0.3</v>
      </c>
      <c r="CM13" s="17">
        <v>-1.5</v>
      </c>
      <c r="CN13" s="17">
        <v>-30.2</v>
      </c>
      <c r="CO13" s="17">
        <v>0</v>
      </c>
      <c r="CP13" s="17"/>
      <c r="CQ13" s="17"/>
      <c r="CR13" s="17"/>
      <c r="CS13" s="17"/>
      <c r="CT13" s="17">
        <v>8.1</v>
      </c>
      <c r="CU13" s="17">
        <v>-7.5</v>
      </c>
      <c r="CV13" s="17"/>
      <c r="CW13" s="17">
        <v>-1.6</v>
      </c>
      <c r="CX13" s="17">
        <v>0</v>
      </c>
      <c r="CY13" s="17">
        <v>-5.0999999999999996</v>
      </c>
      <c r="CZ13" s="17"/>
      <c r="DA13" s="17">
        <v>0.3</v>
      </c>
      <c r="DB13" s="17"/>
      <c r="DC13" s="17">
        <v>0</v>
      </c>
      <c r="DD13" s="17"/>
      <c r="DE13" s="17">
        <v>0</v>
      </c>
      <c r="DF13" s="17"/>
      <c r="DG13" s="17">
        <v>0</v>
      </c>
      <c r="DH13" s="17">
        <v>1.1000000000000001</v>
      </c>
      <c r="DI13" s="17">
        <v>0</v>
      </c>
      <c r="DJ13" s="17">
        <v>2.5</v>
      </c>
      <c r="DK13" s="17">
        <v>0</v>
      </c>
      <c r="DL13" s="17">
        <v>0.5</v>
      </c>
      <c r="DM13" s="17"/>
      <c r="DN13" s="17">
        <v>0</v>
      </c>
      <c r="DO13" s="17">
        <v>0</v>
      </c>
      <c r="DP13" s="17">
        <v>3.2</v>
      </c>
      <c r="DQ13" s="17">
        <v>11.5</v>
      </c>
      <c r="DR13" s="17">
        <v>1.3</v>
      </c>
      <c r="DS13" s="17">
        <v>0.7</v>
      </c>
      <c r="DT13" s="17">
        <v>0.3</v>
      </c>
      <c r="DU13" s="17">
        <v>0.9</v>
      </c>
      <c r="DV13" s="17">
        <v>0</v>
      </c>
      <c r="DW13" s="17">
        <v>-0.1</v>
      </c>
      <c r="DX13" s="17">
        <v>0.6</v>
      </c>
      <c r="DY13" s="17">
        <v>0.1</v>
      </c>
      <c r="DZ13" s="17"/>
      <c r="EA13" s="17">
        <v>-2.4</v>
      </c>
      <c r="EB13" s="17">
        <v>0.1</v>
      </c>
      <c r="EC13" s="17">
        <v>0.6</v>
      </c>
      <c r="ED13" s="17">
        <v>0</v>
      </c>
      <c r="EE13" s="17">
        <v>0</v>
      </c>
      <c r="EF13" s="17">
        <v>0.8</v>
      </c>
      <c r="EG13" s="17">
        <v>4.4000000000000004</v>
      </c>
      <c r="EH13" s="17">
        <v>0</v>
      </c>
      <c r="EI13" s="17">
        <v>-7.5</v>
      </c>
      <c r="EJ13" s="17">
        <v>-8.1</v>
      </c>
      <c r="EK13" s="17">
        <v>-1.1000000000000001</v>
      </c>
      <c r="EL13" s="17">
        <v>-0.9</v>
      </c>
      <c r="EM13" s="17">
        <v>1.1000000000000001</v>
      </c>
      <c r="EN13" s="17">
        <v>-0.1</v>
      </c>
      <c r="EO13" s="17">
        <v>1.4</v>
      </c>
      <c r="EP13" s="17">
        <v>0.2</v>
      </c>
      <c r="EQ13" s="17">
        <v>0.1</v>
      </c>
      <c r="ER13" s="17">
        <v>0.1</v>
      </c>
      <c r="ES13" s="17">
        <v>-5.2</v>
      </c>
      <c r="ET13" s="17">
        <v>0</v>
      </c>
      <c r="EU13" s="17">
        <v>0</v>
      </c>
      <c r="EV13" s="17">
        <v>0</v>
      </c>
      <c r="EW13" s="17">
        <v>-0.2</v>
      </c>
      <c r="EX13" s="17">
        <v>-3</v>
      </c>
      <c r="EY13" s="17">
        <v>0</v>
      </c>
      <c r="EZ13" s="17">
        <v>0</v>
      </c>
      <c r="FA13" s="17">
        <v>0</v>
      </c>
      <c r="FB13" s="17">
        <v>0.2</v>
      </c>
      <c r="FC13" s="17">
        <v>0.2</v>
      </c>
      <c r="FD13" s="17">
        <v>2</v>
      </c>
      <c r="FE13" s="17">
        <v>0</v>
      </c>
      <c r="FF13" s="17"/>
      <c r="FG13" s="17">
        <v>2.2000000000000002</v>
      </c>
      <c r="FH13" s="17">
        <v>0</v>
      </c>
      <c r="FI13" s="17">
        <v>2.2999999999999998</v>
      </c>
      <c r="FJ13" s="17"/>
      <c r="FK13" s="17">
        <v>66.2</v>
      </c>
      <c r="FL13" s="15"/>
      <c r="FM13" s="17">
        <v>2</v>
      </c>
      <c r="FN13" s="17">
        <v>-0.78</v>
      </c>
      <c r="FO13" s="17">
        <v>1.1000000000000001</v>
      </c>
      <c r="FP13" s="17">
        <v>0.8</v>
      </c>
      <c r="FQ13" s="17">
        <v>0.3</v>
      </c>
      <c r="FR13" s="17">
        <v>0.3</v>
      </c>
      <c r="FS13" s="17">
        <v>0</v>
      </c>
      <c r="FT13" s="17">
        <v>0.5</v>
      </c>
      <c r="FU13" s="17">
        <v>4.22</v>
      </c>
    </row>
    <row r="14" spans="1:177" ht="24" customHeight="1" x14ac:dyDescent="0.25">
      <c r="A14" s="16" t="s">
        <v>52</v>
      </c>
      <c r="B14" s="16" t="s">
        <v>821</v>
      </c>
      <c r="C14" s="17"/>
      <c r="D14" s="17">
        <v>-3.1</v>
      </c>
      <c r="E14" s="17">
        <v>2</v>
      </c>
      <c r="F14" s="17"/>
      <c r="G14" s="17"/>
      <c r="H14" s="17">
        <v>0</v>
      </c>
      <c r="I14" s="17">
        <v>7.7</v>
      </c>
      <c r="J14" s="17">
        <v>1.3</v>
      </c>
      <c r="K14" s="17"/>
      <c r="L14" s="17">
        <v>14.6</v>
      </c>
      <c r="M14" s="17">
        <v>-41.7</v>
      </c>
      <c r="N14" s="17">
        <v>11.6</v>
      </c>
      <c r="O14" s="17">
        <v>8.9</v>
      </c>
      <c r="P14" s="17">
        <v>26.6</v>
      </c>
      <c r="Q14" s="17">
        <v>21</v>
      </c>
      <c r="R14" s="17">
        <v>18.3</v>
      </c>
      <c r="S14" s="17">
        <v>0</v>
      </c>
      <c r="T14" s="17"/>
      <c r="U14" s="17"/>
      <c r="V14" s="17"/>
      <c r="W14" s="17"/>
      <c r="X14" s="17">
        <v>4.7</v>
      </c>
      <c r="Y14" s="17">
        <v>1</v>
      </c>
      <c r="Z14" s="17">
        <v>0.2</v>
      </c>
      <c r="AA14" s="17"/>
      <c r="AB14" s="17">
        <v>-3.4</v>
      </c>
      <c r="AC14" s="17">
        <v>5.4</v>
      </c>
      <c r="AD14" s="17">
        <v>-3.1</v>
      </c>
      <c r="AE14" s="17"/>
      <c r="AF14" s="17"/>
      <c r="AG14" s="17"/>
      <c r="AH14" s="17"/>
      <c r="AI14" s="17">
        <v>4.8</v>
      </c>
      <c r="AJ14" s="17">
        <v>-16.3</v>
      </c>
      <c r="AK14" s="17"/>
      <c r="AL14" s="17"/>
      <c r="AM14" s="17"/>
      <c r="AN14" s="17">
        <v>-1.6</v>
      </c>
      <c r="AO14" s="17">
        <v>0</v>
      </c>
      <c r="AP14" s="17">
        <v>2.1</v>
      </c>
      <c r="AQ14" s="17">
        <v>7.5</v>
      </c>
      <c r="AR14" s="17">
        <v>3</v>
      </c>
      <c r="AS14" s="17">
        <v>0.3</v>
      </c>
      <c r="AT14" s="17">
        <v>1.5</v>
      </c>
      <c r="AU14" s="17">
        <v>0.1</v>
      </c>
      <c r="AV14" s="17">
        <v>38.1</v>
      </c>
      <c r="AW14" s="17">
        <v>-11</v>
      </c>
      <c r="AX14" s="17">
        <v>-39</v>
      </c>
      <c r="AY14" s="17">
        <v>-0.6</v>
      </c>
      <c r="AZ14" s="17">
        <v>-2.2000000000000002</v>
      </c>
      <c r="BA14" s="17"/>
      <c r="BB14" s="17">
        <v>-0.3</v>
      </c>
      <c r="BC14" s="17"/>
      <c r="BD14" s="17">
        <v>0.5</v>
      </c>
      <c r="BE14" s="17">
        <v>0</v>
      </c>
      <c r="BF14" s="17">
        <v>1.1000000000000001</v>
      </c>
      <c r="BG14" s="17"/>
      <c r="BH14" s="17"/>
      <c r="BI14" s="17">
        <v>0</v>
      </c>
      <c r="BJ14" s="17"/>
      <c r="BK14" s="17"/>
      <c r="BL14" s="17">
        <v>-4.9000000000000004</v>
      </c>
      <c r="BM14" s="17"/>
      <c r="BN14" s="17"/>
      <c r="BO14" s="17"/>
      <c r="BP14" s="17">
        <v>4.3</v>
      </c>
      <c r="BQ14" s="17">
        <v>-4</v>
      </c>
      <c r="BR14" s="17">
        <v>-5.8</v>
      </c>
      <c r="BS14" s="17">
        <v>-5</v>
      </c>
      <c r="BT14" s="17">
        <v>-3.5</v>
      </c>
      <c r="BU14" s="17">
        <v>-0.7</v>
      </c>
      <c r="BV14" s="17">
        <v>-0.8</v>
      </c>
      <c r="BW14" s="17"/>
      <c r="BX14" s="17">
        <v>0</v>
      </c>
      <c r="BY14" s="17"/>
      <c r="BZ14" s="17"/>
      <c r="CA14" s="17"/>
      <c r="CB14" s="17"/>
      <c r="CC14" s="17">
        <v>-0.7</v>
      </c>
      <c r="CD14" s="17">
        <v>19.8</v>
      </c>
      <c r="CE14" s="17">
        <v>16.100000000000001</v>
      </c>
      <c r="CF14" s="17">
        <v>-6.5</v>
      </c>
      <c r="CG14" s="17">
        <v>5.2</v>
      </c>
      <c r="CH14" s="17">
        <v>-2.2999999999999998</v>
      </c>
      <c r="CI14" s="17"/>
      <c r="CJ14" s="17"/>
      <c r="CK14" s="17"/>
      <c r="CL14" s="17">
        <v>2.4</v>
      </c>
      <c r="CM14" s="17">
        <v>0.6</v>
      </c>
      <c r="CN14" s="17">
        <v>-27.8</v>
      </c>
      <c r="CO14" s="17">
        <v>0</v>
      </c>
      <c r="CP14" s="17"/>
      <c r="CQ14" s="17"/>
      <c r="CR14" s="17"/>
      <c r="CS14" s="17"/>
      <c r="CT14" s="17">
        <v>8</v>
      </c>
      <c r="CU14" s="17">
        <v>-7.5</v>
      </c>
      <c r="CV14" s="17"/>
      <c r="CW14" s="17">
        <v>-0.4</v>
      </c>
      <c r="CX14" s="17">
        <v>0</v>
      </c>
      <c r="CY14" s="17">
        <v>-5</v>
      </c>
      <c r="CZ14" s="17"/>
      <c r="DA14" s="17">
        <v>0.3</v>
      </c>
      <c r="DB14" s="17"/>
      <c r="DC14" s="17">
        <v>0</v>
      </c>
      <c r="DD14" s="17"/>
      <c r="DE14" s="17">
        <v>0</v>
      </c>
      <c r="DF14" s="17"/>
      <c r="DG14" s="17">
        <v>0</v>
      </c>
      <c r="DH14" s="17">
        <v>1</v>
      </c>
      <c r="DI14" s="17">
        <v>0.3</v>
      </c>
      <c r="DJ14" s="17">
        <v>2.7</v>
      </c>
      <c r="DK14" s="17">
        <v>0</v>
      </c>
      <c r="DL14" s="17">
        <v>0.6</v>
      </c>
      <c r="DM14" s="17"/>
      <c r="DN14" s="17">
        <v>0</v>
      </c>
      <c r="DO14" s="17">
        <v>0</v>
      </c>
      <c r="DP14" s="17">
        <v>3</v>
      </c>
      <c r="DQ14" s="17">
        <v>11.2</v>
      </c>
      <c r="DR14" s="17">
        <v>1.3</v>
      </c>
      <c r="DS14" s="17">
        <v>0.7</v>
      </c>
      <c r="DT14" s="17">
        <v>0.3</v>
      </c>
      <c r="DU14" s="17">
        <v>0.9</v>
      </c>
      <c r="DV14" s="17">
        <v>0</v>
      </c>
      <c r="DW14" s="17">
        <v>0</v>
      </c>
      <c r="DX14" s="17">
        <v>0.6</v>
      </c>
      <c r="DY14" s="17">
        <v>0.1</v>
      </c>
      <c r="DZ14" s="17"/>
      <c r="EA14" s="17">
        <v>-2.4</v>
      </c>
      <c r="EB14" s="17">
        <v>0.1</v>
      </c>
      <c r="EC14" s="17">
        <v>0.7</v>
      </c>
      <c r="ED14" s="17">
        <v>0</v>
      </c>
      <c r="EE14" s="17">
        <v>0</v>
      </c>
      <c r="EF14" s="17">
        <v>0.8</v>
      </c>
      <c r="EG14" s="17">
        <v>5.2</v>
      </c>
      <c r="EH14" s="17">
        <v>0</v>
      </c>
      <c r="EI14" s="17">
        <v>-5.4</v>
      </c>
      <c r="EJ14" s="17">
        <v>-5.4</v>
      </c>
      <c r="EK14" s="17">
        <v>-0.7</v>
      </c>
      <c r="EL14" s="17">
        <v>-0.5</v>
      </c>
      <c r="EM14" s="17">
        <v>1.1000000000000001</v>
      </c>
      <c r="EN14" s="17">
        <v>-0.1</v>
      </c>
      <c r="EO14" s="17">
        <v>1.5</v>
      </c>
      <c r="EP14" s="17">
        <v>0.2</v>
      </c>
      <c r="EQ14" s="17">
        <v>0.1</v>
      </c>
      <c r="ER14" s="17">
        <v>0.1</v>
      </c>
      <c r="ES14" s="17">
        <v>-5.5</v>
      </c>
      <c r="ET14" s="17">
        <v>0</v>
      </c>
      <c r="EU14" s="17">
        <v>0</v>
      </c>
      <c r="EV14" s="17">
        <v>0</v>
      </c>
      <c r="EW14" s="17">
        <v>-0.2</v>
      </c>
      <c r="EX14" s="17">
        <v>-2.9</v>
      </c>
      <c r="EY14" s="17">
        <v>-1.1000000000000001</v>
      </c>
      <c r="EZ14" s="17">
        <v>0</v>
      </c>
      <c r="FA14" s="17">
        <v>0</v>
      </c>
      <c r="FB14" s="17">
        <v>0.2</v>
      </c>
      <c r="FC14" s="17">
        <v>0</v>
      </c>
      <c r="FD14" s="17">
        <v>1.9</v>
      </c>
      <c r="FE14" s="17">
        <v>0.3</v>
      </c>
      <c r="FF14" s="17"/>
      <c r="FG14" s="17">
        <v>2.5</v>
      </c>
      <c r="FH14" s="17">
        <v>0</v>
      </c>
      <c r="FI14" s="17">
        <v>2.4</v>
      </c>
      <c r="FJ14" s="17"/>
      <c r="FK14" s="17">
        <v>57.4</v>
      </c>
      <c r="FL14" s="15"/>
      <c r="FM14" s="17">
        <v>1.9</v>
      </c>
      <c r="FN14" s="17">
        <v>-0.91</v>
      </c>
      <c r="FO14" s="17">
        <v>1.1000000000000001</v>
      </c>
      <c r="FP14" s="17">
        <v>0.8</v>
      </c>
      <c r="FQ14" s="17">
        <v>0.3</v>
      </c>
      <c r="FR14" s="17">
        <v>0.2</v>
      </c>
      <c r="FS14" s="17">
        <v>0</v>
      </c>
      <c r="FT14" s="17">
        <v>0.5</v>
      </c>
      <c r="FU14" s="17">
        <v>3.89</v>
      </c>
    </row>
    <row r="15" spans="1:177" ht="24" customHeight="1" x14ac:dyDescent="0.25">
      <c r="A15" s="16" t="s">
        <v>52</v>
      </c>
      <c r="B15" s="16" t="s">
        <v>822</v>
      </c>
      <c r="C15" s="17"/>
      <c r="D15" s="17">
        <v>4.0999999999999996</v>
      </c>
      <c r="E15" s="17">
        <v>3.5</v>
      </c>
      <c r="F15" s="17"/>
      <c r="G15" s="17"/>
      <c r="H15" s="17">
        <v>0</v>
      </c>
      <c r="I15" s="17">
        <v>-1.6</v>
      </c>
      <c r="J15" s="17">
        <v>1.3</v>
      </c>
      <c r="K15" s="17"/>
      <c r="L15" s="17">
        <v>-32.299999999999997</v>
      </c>
      <c r="M15" s="17">
        <v>-39.1</v>
      </c>
      <c r="N15" s="17">
        <v>5.7</v>
      </c>
      <c r="O15" s="17">
        <v>23.8</v>
      </c>
      <c r="P15" s="17">
        <v>38.5</v>
      </c>
      <c r="Q15" s="17">
        <v>30.1</v>
      </c>
      <c r="R15" s="17">
        <v>16.600000000000001</v>
      </c>
      <c r="S15" s="17">
        <v>0</v>
      </c>
      <c r="T15" s="17"/>
      <c r="U15" s="17"/>
      <c r="V15" s="17"/>
      <c r="W15" s="17"/>
      <c r="X15" s="17">
        <v>2.8</v>
      </c>
      <c r="Y15" s="17">
        <v>0.8</v>
      </c>
      <c r="Z15" s="17">
        <v>0</v>
      </c>
      <c r="AA15" s="17"/>
      <c r="AB15" s="17">
        <v>-3.4</v>
      </c>
      <c r="AC15" s="17">
        <v>5.0999999999999996</v>
      </c>
      <c r="AD15" s="17">
        <v>-3.3</v>
      </c>
      <c r="AE15" s="17"/>
      <c r="AF15" s="17"/>
      <c r="AG15" s="17"/>
      <c r="AH15" s="17"/>
      <c r="AI15" s="17">
        <v>4.5</v>
      </c>
      <c r="AJ15" s="17">
        <v>-7.5</v>
      </c>
      <c r="AK15" s="17"/>
      <c r="AL15" s="17"/>
      <c r="AM15" s="17"/>
      <c r="AN15" s="17">
        <v>-1.5</v>
      </c>
      <c r="AO15" s="17">
        <v>0</v>
      </c>
      <c r="AP15" s="17">
        <v>2.5</v>
      </c>
      <c r="AQ15" s="17">
        <v>7.5</v>
      </c>
      <c r="AR15" s="17">
        <v>2.7</v>
      </c>
      <c r="AS15" s="17">
        <v>0.2</v>
      </c>
      <c r="AT15" s="17">
        <v>1.5</v>
      </c>
      <c r="AU15" s="17">
        <v>0.2</v>
      </c>
      <c r="AV15" s="17">
        <v>42.1</v>
      </c>
      <c r="AW15" s="17">
        <v>-7.1</v>
      </c>
      <c r="AX15" s="17">
        <v>-35.6</v>
      </c>
      <c r="AY15" s="17">
        <v>-0.4</v>
      </c>
      <c r="AZ15" s="17">
        <v>-2.1</v>
      </c>
      <c r="BA15" s="17"/>
      <c r="BB15" s="17">
        <v>0.8</v>
      </c>
      <c r="BC15" s="17"/>
      <c r="BD15" s="17">
        <v>0.5</v>
      </c>
      <c r="BE15" s="17">
        <v>0</v>
      </c>
      <c r="BF15" s="17">
        <v>2.2999999999999998</v>
      </c>
      <c r="BG15" s="17"/>
      <c r="BH15" s="17"/>
      <c r="BI15" s="17">
        <v>0</v>
      </c>
      <c r="BJ15" s="17"/>
      <c r="BK15" s="17"/>
      <c r="BL15" s="17">
        <v>0</v>
      </c>
      <c r="BM15" s="17"/>
      <c r="BN15" s="17"/>
      <c r="BO15" s="17"/>
      <c r="BP15" s="17">
        <v>2.7</v>
      </c>
      <c r="BQ15" s="17">
        <v>-27.7</v>
      </c>
      <c r="BR15" s="17">
        <v>-29.1</v>
      </c>
      <c r="BS15" s="17">
        <v>-4.7</v>
      </c>
      <c r="BT15" s="17">
        <v>9.6</v>
      </c>
      <c r="BU15" s="17">
        <v>-7.2</v>
      </c>
      <c r="BV15" s="17">
        <v>-3.6</v>
      </c>
      <c r="BW15" s="17"/>
      <c r="BX15" s="17">
        <v>0</v>
      </c>
      <c r="BY15" s="17"/>
      <c r="BZ15" s="17"/>
      <c r="CA15" s="17"/>
      <c r="CB15" s="17"/>
      <c r="CC15" s="17">
        <v>-0.7</v>
      </c>
      <c r="CD15" s="17">
        <v>19</v>
      </c>
      <c r="CE15" s="17">
        <v>16.899999999999999</v>
      </c>
      <c r="CF15" s="17">
        <v>-5.8</v>
      </c>
      <c r="CG15" s="17">
        <v>2.7</v>
      </c>
      <c r="CH15" s="17">
        <v>-2.1</v>
      </c>
      <c r="CI15" s="17"/>
      <c r="CJ15" s="17"/>
      <c r="CK15" s="17"/>
      <c r="CL15" s="17">
        <v>3.9</v>
      </c>
      <c r="CM15" s="17">
        <v>2.2999999999999998</v>
      </c>
      <c r="CN15" s="17">
        <v>-25.2</v>
      </c>
      <c r="CO15" s="17">
        <v>0</v>
      </c>
      <c r="CP15" s="17"/>
      <c r="CQ15" s="17"/>
      <c r="CR15" s="17"/>
      <c r="CS15" s="17"/>
      <c r="CT15" s="17">
        <v>18.899999999999999</v>
      </c>
      <c r="CU15" s="17">
        <v>-1.1000000000000001</v>
      </c>
      <c r="CV15" s="17"/>
      <c r="CW15" s="17">
        <v>-0.7</v>
      </c>
      <c r="CX15" s="17">
        <v>0</v>
      </c>
      <c r="CY15" s="17">
        <v>-5</v>
      </c>
      <c r="CZ15" s="17"/>
      <c r="DA15" s="17">
        <v>0.3</v>
      </c>
      <c r="DB15" s="17"/>
      <c r="DC15" s="17">
        <v>0</v>
      </c>
      <c r="DD15" s="17"/>
      <c r="DE15" s="17">
        <v>0</v>
      </c>
      <c r="DF15" s="17"/>
      <c r="DG15" s="17">
        <v>0</v>
      </c>
      <c r="DH15" s="17">
        <v>1.1000000000000001</v>
      </c>
      <c r="DI15" s="17">
        <v>0.1</v>
      </c>
      <c r="DJ15" s="17">
        <v>2.6</v>
      </c>
      <c r="DK15" s="17">
        <v>0</v>
      </c>
      <c r="DL15" s="17">
        <v>0.5</v>
      </c>
      <c r="DM15" s="17"/>
      <c r="DN15" s="17">
        <v>0</v>
      </c>
      <c r="DO15" s="17">
        <v>0</v>
      </c>
      <c r="DP15" s="17">
        <v>3.2</v>
      </c>
      <c r="DQ15" s="17">
        <v>11.3</v>
      </c>
      <c r="DR15" s="17">
        <v>1.3</v>
      </c>
      <c r="DS15" s="17">
        <v>0.7</v>
      </c>
      <c r="DT15" s="17">
        <v>0.3</v>
      </c>
      <c r="DU15" s="17">
        <v>0.9</v>
      </c>
      <c r="DV15" s="17">
        <v>0</v>
      </c>
      <c r="DW15" s="17">
        <v>-0.1</v>
      </c>
      <c r="DX15" s="17">
        <v>0.6</v>
      </c>
      <c r="DY15" s="17">
        <v>0.1</v>
      </c>
      <c r="DZ15" s="17"/>
      <c r="EA15" s="17">
        <v>-2.5</v>
      </c>
      <c r="EB15" s="17">
        <v>0</v>
      </c>
      <c r="EC15" s="17">
        <v>0.6</v>
      </c>
      <c r="ED15" s="17">
        <v>0</v>
      </c>
      <c r="EE15" s="17">
        <v>0.1</v>
      </c>
      <c r="EF15" s="17">
        <v>0.8</v>
      </c>
      <c r="EG15" s="17">
        <v>1.1000000000000001</v>
      </c>
      <c r="EH15" s="17">
        <v>0</v>
      </c>
      <c r="EI15" s="17">
        <v>-3.5</v>
      </c>
      <c r="EJ15" s="17">
        <v>-4.0999999999999996</v>
      </c>
      <c r="EK15" s="17">
        <v>-0.4</v>
      </c>
      <c r="EL15" s="17">
        <v>-0.3</v>
      </c>
      <c r="EM15" s="17">
        <v>1.1000000000000001</v>
      </c>
      <c r="EN15" s="17">
        <v>-0.1</v>
      </c>
      <c r="EO15" s="17">
        <v>1.6</v>
      </c>
      <c r="EP15" s="17">
        <v>0.2</v>
      </c>
      <c r="EQ15" s="17">
        <v>0.1</v>
      </c>
      <c r="ER15" s="17">
        <v>0.1</v>
      </c>
      <c r="ES15" s="17">
        <v>-5.6</v>
      </c>
      <c r="ET15" s="17">
        <v>0</v>
      </c>
      <c r="EU15" s="17">
        <v>0</v>
      </c>
      <c r="EV15" s="17">
        <v>0</v>
      </c>
      <c r="EW15" s="17">
        <v>-0.2</v>
      </c>
      <c r="EX15" s="17">
        <v>-2.5</v>
      </c>
      <c r="EY15" s="17">
        <v>-1.8</v>
      </c>
      <c r="EZ15" s="17">
        <v>0</v>
      </c>
      <c r="FA15" s="17">
        <v>0</v>
      </c>
      <c r="FB15" s="17">
        <v>0.2</v>
      </c>
      <c r="FC15" s="17">
        <v>0.4</v>
      </c>
      <c r="FD15" s="17">
        <v>2.1</v>
      </c>
      <c r="FE15" s="17">
        <v>0.5</v>
      </c>
      <c r="FF15" s="17"/>
      <c r="FG15" s="17">
        <v>2.6</v>
      </c>
      <c r="FH15" s="17">
        <v>0</v>
      </c>
      <c r="FI15" s="17">
        <v>3.1</v>
      </c>
      <c r="FJ15" s="17"/>
      <c r="FK15" s="17">
        <v>42.8</v>
      </c>
      <c r="FL15" s="15"/>
      <c r="FM15" s="17">
        <v>1.9</v>
      </c>
      <c r="FN15" s="17">
        <v>-0.91</v>
      </c>
      <c r="FO15" s="17">
        <v>1.5</v>
      </c>
      <c r="FP15" s="17">
        <v>0.8</v>
      </c>
      <c r="FQ15" s="17">
        <v>0.3</v>
      </c>
      <c r="FR15" s="17">
        <v>0.3</v>
      </c>
      <c r="FS15" s="17">
        <v>0</v>
      </c>
      <c r="FT15" s="17">
        <v>0.5</v>
      </c>
      <c r="FU15" s="17">
        <v>4.3899999999999997</v>
      </c>
    </row>
    <row r="16" spans="1:177" ht="24" customHeight="1" x14ac:dyDescent="0.25">
      <c r="A16" s="16" t="s">
        <v>52</v>
      </c>
      <c r="B16" s="16" t="s">
        <v>823</v>
      </c>
      <c r="C16" s="17"/>
      <c r="D16" s="17">
        <v>1</v>
      </c>
      <c r="E16" s="17">
        <v>2.6</v>
      </c>
      <c r="F16" s="17"/>
      <c r="G16" s="17"/>
      <c r="H16" s="17">
        <v>0</v>
      </c>
      <c r="I16" s="17">
        <v>7.2</v>
      </c>
      <c r="J16" s="17">
        <v>2.1</v>
      </c>
      <c r="K16" s="17"/>
      <c r="L16" s="17">
        <v>-32.700000000000003</v>
      </c>
      <c r="M16" s="17">
        <v>-41.6</v>
      </c>
      <c r="N16" s="17">
        <v>2.8</v>
      </c>
      <c r="O16" s="17">
        <v>22.8</v>
      </c>
      <c r="P16" s="17">
        <v>37.700000000000003</v>
      </c>
      <c r="Q16" s="17">
        <v>29.3</v>
      </c>
      <c r="R16" s="17">
        <v>15.4</v>
      </c>
      <c r="S16" s="17">
        <v>0.1</v>
      </c>
      <c r="T16" s="17"/>
      <c r="U16" s="17"/>
      <c r="V16" s="17"/>
      <c r="W16" s="17"/>
      <c r="X16" s="17">
        <v>0.4</v>
      </c>
      <c r="Y16" s="17">
        <v>1.3</v>
      </c>
      <c r="Z16" s="17">
        <v>0.3</v>
      </c>
      <c r="AA16" s="17"/>
      <c r="AB16" s="17">
        <v>-3.3</v>
      </c>
      <c r="AC16" s="17">
        <v>5.0999999999999996</v>
      </c>
      <c r="AD16" s="17">
        <v>-3</v>
      </c>
      <c r="AE16" s="17"/>
      <c r="AF16" s="17"/>
      <c r="AG16" s="17"/>
      <c r="AH16" s="17"/>
      <c r="AI16" s="17">
        <v>6.4</v>
      </c>
      <c r="AJ16" s="17">
        <v>-7.8</v>
      </c>
      <c r="AK16" s="17"/>
      <c r="AL16" s="17"/>
      <c r="AM16" s="17"/>
      <c r="AN16" s="17">
        <v>-1.5</v>
      </c>
      <c r="AO16" s="17">
        <v>0</v>
      </c>
      <c r="AP16" s="17">
        <v>2.9</v>
      </c>
      <c r="AQ16" s="17">
        <v>7.8</v>
      </c>
      <c r="AR16" s="17">
        <v>2.8</v>
      </c>
      <c r="AS16" s="17">
        <v>0.3</v>
      </c>
      <c r="AT16" s="17">
        <v>1.5</v>
      </c>
      <c r="AU16" s="17">
        <v>0.3</v>
      </c>
      <c r="AV16" s="17">
        <v>41.2</v>
      </c>
      <c r="AW16" s="17">
        <v>-7.8</v>
      </c>
      <c r="AX16" s="17">
        <v>-36.299999999999997</v>
      </c>
      <c r="AY16" s="17">
        <v>-0.6</v>
      </c>
      <c r="AZ16" s="17">
        <v>-2</v>
      </c>
      <c r="BA16" s="17"/>
      <c r="BB16" s="17">
        <v>1.3</v>
      </c>
      <c r="BC16" s="17"/>
      <c r="BD16" s="17">
        <v>0.4</v>
      </c>
      <c r="BE16" s="17">
        <v>0</v>
      </c>
      <c r="BF16" s="17">
        <v>1.7</v>
      </c>
      <c r="BG16" s="17"/>
      <c r="BH16" s="17"/>
      <c r="BI16" s="17">
        <v>0</v>
      </c>
      <c r="BJ16" s="17"/>
      <c r="BK16" s="17"/>
      <c r="BL16" s="17">
        <v>0</v>
      </c>
      <c r="BM16" s="17"/>
      <c r="BN16" s="17"/>
      <c r="BO16" s="17"/>
      <c r="BP16" s="17">
        <v>5.2</v>
      </c>
      <c r="BQ16" s="17">
        <v>-27.5</v>
      </c>
      <c r="BR16" s="17">
        <v>-29.3</v>
      </c>
      <c r="BS16" s="17">
        <v>-4.9000000000000004</v>
      </c>
      <c r="BT16" s="17">
        <v>9.6</v>
      </c>
      <c r="BU16" s="17">
        <v>-7.3</v>
      </c>
      <c r="BV16" s="17">
        <v>-3.7</v>
      </c>
      <c r="BW16" s="17"/>
      <c r="BX16" s="17">
        <v>0</v>
      </c>
      <c r="BY16" s="17"/>
      <c r="BZ16" s="17"/>
      <c r="CA16" s="17"/>
      <c r="CB16" s="17"/>
      <c r="CC16" s="17">
        <v>-0.7</v>
      </c>
      <c r="CD16" s="17">
        <v>18.600000000000001</v>
      </c>
      <c r="CE16" s="17">
        <v>16.899999999999999</v>
      </c>
      <c r="CF16" s="17">
        <v>-6</v>
      </c>
      <c r="CG16" s="17">
        <v>2.7</v>
      </c>
      <c r="CH16" s="17">
        <v>-2.2000000000000002</v>
      </c>
      <c r="CI16" s="17"/>
      <c r="CJ16" s="17"/>
      <c r="CK16" s="17"/>
      <c r="CL16" s="17">
        <v>4</v>
      </c>
      <c r="CM16" s="17">
        <v>2.4</v>
      </c>
      <c r="CN16" s="17">
        <v>-24.6</v>
      </c>
      <c r="CO16" s="17">
        <v>0</v>
      </c>
      <c r="CP16" s="17"/>
      <c r="CQ16" s="17"/>
      <c r="CR16" s="17"/>
      <c r="CS16" s="17"/>
      <c r="CT16" s="17">
        <v>9.1999999999999993</v>
      </c>
      <c r="CU16" s="17">
        <v>-4.2</v>
      </c>
      <c r="CV16" s="17"/>
      <c r="CW16" s="17">
        <v>-1.4</v>
      </c>
      <c r="CX16" s="17">
        <v>0</v>
      </c>
      <c r="CY16" s="17">
        <v>-4.9000000000000004</v>
      </c>
      <c r="CZ16" s="17"/>
      <c r="DA16" s="17">
        <v>0.3</v>
      </c>
      <c r="DB16" s="17"/>
      <c r="DC16" s="17">
        <v>0</v>
      </c>
      <c r="DD16" s="17"/>
      <c r="DE16" s="17">
        <v>0</v>
      </c>
      <c r="DF16" s="17"/>
      <c r="DG16" s="17">
        <v>0</v>
      </c>
      <c r="DH16" s="17">
        <v>1.1000000000000001</v>
      </c>
      <c r="DI16" s="17">
        <v>0.1</v>
      </c>
      <c r="DJ16" s="17">
        <v>2.5</v>
      </c>
      <c r="DK16" s="17">
        <v>0</v>
      </c>
      <c r="DL16" s="17">
        <v>0.6</v>
      </c>
      <c r="DM16" s="17"/>
      <c r="DN16" s="17">
        <v>0</v>
      </c>
      <c r="DO16" s="17">
        <v>0</v>
      </c>
      <c r="DP16" s="17">
        <v>3</v>
      </c>
      <c r="DQ16" s="17">
        <v>10.9</v>
      </c>
      <c r="DR16" s="17">
        <v>1.3</v>
      </c>
      <c r="DS16" s="17">
        <v>0.7</v>
      </c>
      <c r="DT16" s="17">
        <v>0.3</v>
      </c>
      <c r="DU16" s="17">
        <v>0.9</v>
      </c>
      <c r="DV16" s="17">
        <v>0</v>
      </c>
      <c r="DW16" s="17">
        <v>0.2</v>
      </c>
      <c r="DX16" s="17">
        <v>0.6</v>
      </c>
      <c r="DY16" s="17">
        <v>0.1</v>
      </c>
      <c r="DZ16" s="17"/>
      <c r="EA16" s="17">
        <v>-2.5</v>
      </c>
      <c r="EB16" s="17">
        <v>0</v>
      </c>
      <c r="EC16" s="17">
        <v>0.5</v>
      </c>
      <c r="ED16" s="17">
        <v>0</v>
      </c>
      <c r="EE16" s="17">
        <v>0.1</v>
      </c>
      <c r="EF16" s="17">
        <v>0.8</v>
      </c>
      <c r="EG16" s="17">
        <v>1.9</v>
      </c>
      <c r="EH16" s="17">
        <v>0</v>
      </c>
      <c r="EI16" s="17">
        <v>-5.5</v>
      </c>
      <c r="EJ16" s="17">
        <v>-6.4</v>
      </c>
      <c r="EK16" s="17">
        <v>-0.8</v>
      </c>
      <c r="EL16" s="17">
        <v>-0.6</v>
      </c>
      <c r="EM16" s="17">
        <v>1.1000000000000001</v>
      </c>
      <c r="EN16" s="17">
        <v>-0.1</v>
      </c>
      <c r="EO16" s="17">
        <v>1.6</v>
      </c>
      <c r="EP16" s="17">
        <v>0.2</v>
      </c>
      <c r="EQ16" s="17">
        <v>0.1</v>
      </c>
      <c r="ER16" s="17">
        <v>0.1</v>
      </c>
      <c r="ES16" s="17">
        <v>-5.7</v>
      </c>
      <c r="ET16" s="17">
        <v>0</v>
      </c>
      <c r="EU16" s="17">
        <v>0</v>
      </c>
      <c r="EV16" s="17">
        <v>0</v>
      </c>
      <c r="EW16" s="17">
        <v>-0.2</v>
      </c>
      <c r="EX16" s="17">
        <v>-1.5</v>
      </c>
      <c r="EY16" s="17">
        <v>-1.8</v>
      </c>
      <c r="EZ16" s="17">
        <v>0</v>
      </c>
      <c r="FA16" s="17">
        <v>0</v>
      </c>
      <c r="FB16" s="17">
        <v>0.2</v>
      </c>
      <c r="FC16" s="17">
        <v>0.2</v>
      </c>
      <c r="FD16" s="17">
        <v>2</v>
      </c>
      <c r="FE16" s="17">
        <v>0.2</v>
      </c>
      <c r="FF16" s="17"/>
      <c r="FG16" s="17">
        <v>2.4</v>
      </c>
      <c r="FH16" s="17">
        <v>0</v>
      </c>
      <c r="FI16" s="17">
        <v>2.9</v>
      </c>
      <c r="FJ16" s="17"/>
      <c r="FK16" s="17">
        <v>21.8</v>
      </c>
      <c r="FL16" s="15"/>
      <c r="FM16" s="17">
        <v>2.4</v>
      </c>
      <c r="FN16" s="17">
        <v>-0.98</v>
      </c>
      <c r="FO16" s="17">
        <v>1.5</v>
      </c>
      <c r="FP16" s="17">
        <v>0.8</v>
      </c>
      <c r="FQ16" s="17">
        <v>0.3</v>
      </c>
      <c r="FR16" s="17">
        <v>0.1</v>
      </c>
      <c r="FS16" s="17">
        <v>0</v>
      </c>
      <c r="FT16" s="17">
        <v>0.6</v>
      </c>
      <c r="FU16" s="17">
        <v>4.72</v>
      </c>
    </row>
    <row r="17" spans="1:177" ht="24" customHeight="1" x14ac:dyDescent="0.25">
      <c r="A17" s="16" t="s">
        <v>52</v>
      </c>
      <c r="B17" s="16" t="s">
        <v>824</v>
      </c>
      <c r="C17" s="17"/>
      <c r="D17" s="17">
        <v>-1</v>
      </c>
      <c r="E17" s="17">
        <v>3.2</v>
      </c>
      <c r="F17" s="17"/>
      <c r="G17" s="17"/>
      <c r="H17" s="17">
        <v>0</v>
      </c>
      <c r="I17" s="17">
        <v>6.3</v>
      </c>
      <c r="J17" s="17">
        <v>1.4</v>
      </c>
      <c r="K17" s="17"/>
      <c r="L17" s="17">
        <v>-33.9</v>
      </c>
      <c r="M17" s="17">
        <v>-41.3</v>
      </c>
      <c r="N17" s="17">
        <v>3.3</v>
      </c>
      <c r="O17" s="17">
        <v>25</v>
      </c>
      <c r="P17" s="17">
        <v>37.799999999999997</v>
      </c>
      <c r="Q17" s="17">
        <v>29.3</v>
      </c>
      <c r="R17" s="17">
        <v>20.3</v>
      </c>
      <c r="S17" s="17">
        <v>-0.1</v>
      </c>
      <c r="T17" s="17"/>
      <c r="U17" s="17"/>
      <c r="V17" s="17"/>
      <c r="W17" s="17"/>
      <c r="X17" s="17">
        <v>1.7</v>
      </c>
      <c r="Y17" s="17">
        <v>0.9</v>
      </c>
      <c r="Z17" s="17">
        <v>0.1</v>
      </c>
      <c r="AA17" s="17"/>
      <c r="AB17" s="17">
        <v>-3.3</v>
      </c>
      <c r="AC17" s="17">
        <v>5.0999999999999996</v>
      </c>
      <c r="AD17" s="17">
        <v>-3.6</v>
      </c>
      <c r="AE17" s="17"/>
      <c r="AF17" s="17"/>
      <c r="AG17" s="17"/>
      <c r="AH17" s="17"/>
      <c r="AI17" s="17">
        <v>6.2</v>
      </c>
      <c r="AJ17" s="17">
        <v>-8.3000000000000007</v>
      </c>
      <c r="AK17" s="17"/>
      <c r="AL17" s="17"/>
      <c r="AM17" s="17"/>
      <c r="AN17" s="17">
        <v>-1.5</v>
      </c>
      <c r="AO17" s="17">
        <v>0</v>
      </c>
      <c r="AP17" s="17">
        <v>3.4</v>
      </c>
      <c r="AQ17" s="17">
        <v>6.6</v>
      </c>
      <c r="AR17" s="17">
        <v>2.8</v>
      </c>
      <c r="AS17" s="17">
        <v>0.3</v>
      </c>
      <c r="AT17" s="17">
        <v>1.5</v>
      </c>
      <c r="AU17" s="17">
        <v>-0.1</v>
      </c>
      <c r="AV17" s="17">
        <v>41.5</v>
      </c>
      <c r="AW17" s="17">
        <v>-7.4</v>
      </c>
      <c r="AX17" s="17">
        <v>-35.9</v>
      </c>
      <c r="AY17" s="17">
        <v>0.9</v>
      </c>
      <c r="AZ17" s="17">
        <v>-1.9</v>
      </c>
      <c r="BA17" s="17"/>
      <c r="BB17" s="17">
        <v>-0.8</v>
      </c>
      <c r="BC17" s="17"/>
      <c r="BD17" s="17">
        <v>0.5</v>
      </c>
      <c r="BE17" s="17">
        <v>0</v>
      </c>
      <c r="BF17" s="17">
        <v>-4</v>
      </c>
      <c r="BG17" s="17"/>
      <c r="BH17" s="17"/>
      <c r="BI17" s="17">
        <v>0</v>
      </c>
      <c r="BJ17" s="17"/>
      <c r="BK17" s="17"/>
      <c r="BL17" s="17">
        <v>0</v>
      </c>
      <c r="BM17" s="17"/>
      <c r="BN17" s="17"/>
      <c r="BO17" s="17"/>
      <c r="BP17" s="17">
        <v>4.3</v>
      </c>
      <c r="BQ17" s="17">
        <v>-27.9</v>
      </c>
      <c r="BR17" s="17">
        <v>-30</v>
      </c>
      <c r="BS17" s="17">
        <v>-4.8</v>
      </c>
      <c r="BT17" s="17">
        <v>9.4</v>
      </c>
      <c r="BU17" s="17">
        <v>-7.9</v>
      </c>
      <c r="BV17" s="17">
        <v>-3.7</v>
      </c>
      <c r="BW17" s="17"/>
      <c r="BX17" s="17">
        <v>0</v>
      </c>
      <c r="BY17" s="17"/>
      <c r="BZ17" s="17"/>
      <c r="CA17" s="17"/>
      <c r="CB17" s="17"/>
      <c r="CC17" s="17">
        <v>-0.7</v>
      </c>
      <c r="CD17" s="17">
        <v>19.899999999999999</v>
      </c>
      <c r="CE17" s="17">
        <v>15.1</v>
      </c>
      <c r="CF17" s="17">
        <v>-7.3</v>
      </c>
      <c r="CG17" s="17">
        <v>2.8</v>
      </c>
      <c r="CH17" s="17">
        <v>-2.2000000000000002</v>
      </c>
      <c r="CI17" s="17"/>
      <c r="CJ17" s="17"/>
      <c r="CK17" s="17"/>
      <c r="CL17" s="17">
        <v>4.0999999999999996</v>
      </c>
      <c r="CM17" s="17">
        <v>2.2000000000000002</v>
      </c>
      <c r="CN17" s="17">
        <v>-25.4</v>
      </c>
      <c r="CO17" s="17">
        <v>0</v>
      </c>
      <c r="CP17" s="17"/>
      <c r="CQ17" s="17"/>
      <c r="CR17" s="17"/>
      <c r="CS17" s="17"/>
      <c r="CT17" s="17">
        <v>0.8</v>
      </c>
      <c r="CU17" s="17">
        <v>-5.2</v>
      </c>
      <c r="CV17" s="17"/>
      <c r="CW17" s="17">
        <v>-1.9</v>
      </c>
      <c r="CX17" s="17">
        <v>0</v>
      </c>
      <c r="CY17" s="17">
        <v>-5.0999999999999996</v>
      </c>
      <c r="CZ17" s="17"/>
      <c r="DA17" s="17">
        <v>0.3</v>
      </c>
      <c r="DB17" s="17"/>
      <c r="DC17" s="17">
        <v>0</v>
      </c>
      <c r="DD17" s="17"/>
      <c r="DE17" s="17">
        <v>0</v>
      </c>
      <c r="DF17" s="17"/>
      <c r="DG17" s="17">
        <v>0</v>
      </c>
      <c r="DH17" s="17">
        <v>1.1000000000000001</v>
      </c>
      <c r="DI17" s="17">
        <v>0.1</v>
      </c>
      <c r="DJ17" s="17">
        <v>2</v>
      </c>
      <c r="DK17" s="17">
        <v>0</v>
      </c>
      <c r="DL17" s="17">
        <v>0.6</v>
      </c>
      <c r="DM17" s="17"/>
      <c r="DN17" s="17">
        <v>0</v>
      </c>
      <c r="DO17" s="17">
        <v>0</v>
      </c>
      <c r="DP17" s="17">
        <v>2.8</v>
      </c>
      <c r="DQ17" s="17">
        <v>10.4</v>
      </c>
      <c r="DR17" s="17">
        <v>1.3</v>
      </c>
      <c r="DS17" s="17">
        <v>0.7</v>
      </c>
      <c r="DT17" s="17">
        <v>0.3</v>
      </c>
      <c r="DU17" s="17">
        <v>0.9</v>
      </c>
      <c r="DV17" s="17">
        <v>0</v>
      </c>
      <c r="DW17" s="17">
        <v>0.2</v>
      </c>
      <c r="DX17" s="17">
        <v>0.4</v>
      </c>
      <c r="DY17" s="17">
        <v>0.1</v>
      </c>
      <c r="DZ17" s="17"/>
      <c r="EA17" s="17">
        <v>-2.5</v>
      </c>
      <c r="EB17" s="17">
        <v>0</v>
      </c>
      <c r="EC17" s="17">
        <v>0.6</v>
      </c>
      <c r="ED17" s="17">
        <v>0</v>
      </c>
      <c r="EE17" s="17">
        <v>0.1</v>
      </c>
      <c r="EF17" s="17">
        <v>0.8</v>
      </c>
      <c r="EG17" s="17">
        <v>2.1</v>
      </c>
      <c r="EH17" s="17">
        <v>0</v>
      </c>
      <c r="EI17" s="17">
        <v>-4</v>
      </c>
      <c r="EJ17" s="17">
        <v>-4.5</v>
      </c>
      <c r="EK17" s="17">
        <v>-0.5</v>
      </c>
      <c r="EL17" s="17">
        <v>-0.4</v>
      </c>
      <c r="EM17" s="17">
        <v>1.1000000000000001</v>
      </c>
      <c r="EN17" s="17">
        <v>-0.1</v>
      </c>
      <c r="EO17" s="17">
        <v>1.6</v>
      </c>
      <c r="EP17" s="17">
        <v>0.2</v>
      </c>
      <c r="EQ17" s="17">
        <v>0.1</v>
      </c>
      <c r="ER17" s="17">
        <v>0.1</v>
      </c>
      <c r="ES17" s="17">
        <v>-5.9</v>
      </c>
      <c r="ET17" s="17">
        <v>0</v>
      </c>
      <c r="EU17" s="17">
        <v>0</v>
      </c>
      <c r="EV17" s="17">
        <v>0</v>
      </c>
      <c r="EW17" s="17">
        <v>-0.2</v>
      </c>
      <c r="EX17" s="17">
        <v>-1.9</v>
      </c>
      <c r="EY17" s="17">
        <v>-1.9</v>
      </c>
      <c r="EZ17" s="17">
        <v>0</v>
      </c>
      <c r="FA17" s="17">
        <v>0</v>
      </c>
      <c r="FB17" s="17">
        <v>0.2</v>
      </c>
      <c r="FC17" s="17">
        <v>0.2</v>
      </c>
      <c r="FD17" s="17">
        <v>2</v>
      </c>
      <c r="FE17" s="17">
        <v>0.4</v>
      </c>
      <c r="FF17" s="17"/>
      <c r="FG17" s="17">
        <v>3</v>
      </c>
      <c r="FH17" s="17">
        <v>0</v>
      </c>
      <c r="FI17" s="17">
        <v>1.7</v>
      </c>
      <c r="FJ17" s="17"/>
      <c r="FK17" s="17">
        <v>5</v>
      </c>
      <c r="FL17" s="15"/>
      <c r="FM17" s="17">
        <v>2.5</v>
      </c>
      <c r="FN17" s="17">
        <v>-1</v>
      </c>
      <c r="FO17" s="17">
        <v>1.4</v>
      </c>
      <c r="FP17" s="17">
        <v>0.8</v>
      </c>
      <c r="FQ17" s="17">
        <v>0.3</v>
      </c>
      <c r="FR17" s="17">
        <v>0.2</v>
      </c>
      <c r="FS17" s="17">
        <v>0</v>
      </c>
      <c r="FT17" s="17">
        <v>0.6</v>
      </c>
      <c r="FU17" s="17">
        <v>4.8</v>
      </c>
    </row>
    <row r="18" spans="1:177" ht="24" customHeight="1" x14ac:dyDescent="0.25">
      <c r="A18" s="18" t="s">
        <v>52</v>
      </c>
      <c r="B18" s="18" t="s">
        <v>825</v>
      </c>
      <c r="C18" s="19"/>
      <c r="D18" s="19">
        <v>5.2</v>
      </c>
      <c r="E18" s="19">
        <v>3.4</v>
      </c>
      <c r="F18" s="19"/>
      <c r="G18" s="19"/>
      <c r="H18" s="19">
        <v>0</v>
      </c>
      <c r="I18" s="19">
        <v>5.3</v>
      </c>
      <c r="J18" s="19">
        <v>3.2</v>
      </c>
      <c r="K18" s="19"/>
      <c r="L18" s="19">
        <v>-36.4</v>
      </c>
      <c r="M18" s="19">
        <v>-35</v>
      </c>
      <c r="N18" s="19">
        <v>10.199999999999999</v>
      </c>
      <c r="O18" s="19">
        <v>19.2</v>
      </c>
      <c r="P18" s="19">
        <v>37.299999999999997</v>
      </c>
      <c r="Q18" s="19">
        <v>28.6</v>
      </c>
      <c r="R18" s="19">
        <v>9.6999999999999993</v>
      </c>
      <c r="S18" s="19">
        <v>0.4</v>
      </c>
      <c r="T18" s="19"/>
      <c r="U18" s="19"/>
      <c r="V18" s="19"/>
      <c r="W18" s="19"/>
      <c r="X18" s="19">
        <v>3.7</v>
      </c>
      <c r="Y18" s="19">
        <v>1.8</v>
      </c>
      <c r="Z18" s="19">
        <v>1</v>
      </c>
      <c r="AA18" s="19"/>
      <c r="AB18" s="19">
        <v>-3.3</v>
      </c>
      <c r="AC18" s="19">
        <v>5.3</v>
      </c>
      <c r="AD18" s="19">
        <v>-3.8</v>
      </c>
      <c r="AE18" s="19"/>
      <c r="AF18" s="19"/>
      <c r="AG18" s="19"/>
      <c r="AH18" s="19"/>
      <c r="AI18" s="19">
        <v>3.5</v>
      </c>
      <c r="AJ18" s="19">
        <v>-7.4</v>
      </c>
      <c r="AK18" s="19"/>
      <c r="AL18" s="19"/>
      <c r="AM18" s="19"/>
      <c r="AN18" s="19">
        <v>-1.6</v>
      </c>
      <c r="AO18" s="19">
        <v>0</v>
      </c>
      <c r="AP18" s="19">
        <v>3.3</v>
      </c>
      <c r="AQ18" s="19">
        <v>7.7</v>
      </c>
      <c r="AR18" s="19">
        <v>2.2000000000000002</v>
      </c>
      <c r="AS18" s="19">
        <v>0</v>
      </c>
      <c r="AT18" s="19">
        <v>1.5</v>
      </c>
      <c r="AU18" s="19">
        <v>0.2</v>
      </c>
      <c r="AV18" s="19">
        <v>36.5</v>
      </c>
      <c r="AW18" s="19">
        <v>-12.6</v>
      </c>
      <c r="AX18" s="19">
        <v>-40.5</v>
      </c>
      <c r="AY18" s="19">
        <v>2.7</v>
      </c>
      <c r="AZ18" s="19">
        <v>-2.2000000000000002</v>
      </c>
      <c r="BA18" s="19"/>
      <c r="BB18" s="19">
        <v>1.7</v>
      </c>
      <c r="BC18" s="19"/>
      <c r="BD18" s="19">
        <v>0.5</v>
      </c>
      <c r="BE18" s="19">
        <v>0</v>
      </c>
      <c r="BF18" s="19">
        <v>6.7</v>
      </c>
      <c r="BG18" s="19"/>
      <c r="BH18" s="19"/>
      <c r="BI18" s="19">
        <v>-1.8</v>
      </c>
      <c r="BJ18" s="19"/>
      <c r="BK18" s="19"/>
      <c r="BL18" s="19">
        <v>0</v>
      </c>
      <c r="BM18" s="19"/>
      <c r="BN18" s="19"/>
      <c r="BO18" s="19"/>
      <c r="BP18" s="19">
        <v>1.3</v>
      </c>
      <c r="BQ18" s="19">
        <v>-30.1</v>
      </c>
      <c r="BR18" s="19">
        <v>-30.9</v>
      </c>
      <c r="BS18" s="19">
        <v>-5.3</v>
      </c>
      <c r="BT18" s="19">
        <v>7.6</v>
      </c>
      <c r="BU18" s="19">
        <v>-8</v>
      </c>
      <c r="BV18" s="19">
        <v>-4</v>
      </c>
      <c r="BW18" s="19"/>
      <c r="BX18" s="19">
        <v>0</v>
      </c>
      <c r="BY18" s="19"/>
      <c r="BZ18" s="19"/>
      <c r="CA18" s="19"/>
      <c r="CB18" s="19"/>
      <c r="CC18" s="19">
        <v>-0.7</v>
      </c>
      <c r="CD18" s="19">
        <v>18.399999999999999</v>
      </c>
      <c r="CE18" s="19">
        <v>17.600000000000001</v>
      </c>
      <c r="CF18" s="19">
        <v>-5.6</v>
      </c>
      <c r="CG18" s="19">
        <v>2.6</v>
      </c>
      <c r="CH18" s="19">
        <v>-2.2999999999999998</v>
      </c>
      <c r="CI18" s="19"/>
      <c r="CJ18" s="19"/>
      <c r="CK18" s="19"/>
      <c r="CL18" s="19">
        <v>0.8</v>
      </c>
      <c r="CM18" s="19">
        <v>-0.8</v>
      </c>
      <c r="CN18" s="19">
        <v>-29.8</v>
      </c>
      <c r="CO18" s="19">
        <v>0</v>
      </c>
      <c r="CP18" s="19"/>
      <c r="CQ18" s="19"/>
      <c r="CR18" s="19"/>
      <c r="CS18" s="19"/>
      <c r="CT18" s="19">
        <v>-4.5999999999999996</v>
      </c>
      <c r="CU18" s="19">
        <v>-2.8</v>
      </c>
      <c r="CV18" s="19"/>
      <c r="CW18" s="19">
        <v>-2.2999999999999998</v>
      </c>
      <c r="CX18" s="19">
        <v>0</v>
      </c>
      <c r="CY18" s="19">
        <v>-5.2</v>
      </c>
      <c r="CZ18" s="19"/>
      <c r="DA18" s="19">
        <v>0.3</v>
      </c>
      <c r="DB18" s="19"/>
      <c r="DC18" s="19">
        <v>0</v>
      </c>
      <c r="DD18" s="19"/>
      <c r="DE18" s="19">
        <v>0</v>
      </c>
      <c r="DF18" s="19"/>
      <c r="DG18" s="19">
        <v>0</v>
      </c>
      <c r="DH18" s="19">
        <v>1.1000000000000001</v>
      </c>
      <c r="DI18" s="19">
        <v>0.2</v>
      </c>
      <c r="DJ18" s="19">
        <v>2</v>
      </c>
      <c r="DK18" s="19">
        <v>0</v>
      </c>
      <c r="DL18" s="19">
        <v>0.5</v>
      </c>
      <c r="DM18" s="19"/>
      <c r="DN18" s="19">
        <v>0</v>
      </c>
      <c r="DO18" s="19">
        <v>0</v>
      </c>
      <c r="DP18" s="19">
        <v>2.6</v>
      </c>
      <c r="DQ18" s="19">
        <v>11.2</v>
      </c>
      <c r="DR18" s="19">
        <v>1.3</v>
      </c>
      <c r="DS18" s="19">
        <v>0.7</v>
      </c>
      <c r="DT18" s="19">
        <v>0.3</v>
      </c>
      <c r="DU18" s="19">
        <v>0.9</v>
      </c>
      <c r="DV18" s="19">
        <v>0</v>
      </c>
      <c r="DW18" s="19">
        <v>0.1</v>
      </c>
      <c r="DX18" s="19">
        <v>0.6</v>
      </c>
      <c r="DY18" s="19">
        <v>0.1</v>
      </c>
      <c r="DZ18" s="19"/>
      <c r="EA18" s="19">
        <v>-2.2999999999999998</v>
      </c>
      <c r="EB18" s="19">
        <v>0.2</v>
      </c>
      <c r="EC18" s="19">
        <v>0.6</v>
      </c>
      <c r="ED18" s="19">
        <v>0</v>
      </c>
      <c r="EE18" s="19">
        <v>0</v>
      </c>
      <c r="EF18" s="19">
        <v>0.8</v>
      </c>
      <c r="EG18" s="19">
        <v>4.5</v>
      </c>
      <c r="EH18" s="19">
        <v>0</v>
      </c>
      <c r="EI18" s="19">
        <v>-3.7</v>
      </c>
      <c r="EJ18" s="19">
        <v>-3.9</v>
      </c>
      <c r="EK18" s="19">
        <v>-0.4</v>
      </c>
      <c r="EL18" s="19">
        <v>-0.3</v>
      </c>
      <c r="EM18" s="19">
        <v>1.1000000000000001</v>
      </c>
      <c r="EN18" s="19">
        <v>-0.1</v>
      </c>
      <c r="EO18" s="19">
        <v>1.6</v>
      </c>
      <c r="EP18" s="19">
        <v>0.2</v>
      </c>
      <c r="EQ18" s="19">
        <v>0.1</v>
      </c>
      <c r="ER18" s="19">
        <v>0.1</v>
      </c>
      <c r="ES18" s="19">
        <v>-5.9</v>
      </c>
      <c r="ET18" s="19">
        <v>0</v>
      </c>
      <c r="EU18" s="19">
        <v>0</v>
      </c>
      <c r="EV18" s="19">
        <v>0</v>
      </c>
      <c r="EW18" s="19">
        <v>-0.2</v>
      </c>
      <c r="EX18" s="19">
        <v>-2.1</v>
      </c>
      <c r="EY18" s="19">
        <v>-1.8</v>
      </c>
      <c r="EZ18" s="19">
        <v>0</v>
      </c>
      <c r="FA18" s="19">
        <v>0</v>
      </c>
      <c r="FB18" s="19">
        <v>0.2</v>
      </c>
      <c r="FC18" s="19">
        <v>0.2</v>
      </c>
      <c r="FD18" s="19">
        <v>2</v>
      </c>
      <c r="FE18" s="19">
        <v>0.5</v>
      </c>
      <c r="FF18" s="19"/>
      <c r="FG18" s="19">
        <v>1.4</v>
      </c>
      <c r="FH18" s="19">
        <v>0</v>
      </c>
      <c r="FI18" s="19">
        <v>2</v>
      </c>
      <c r="FJ18" s="19"/>
      <c r="FK18" s="19">
        <v>-11.2</v>
      </c>
      <c r="FL18" s="15"/>
      <c r="FM18" s="19">
        <v>2.4</v>
      </c>
      <c r="FN18" s="19">
        <v>-0.95</v>
      </c>
      <c r="FO18" s="19">
        <v>1.4</v>
      </c>
      <c r="FP18" s="19">
        <v>0.8</v>
      </c>
      <c r="FQ18" s="19">
        <v>0.3</v>
      </c>
      <c r="FR18" s="19">
        <v>0.2</v>
      </c>
      <c r="FS18" s="19">
        <v>0</v>
      </c>
      <c r="FT18" s="19">
        <v>0.4</v>
      </c>
      <c r="FU18" s="19">
        <v>4.55</v>
      </c>
    </row>
    <row r="19" spans="1:177" ht="24" customHeight="1" x14ac:dyDescent="0.25">
      <c r="A19" s="13" t="s">
        <v>52</v>
      </c>
      <c r="B19" s="13" t="s">
        <v>826</v>
      </c>
      <c r="C19" s="14"/>
      <c r="D19" s="14">
        <v>8.5</v>
      </c>
      <c r="E19" s="14">
        <v>3.9</v>
      </c>
      <c r="F19" s="14"/>
      <c r="G19" s="14"/>
      <c r="H19" s="14">
        <v>0</v>
      </c>
      <c r="I19" s="14">
        <v>6.3</v>
      </c>
      <c r="J19" s="14">
        <v>2.8</v>
      </c>
      <c r="K19" s="14"/>
      <c r="L19" s="14">
        <v>-31.7</v>
      </c>
      <c r="M19" s="14">
        <v>-35.5</v>
      </c>
      <c r="N19" s="14">
        <v>10.7</v>
      </c>
      <c r="O19" s="14">
        <v>27</v>
      </c>
      <c r="P19" s="14">
        <v>37.200000000000003</v>
      </c>
      <c r="Q19" s="14">
        <v>29</v>
      </c>
      <c r="R19" s="14">
        <v>9.6</v>
      </c>
      <c r="S19" s="14">
        <v>0.3</v>
      </c>
      <c r="T19" s="14"/>
      <c r="U19" s="14"/>
      <c r="V19" s="14"/>
      <c r="W19" s="14"/>
      <c r="X19" s="14">
        <v>2</v>
      </c>
      <c r="Y19" s="14">
        <v>1.7</v>
      </c>
      <c r="Z19" s="14">
        <v>1</v>
      </c>
      <c r="AA19" s="14"/>
      <c r="AB19" s="14">
        <v>-3.4</v>
      </c>
      <c r="AC19" s="14">
        <v>5.3</v>
      </c>
      <c r="AD19" s="14">
        <v>-3.1</v>
      </c>
      <c r="AE19" s="14"/>
      <c r="AF19" s="14"/>
      <c r="AG19" s="14"/>
      <c r="AH19" s="14"/>
      <c r="AI19" s="14">
        <v>9.6999999999999993</v>
      </c>
      <c r="AJ19" s="14">
        <v>-7</v>
      </c>
      <c r="AK19" s="14"/>
      <c r="AL19" s="14"/>
      <c r="AM19" s="14"/>
      <c r="AN19" s="14">
        <v>-1.6</v>
      </c>
      <c r="AO19" s="14">
        <v>0</v>
      </c>
      <c r="AP19" s="14">
        <v>2.7</v>
      </c>
      <c r="AQ19" s="14">
        <v>7.7</v>
      </c>
      <c r="AR19" s="14">
        <v>2.9</v>
      </c>
      <c r="AS19" s="14">
        <v>0.5</v>
      </c>
      <c r="AT19" s="14">
        <v>1.5</v>
      </c>
      <c r="AU19" s="14">
        <v>1.2</v>
      </c>
      <c r="AV19" s="14">
        <v>38.200000000000003</v>
      </c>
      <c r="AW19" s="14">
        <v>-11</v>
      </c>
      <c r="AX19" s="14">
        <v>-39.299999999999997</v>
      </c>
      <c r="AY19" s="14">
        <v>3.4</v>
      </c>
      <c r="AZ19" s="14">
        <v>-2.2000000000000002</v>
      </c>
      <c r="BA19" s="14"/>
      <c r="BB19" s="14">
        <v>1.1000000000000001</v>
      </c>
      <c r="BC19" s="14"/>
      <c r="BD19" s="14">
        <v>0.5</v>
      </c>
      <c r="BE19" s="14">
        <v>0</v>
      </c>
      <c r="BF19" s="14">
        <v>8</v>
      </c>
      <c r="BG19" s="14"/>
      <c r="BH19" s="14"/>
      <c r="BI19" s="14">
        <v>-0.3</v>
      </c>
      <c r="BJ19" s="14"/>
      <c r="BK19" s="14"/>
      <c r="BL19" s="14">
        <v>0</v>
      </c>
      <c r="BM19" s="14"/>
      <c r="BN19" s="14"/>
      <c r="BO19" s="14"/>
      <c r="BP19" s="14">
        <v>7.2</v>
      </c>
      <c r="BQ19" s="14">
        <v>-28.3</v>
      </c>
      <c r="BR19" s="14">
        <v>-30.2</v>
      </c>
      <c r="BS19" s="14">
        <v>-5.2</v>
      </c>
      <c r="BT19" s="14">
        <v>8.1999999999999993</v>
      </c>
      <c r="BU19" s="14">
        <v>-6.5</v>
      </c>
      <c r="BV19" s="14">
        <v>-3.7</v>
      </c>
      <c r="BW19" s="14"/>
      <c r="BX19" s="14">
        <v>0</v>
      </c>
      <c r="BY19" s="14"/>
      <c r="BZ19" s="14"/>
      <c r="CA19" s="14"/>
      <c r="CB19" s="14"/>
      <c r="CC19" s="14">
        <v>-0.7</v>
      </c>
      <c r="CD19" s="14">
        <v>18.100000000000001</v>
      </c>
      <c r="CE19" s="14">
        <v>18.3</v>
      </c>
      <c r="CF19" s="14">
        <v>-5.2</v>
      </c>
      <c r="CG19" s="14">
        <v>2.8</v>
      </c>
      <c r="CH19" s="14">
        <v>-2.1</v>
      </c>
      <c r="CI19" s="14"/>
      <c r="CJ19" s="14"/>
      <c r="CK19" s="14"/>
      <c r="CL19" s="14">
        <v>2.2000000000000002</v>
      </c>
      <c r="CM19" s="14">
        <v>0.4</v>
      </c>
      <c r="CN19" s="14">
        <v>-28.4</v>
      </c>
      <c r="CO19" s="14">
        <v>0</v>
      </c>
      <c r="CP19" s="14"/>
      <c r="CQ19" s="14"/>
      <c r="CR19" s="14"/>
      <c r="CS19" s="14"/>
      <c r="CT19" s="14">
        <v>-1.6</v>
      </c>
      <c r="CU19" s="14">
        <v>0</v>
      </c>
      <c r="CV19" s="14"/>
      <c r="CW19" s="14">
        <v>-2.4</v>
      </c>
      <c r="CX19" s="14">
        <v>0</v>
      </c>
      <c r="CY19" s="14">
        <v>-5.0999999999999996</v>
      </c>
      <c r="CZ19" s="14"/>
      <c r="DA19" s="14">
        <v>0.3</v>
      </c>
      <c r="DB19" s="14"/>
      <c r="DC19" s="14">
        <v>0</v>
      </c>
      <c r="DD19" s="14"/>
      <c r="DE19" s="14">
        <v>0</v>
      </c>
      <c r="DF19" s="14"/>
      <c r="DG19" s="14">
        <v>0</v>
      </c>
      <c r="DH19" s="14">
        <v>1</v>
      </c>
      <c r="DI19" s="14">
        <v>0.2</v>
      </c>
      <c r="DJ19" s="14">
        <v>1</v>
      </c>
      <c r="DK19" s="14">
        <v>0</v>
      </c>
      <c r="DL19" s="14">
        <v>0.5</v>
      </c>
      <c r="DM19" s="14"/>
      <c r="DN19" s="14">
        <v>0</v>
      </c>
      <c r="DO19" s="14">
        <v>0</v>
      </c>
      <c r="DP19" s="14">
        <v>3.1</v>
      </c>
      <c r="DQ19" s="14">
        <v>11.6</v>
      </c>
      <c r="DR19" s="14">
        <v>1.3</v>
      </c>
      <c r="DS19" s="14">
        <v>0.7</v>
      </c>
      <c r="DT19" s="14">
        <v>0.3</v>
      </c>
      <c r="DU19" s="14">
        <v>0.9</v>
      </c>
      <c r="DV19" s="14">
        <v>0</v>
      </c>
      <c r="DW19" s="14">
        <v>0.1</v>
      </c>
      <c r="DX19" s="14">
        <v>0.6</v>
      </c>
      <c r="DY19" s="14">
        <v>0.1</v>
      </c>
      <c r="DZ19" s="14"/>
      <c r="EA19" s="14">
        <v>-2.2999999999999998</v>
      </c>
      <c r="EB19" s="14">
        <v>0.2</v>
      </c>
      <c r="EC19" s="14">
        <v>0.6</v>
      </c>
      <c r="ED19" s="14">
        <v>0</v>
      </c>
      <c r="EE19" s="14">
        <v>0</v>
      </c>
      <c r="EF19" s="14">
        <v>0.8</v>
      </c>
      <c r="EG19" s="14">
        <v>4.3</v>
      </c>
      <c r="EH19" s="14">
        <v>0</v>
      </c>
      <c r="EI19" s="14">
        <v>-2.6</v>
      </c>
      <c r="EJ19" s="14">
        <v>-3.7</v>
      </c>
      <c r="EK19" s="14">
        <v>-0.2</v>
      </c>
      <c r="EL19" s="14">
        <v>-0.3</v>
      </c>
      <c r="EM19" s="14">
        <v>1.1000000000000001</v>
      </c>
      <c r="EN19" s="14">
        <v>-0.1</v>
      </c>
      <c r="EO19" s="14">
        <v>1.6</v>
      </c>
      <c r="EP19" s="14">
        <v>0.2</v>
      </c>
      <c r="EQ19" s="14">
        <v>0.1</v>
      </c>
      <c r="ER19" s="14">
        <v>0.1</v>
      </c>
      <c r="ES19" s="14">
        <v>-5.9</v>
      </c>
      <c r="ET19" s="14">
        <v>0</v>
      </c>
      <c r="EU19" s="14">
        <v>0</v>
      </c>
      <c r="EV19" s="14">
        <v>0</v>
      </c>
      <c r="EW19" s="14">
        <v>-0.2</v>
      </c>
      <c r="EX19" s="14">
        <v>-3</v>
      </c>
      <c r="EY19" s="14">
        <v>-2.2000000000000002</v>
      </c>
      <c r="EZ19" s="14">
        <v>0</v>
      </c>
      <c r="FA19" s="14">
        <v>0</v>
      </c>
      <c r="FB19" s="14">
        <v>0.2</v>
      </c>
      <c r="FC19" s="14">
        <v>0.2</v>
      </c>
      <c r="FD19" s="14">
        <v>2.1</v>
      </c>
      <c r="FE19" s="14">
        <v>0.6</v>
      </c>
      <c r="FF19" s="14"/>
      <c r="FG19" s="14">
        <v>1.6</v>
      </c>
      <c r="FH19" s="14">
        <v>0</v>
      </c>
      <c r="FI19" s="14">
        <v>2.2999999999999998</v>
      </c>
      <c r="FJ19" s="14"/>
      <c r="FK19" s="14">
        <v>42.6</v>
      </c>
      <c r="FL19" s="15"/>
      <c r="FM19" s="14">
        <v>2.2999999999999998</v>
      </c>
      <c r="FN19" s="14">
        <v>-0.9</v>
      </c>
      <c r="FO19" s="14">
        <v>1.5</v>
      </c>
      <c r="FP19" s="14">
        <v>0.8</v>
      </c>
      <c r="FQ19" s="14">
        <v>0.3</v>
      </c>
      <c r="FR19" s="14">
        <v>0.2</v>
      </c>
      <c r="FS19" s="14">
        <v>0</v>
      </c>
      <c r="FT19" s="14">
        <v>0.5</v>
      </c>
      <c r="FU19" s="14">
        <v>4.7</v>
      </c>
    </row>
    <row r="20" spans="1:177" ht="24" customHeight="1" x14ac:dyDescent="0.25">
      <c r="A20" s="16" t="s">
        <v>52</v>
      </c>
      <c r="B20" s="16" t="s">
        <v>827</v>
      </c>
      <c r="C20" s="17"/>
      <c r="D20" s="17">
        <v>-13.2</v>
      </c>
      <c r="E20" s="17">
        <v>0.5</v>
      </c>
      <c r="F20" s="17"/>
      <c r="G20" s="17"/>
      <c r="H20" s="17">
        <v>0</v>
      </c>
      <c r="I20" s="17">
        <v>-6.5</v>
      </c>
      <c r="J20" s="17">
        <v>2.9</v>
      </c>
      <c r="K20" s="17"/>
      <c r="L20" s="17">
        <v>-34.799999999999997</v>
      </c>
      <c r="M20" s="17">
        <v>-44.6</v>
      </c>
      <c r="N20" s="17">
        <v>0.5</v>
      </c>
      <c r="O20" s="17">
        <v>21.7</v>
      </c>
      <c r="P20" s="17">
        <v>35.5</v>
      </c>
      <c r="Q20" s="17">
        <v>28.2</v>
      </c>
      <c r="R20" s="17">
        <v>9.1</v>
      </c>
      <c r="S20" s="17">
        <v>0.1</v>
      </c>
      <c r="T20" s="17"/>
      <c r="U20" s="17"/>
      <c r="V20" s="17"/>
      <c r="W20" s="17"/>
      <c r="X20" s="17">
        <v>0.9</v>
      </c>
      <c r="Y20" s="17">
        <v>1.7</v>
      </c>
      <c r="Z20" s="17">
        <v>1</v>
      </c>
      <c r="AA20" s="17"/>
      <c r="AB20" s="17">
        <v>-3.4</v>
      </c>
      <c r="AC20" s="17">
        <v>5.2</v>
      </c>
      <c r="AD20" s="17">
        <v>-4</v>
      </c>
      <c r="AE20" s="17"/>
      <c r="AF20" s="17"/>
      <c r="AG20" s="17"/>
      <c r="AH20" s="17"/>
      <c r="AI20" s="17">
        <v>8</v>
      </c>
      <c r="AJ20" s="17">
        <v>-3.8</v>
      </c>
      <c r="AK20" s="17"/>
      <c r="AL20" s="17"/>
      <c r="AM20" s="17"/>
      <c r="AN20" s="17">
        <v>-1.6</v>
      </c>
      <c r="AO20" s="17">
        <v>0</v>
      </c>
      <c r="AP20" s="17">
        <v>2.9</v>
      </c>
      <c r="AQ20" s="17">
        <v>7.4</v>
      </c>
      <c r="AR20" s="17">
        <v>2.5</v>
      </c>
      <c r="AS20" s="17">
        <v>0</v>
      </c>
      <c r="AT20" s="17">
        <v>1.5</v>
      </c>
      <c r="AU20" s="17">
        <v>0.6</v>
      </c>
      <c r="AV20" s="17">
        <v>35.4</v>
      </c>
      <c r="AW20" s="17">
        <v>-13.7</v>
      </c>
      <c r="AX20" s="17">
        <v>-41.2</v>
      </c>
      <c r="AY20" s="17">
        <v>1.1000000000000001</v>
      </c>
      <c r="AZ20" s="17">
        <v>-2.2000000000000002</v>
      </c>
      <c r="BA20" s="17"/>
      <c r="BB20" s="17">
        <v>-2.7</v>
      </c>
      <c r="BC20" s="17"/>
      <c r="BD20" s="17">
        <v>0.4</v>
      </c>
      <c r="BE20" s="17">
        <v>0</v>
      </c>
      <c r="BF20" s="17">
        <v>0.8</v>
      </c>
      <c r="BG20" s="17"/>
      <c r="BH20" s="17"/>
      <c r="BI20" s="17">
        <v>-1.1000000000000001</v>
      </c>
      <c r="BJ20" s="17"/>
      <c r="BK20" s="17"/>
      <c r="BL20" s="17">
        <v>0</v>
      </c>
      <c r="BM20" s="17"/>
      <c r="BN20" s="17"/>
      <c r="BO20" s="17"/>
      <c r="BP20" s="17">
        <v>1.5</v>
      </c>
      <c r="BQ20" s="17">
        <v>-29.7</v>
      </c>
      <c r="BR20" s="17">
        <v>-31.3</v>
      </c>
      <c r="BS20" s="17">
        <v>-6.9</v>
      </c>
      <c r="BT20" s="17">
        <v>7.2</v>
      </c>
      <c r="BU20" s="17">
        <v>-8.4</v>
      </c>
      <c r="BV20" s="17">
        <v>-4.0999999999999996</v>
      </c>
      <c r="BW20" s="17"/>
      <c r="BX20" s="17">
        <v>0</v>
      </c>
      <c r="BY20" s="17"/>
      <c r="BZ20" s="17"/>
      <c r="CA20" s="17"/>
      <c r="CB20" s="17"/>
      <c r="CC20" s="17">
        <v>-0.7</v>
      </c>
      <c r="CD20" s="17">
        <v>19.600000000000001</v>
      </c>
      <c r="CE20" s="17">
        <v>16.399999999999999</v>
      </c>
      <c r="CF20" s="17">
        <v>-6</v>
      </c>
      <c r="CG20" s="17">
        <v>2.8</v>
      </c>
      <c r="CH20" s="17">
        <v>-2.2999999999999998</v>
      </c>
      <c r="CI20" s="17"/>
      <c r="CJ20" s="17"/>
      <c r="CK20" s="17"/>
      <c r="CL20" s="17">
        <v>0.1</v>
      </c>
      <c r="CM20" s="17">
        <v>-1.8</v>
      </c>
      <c r="CN20" s="17">
        <v>-31.8</v>
      </c>
      <c r="CO20" s="17">
        <v>0</v>
      </c>
      <c r="CP20" s="17"/>
      <c r="CQ20" s="17"/>
      <c r="CR20" s="17"/>
      <c r="CS20" s="17"/>
      <c r="CT20" s="17">
        <v>0</v>
      </c>
      <c r="CU20" s="17">
        <v>0</v>
      </c>
      <c r="CV20" s="17"/>
      <c r="CW20" s="17">
        <v>-2.8</v>
      </c>
      <c r="CX20" s="17">
        <v>0</v>
      </c>
      <c r="CY20" s="17">
        <v>-5.2</v>
      </c>
      <c r="CZ20" s="17"/>
      <c r="DA20" s="17">
        <v>0.3</v>
      </c>
      <c r="DB20" s="17"/>
      <c r="DC20" s="17">
        <v>0</v>
      </c>
      <c r="DD20" s="17"/>
      <c r="DE20" s="17">
        <v>0</v>
      </c>
      <c r="DF20" s="17"/>
      <c r="DG20" s="17">
        <v>0</v>
      </c>
      <c r="DH20" s="17">
        <v>0.9</v>
      </c>
      <c r="DI20" s="17">
        <v>0.2</v>
      </c>
      <c r="DJ20" s="17">
        <v>-3.5</v>
      </c>
      <c r="DK20" s="17">
        <v>0</v>
      </c>
      <c r="DL20" s="17">
        <v>0.5</v>
      </c>
      <c r="DM20" s="17"/>
      <c r="DN20" s="17">
        <v>0</v>
      </c>
      <c r="DO20" s="17">
        <v>0</v>
      </c>
      <c r="DP20" s="17">
        <v>3.1</v>
      </c>
      <c r="DQ20" s="17">
        <v>12</v>
      </c>
      <c r="DR20" s="17">
        <v>1.3</v>
      </c>
      <c r="DS20" s="17">
        <v>0.7</v>
      </c>
      <c r="DT20" s="17">
        <v>0.3</v>
      </c>
      <c r="DU20" s="17">
        <v>0.9</v>
      </c>
      <c r="DV20" s="17">
        <v>0.2</v>
      </c>
      <c r="DW20" s="17">
        <v>-0.1</v>
      </c>
      <c r="DX20" s="17">
        <v>0.6</v>
      </c>
      <c r="DY20" s="17">
        <v>0.1</v>
      </c>
      <c r="DZ20" s="17"/>
      <c r="EA20" s="17">
        <v>-2.2999999999999998</v>
      </c>
      <c r="EB20" s="17">
        <v>0.2</v>
      </c>
      <c r="EC20" s="17">
        <v>0.5</v>
      </c>
      <c r="ED20" s="17">
        <v>0</v>
      </c>
      <c r="EE20" s="17">
        <v>0</v>
      </c>
      <c r="EF20" s="17">
        <v>0.8</v>
      </c>
      <c r="EG20" s="17">
        <v>6.6</v>
      </c>
      <c r="EH20" s="17">
        <v>0.4</v>
      </c>
      <c r="EI20" s="17">
        <v>-5.0999999999999996</v>
      </c>
      <c r="EJ20" s="17">
        <v>-6</v>
      </c>
      <c r="EK20" s="17">
        <v>-0.7</v>
      </c>
      <c r="EL20" s="17">
        <v>-0.7</v>
      </c>
      <c r="EM20" s="17">
        <v>1.1000000000000001</v>
      </c>
      <c r="EN20" s="17">
        <v>-0.1</v>
      </c>
      <c r="EO20" s="17">
        <v>1.5</v>
      </c>
      <c r="EP20" s="17">
        <v>0.2</v>
      </c>
      <c r="EQ20" s="17">
        <v>0.1</v>
      </c>
      <c r="ER20" s="17">
        <v>0.1</v>
      </c>
      <c r="ES20" s="17">
        <v>-5.9</v>
      </c>
      <c r="ET20" s="17">
        <v>0</v>
      </c>
      <c r="EU20" s="17">
        <v>0</v>
      </c>
      <c r="EV20" s="17">
        <v>0</v>
      </c>
      <c r="EW20" s="17">
        <v>-0.2</v>
      </c>
      <c r="EX20" s="17">
        <v>-4.2</v>
      </c>
      <c r="EY20" s="17">
        <v>-1.2</v>
      </c>
      <c r="EZ20" s="17">
        <v>0</v>
      </c>
      <c r="FA20" s="17">
        <v>0</v>
      </c>
      <c r="FB20" s="17">
        <v>0.2</v>
      </c>
      <c r="FC20" s="17">
        <v>0.1</v>
      </c>
      <c r="FD20" s="17">
        <v>2</v>
      </c>
      <c r="FE20" s="17">
        <v>0.5</v>
      </c>
      <c r="FF20" s="17"/>
      <c r="FG20" s="17">
        <v>0.9</v>
      </c>
      <c r="FH20" s="17">
        <v>0</v>
      </c>
      <c r="FI20" s="17">
        <v>2.9</v>
      </c>
      <c r="FJ20" s="17"/>
      <c r="FK20" s="17">
        <v>-79.099999999999994</v>
      </c>
      <c r="FL20" s="15"/>
      <c r="FM20" s="17">
        <v>2</v>
      </c>
      <c r="FN20" s="17">
        <v>-0.9</v>
      </c>
      <c r="FO20" s="17">
        <v>1.4</v>
      </c>
      <c r="FP20" s="17">
        <v>0.8</v>
      </c>
      <c r="FQ20" s="17">
        <v>0.3</v>
      </c>
      <c r="FR20" s="17">
        <v>0.2</v>
      </c>
      <c r="FS20" s="17">
        <v>0</v>
      </c>
      <c r="FT20" s="17">
        <v>0.5</v>
      </c>
      <c r="FU20" s="17">
        <v>4.3</v>
      </c>
    </row>
    <row r="21" spans="1:177" ht="24" customHeight="1" x14ac:dyDescent="0.25">
      <c r="A21" s="16" t="s">
        <v>52</v>
      </c>
      <c r="B21" s="16" t="s">
        <v>828</v>
      </c>
      <c r="C21" s="17"/>
      <c r="D21" s="17">
        <v>-10.4</v>
      </c>
      <c r="E21" s="17">
        <v>0.6</v>
      </c>
      <c r="F21" s="17"/>
      <c r="G21" s="17"/>
      <c r="H21" s="17">
        <v>0</v>
      </c>
      <c r="I21" s="17">
        <v>6.8</v>
      </c>
      <c r="J21" s="17">
        <v>2.2999999999999998</v>
      </c>
      <c r="K21" s="17"/>
      <c r="L21" s="17">
        <v>-23.8</v>
      </c>
      <c r="M21" s="17">
        <v>-36.4</v>
      </c>
      <c r="N21" s="17">
        <v>0.8</v>
      </c>
      <c r="O21" s="17">
        <v>21.2</v>
      </c>
      <c r="P21" s="17">
        <v>36.4</v>
      </c>
      <c r="Q21" s="17">
        <v>28.1</v>
      </c>
      <c r="R21" s="17">
        <v>20.7</v>
      </c>
      <c r="S21" s="17">
        <v>0</v>
      </c>
      <c r="T21" s="17"/>
      <c r="U21" s="17"/>
      <c r="V21" s="17"/>
      <c r="W21" s="17"/>
      <c r="X21" s="17">
        <v>0.8</v>
      </c>
      <c r="Y21" s="17">
        <v>1.6</v>
      </c>
      <c r="Z21" s="17">
        <v>-0.1</v>
      </c>
      <c r="AA21" s="17"/>
      <c r="AB21" s="17">
        <v>-3.4</v>
      </c>
      <c r="AC21" s="17">
        <v>5.3</v>
      </c>
      <c r="AD21" s="17">
        <v>-4</v>
      </c>
      <c r="AE21" s="17"/>
      <c r="AF21" s="17"/>
      <c r="AG21" s="17"/>
      <c r="AH21" s="17"/>
      <c r="AI21" s="17">
        <v>7.4</v>
      </c>
      <c r="AJ21" s="17">
        <v>-8</v>
      </c>
      <c r="AK21" s="17"/>
      <c r="AL21" s="17"/>
      <c r="AM21" s="17"/>
      <c r="AN21" s="17">
        <v>-1.6</v>
      </c>
      <c r="AO21" s="17">
        <v>0</v>
      </c>
      <c r="AP21" s="17">
        <v>2.6</v>
      </c>
      <c r="AQ21" s="17">
        <v>7.3</v>
      </c>
      <c r="AR21" s="17">
        <v>2.9</v>
      </c>
      <c r="AS21" s="17">
        <v>0</v>
      </c>
      <c r="AT21" s="17">
        <v>1.5</v>
      </c>
      <c r="AU21" s="17">
        <v>0.2</v>
      </c>
      <c r="AV21" s="17">
        <v>37.5</v>
      </c>
      <c r="AW21" s="17">
        <v>-12</v>
      </c>
      <c r="AX21" s="17">
        <v>-39.200000000000003</v>
      </c>
      <c r="AY21" s="17">
        <v>1.4</v>
      </c>
      <c r="AZ21" s="17">
        <v>-2.1</v>
      </c>
      <c r="BA21" s="17"/>
      <c r="BB21" s="17">
        <v>-1.5</v>
      </c>
      <c r="BC21" s="17"/>
      <c r="BD21" s="17">
        <v>0.5</v>
      </c>
      <c r="BE21" s="17">
        <v>0</v>
      </c>
      <c r="BF21" s="17">
        <v>0.3</v>
      </c>
      <c r="BG21" s="17"/>
      <c r="BH21" s="17"/>
      <c r="BI21" s="17">
        <v>0</v>
      </c>
      <c r="BJ21" s="17"/>
      <c r="BK21" s="17"/>
      <c r="BL21" s="17">
        <v>0</v>
      </c>
      <c r="BM21" s="17"/>
      <c r="BN21" s="17"/>
      <c r="BO21" s="17"/>
      <c r="BP21" s="17">
        <v>1.8</v>
      </c>
      <c r="BQ21" s="17">
        <v>-29.5</v>
      </c>
      <c r="BR21" s="17">
        <v>-31.1</v>
      </c>
      <c r="BS21" s="17">
        <v>-7.1</v>
      </c>
      <c r="BT21" s="17">
        <v>7.3</v>
      </c>
      <c r="BU21" s="17">
        <v>-8.3000000000000007</v>
      </c>
      <c r="BV21" s="17">
        <v>-4.0999999999999996</v>
      </c>
      <c r="BW21" s="17"/>
      <c r="BX21" s="17">
        <v>0</v>
      </c>
      <c r="BY21" s="17"/>
      <c r="BZ21" s="17"/>
      <c r="CA21" s="17"/>
      <c r="CB21" s="17"/>
      <c r="CC21" s="17">
        <v>-0.6</v>
      </c>
      <c r="CD21" s="17">
        <v>20.5</v>
      </c>
      <c r="CE21" s="17">
        <v>16.399999999999999</v>
      </c>
      <c r="CF21" s="17">
        <v>-5.9</v>
      </c>
      <c r="CG21" s="17">
        <v>4.2</v>
      </c>
      <c r="CH21" s="17">
        <v>-2.2000000000000002</v>
      </c>
      <c r="CI21" s="17"/>
      <c r="CJ21" s="17"/>
      <c r="CK21" s="17"/>
      <c r="CL21" s="17">
        <v>1.9</v>
      </c>
      <c r="CM21" s="17">
        <v>0.1</v>
      </c>
      <c r="CN21" s="17">
        <v>-30.1</v>
      </c>
      <c r="CO21" s="17">
        <v>0</v>
      </c>
      <c r="CP21" s="17"/>
      <c r="CQ21" s="17"/>
      <c r="CR21" s="17"/>
      <c r="CS21" s="17"/>
      <c r="CT21" s="17">
        <v>0</v>
      </c>
      <c r="CU21" s="17">
        <v>0</v>
      </c>
      <c r="CV21" s="17"/>
      <c r="CW21" s="17">
        <v>-3.6</v>
      </c>
      <c r="CX21" s="17">
        <v>0</v>
      </c>
      <c r="CY21" s="17">
        <v>-5.2</v>
      </c>
      <c r="CZ21" s="17"/>
      <c r="DA21" s="17">
        <v>0.3</v>
      </c>
      <c r="DB21" s="17"/>
      <c r="DC21" s="17">
        <v>0</v>
      </c>
      <c r="DD21" s="17"/>
      <c r="DE21" s="17">
        <v>0</v>
      </c>
      <c r="DF21" s="17"/>
      <c r="DG21" s="17">
        <v>0.1</v>
      </c>
      <c r="DH21" s="17">
        <v>0.9</v>
      </c>
      <c r="DI21" s="17">
        <v>0.2</v>
      </c>
      <c r="DJ21" s="17">
        <v>-2</v>
      </c>
      <c r="DK21" s="17">
        <v>0</v>
      </c>
      <c r="DL21" s="17">
        <v>0.5</v>
      </c>
      <c r="DM21" s="17"/>
      <c r="DN21" s="17">
        <v>0</v>
      </c>
      <c r="DO21" s="17">
        <v>0</v>
      </c>
      <c r="DP21" s="17">
        <v>2.5</v>
      </c>
      <c r="DQ21" s="17">
        <v>11</v>
      </c>
      <c r="DR21" s="17">
        <v>1.3</v>
      </c>
      <c r="DS21" s="17">
        <v>0.7</v>
      </c>
      <c r="DT21" s="17">
        <v>0.3</v>
      </c>
      <c r="DU21" s="17">
        <v>0.9</v>
      </c>
      <c r="DV21" s="17">
        <v>0.3</v>
      </c>
      <c r="DW21" s="17">
        <v>0.1</v>
      </c>
      <c r="DX21" s="17">
        <v>0.6</v>
      </c>
      <c r="DY21" s="17">
        <v>0.1</v>
      </c>
      <c r="DZ21" s="17"/>
      <c r="EA21" s="17">
        <v>-2.2999999999999998</v>
      </c>
      <c r="EB21" s="17">
        <v>0</v>
      </c>
      <c r="EC21" s="17">
        <v>0.6</v>
      </c>
      <c r="ED21" s="17">
        <v>0</v>
      </c>
      <c r="EE21" s="17">
        <v>0</v>
      </c>
      <c r="EF21" s="17">
        <v>0.8</v>
      </c>
      <c r="EG21" s="17">
        <v>4.2</v>
      </c>
      <c r="EH21" s="17">
        <v>0.4</v>
      </c>
      <c r="EI21" s="17">
        <v>-4.0999999999999996</v>
      </c>
      <c r="EJ21" s="17">
        <v>-4.7</v>
      </c>
      <c r="EK21" s="17">
        <v>-0.5</v>
      </c>
      <c r="EL21" s="17">
        <v>-0.5</v>
      </c>
      <c r="EM21" s="17">
        <v>1.1000000000000001</v>
      </c>
      <c r="EN21" s="17">
        <v>-0.1</v>
      </c>
      <c r="EO21" s="17">
        <v>1.6</v>
      </c>
      <c r="EP21" s="17">
        <v>0.2</v>
      </c>
      <c r="EQ21" s="17">
        <v>0.1</v>
      </c>
      <c r="ER21" s="17">
        <v>0.1</v>
      </c>
      <c r="ES21" s="17">
        <v>-5.9</v>
      </c>
      <c r="ET21" s="17">
        <v>0</v>
      </c>
      <c r="EU21" s="17">
        <v>0</v>
      </c>
      <c r="EV21" s="17">
        <v>0</v>
      </c>
      <c r="EW21" s="17">
        <v>-0.2</v>
      </c>
      <c r="EX21" s="17">
        <v>-4.9000000000000004</v>
      </c>
      <c r="EY21" s="17">
        <v>-0.5</v>
      </c>
      <c r="EZ21" s="17">
        <v>0</v>
      </c>
      <c r="FA21" s="17">
        <v>0</v>
      </c>
      <c r="FB21" s="17">
        <v>0.2</v>
      </c>
      <c r="FC21" s="17">
        <v>0</v>
      </c>
      <c r="FD21" s="17">
        <v>2</v>
      </c>
      <c r="FE21" s="17">
        <v>0.1</v>
      </c>
      <c r="FF21" s="17"/>
      <c r="FG21" s="17">
        <v>3</v>
      </c>
      <c r="FH21" s="17">
        <v>0</v>
      </c>
      <c r="FI21" s="17">
        <v>2.2999999999999998</v>
      </c>
      <c r="FJ21" s="17"/>
      <c r="FK21" s="17">
        <v>-21</v>
      </c>
      <c r="FL21" s="15"/>
      <c r="FM21" s="17">
        <v>2.2999999999999998</v>
      </c>
      <c r="FN21" s="17">
        <v>-0.83</v>
      </c>
      <c r="FO21" s="17">
        <v>1.3</v>
      </c>
      <c r="FP21" s="17">
        <v>0.8</v>
      </c>
      <c r="FQ21" s="17">
        <v>0.3</v>
      </c>
      <c r="FR21" s="17">
        <v>0.2</v>
      </c>
      <c r="FS21" s="17">
        <v>0</v>
      </c>
      <c r="FT21" s="17">
        <v>0.5</v>
      </c>
      <c r="FU21" s="17">
        <v>4.57</v>
      </c>
    </row>
    <row r="22" spans="1:177" ht="24" customHeight="1" x14ac:dyDescent="0.25">
      <c r="A22" s="16" t="s">
        <v>52</v>
      </c>
      <c r="B22" s="16" t="s">
        <v>829</v>
      </c>
      <c r="C22" s="17"/>
      <c r="D22" s="17">
        <v>-12.3</v>
      </c>
      <c r="E22" s="17">
        <v>1.4</v>
      </c>
      <c r="F22" s="17"/>
      <c r="G22" s="17"/>
      <c r="H22" s="17">
        <v>0</v>
      </c>
      <c r="I22" s="17">
        <v>-8.1999999999999993</v>
      </c>
      <c r="J22" s="17">
        <v>2.4</v>
      </c>
      <c r="K22" s="17"/>
      <c r="L22" s="17">
        <v>-26.3</v>
      </c>
      <c r="M22" s="17">
        <v>-32.200000000000003</v>
      </c>
      <c r="N22" s="17">
        <v>2.9</v>
      </c>
      <c r="O22" s="17">
        <v>18.3</v>
      </c>
      <c r="P22" s="17">
        <v>35.200000000000003</v>
      </c>
      <c r="Q22" s="17">
        <v>27.2</v>
      </c>
      <c r="R22" s="17">
        <v>19</v>
      </c>
      <c r="S22" s="17">
        <v>0.2</v>
      </c>
      <c r="T22" s="17"/>
      <c r="U22" s="17"/>
      <c r="V22" s="17"/>
      <c r="W22" s="17"/>
      <c r="X22" s="17">
        <v>-0.1</v>
      </c>
      <c r="Y22" s="17">
        <v>1.6</v>
      </c>
      <c r="Z22" s="17">
        <v>0.8</v>
      </c>
      <c r="AA22" s="17"/>
      <c r="AB22" s="17">
        <v>-3.4</v>
      </c>
      <c r="AC22" s="17">
        <v>5</v>
      </c>
      <c r="AD22" s="17">
        <v>-4.0999999999999996</v>
      </c>
      <c r="AE22" s="17"/>
      <c r="AF22" s="17"/>
      <c r="AG22" s="17"/>
      <c r="AH22" s="17"/>
      <c r="AI22" s="17">
        <v>7.7</v>
      </c>
      <c r="AJ22" s="17">
        <v>-4.8</v>
      </c>
      <c r="AK22" s="17"/>
      <c r="AL22" s="17"/>
      <c r="AM22" s="17"/>
      <c r="AN22" s="17">
        <v>-1.6</v>
      </c>
      <c r="AO22" s="17">
        <v>0</v>
      </c>
      <c r="AP22" s="17">
        <v>2.6</v>
      </c>
      <c r="AQ22" s="17">
        <v>6.8</v>
      </c>
      <c r="AR22" s="17">
        <v>2.7</v>
      </c>
      <c r="AS22" s="17">
        <v>0.1</v>
      </c>
      <c r="AT22" s="17">
        <v>1.5</v>
      </c>
      <c r="AU22" s="17">
        <v>0.6</v>
      </c>
      <c r="AV22" s="17">
        <v>35.4</v>
      </c>
      <c r="AW22" s="17">
        <v>-13.9</v>
      </c>
      <c r="AX22" s="17">
        <v>-41.5</v>
      </c>
      <c r="AY22" s="17">
        <v>3.6</v>
      </c>
      <c r="AZ22" s="17">
        <v>-2.2000000000000002</v>
      </c>
      <c r="BA22" s="17"/>
      <c r="BB22" s="17">
        <v>-1.7</v>
      </c>
      <c r="BC22" s="17"/>
      <c r="BD22" s="17">
        <v>0.5</v>
      </c>
      <c r="BE22" s="17">
        <v>0</v>
      </c>
      <c r="BF22" s="17">
        <v>4.4000000000000004</v>
      </c>
      <c r="BG22" s="17"/>
      <c r="BH22" s="17"/>
      <c r="BI22" s="17">
        <v>-1.1000000000000001</v>
      </c>
      <c r="BJ22" s="17"/>
      <c r="BK22" s="17"/>
      <c r="BL22" s="17">
        <v>0</v>
      </c>
      <c r="BM22" s="17"/>
      <c r="BN22" s="17"/>
      <c r="BO22" s="17"/>
      <c r="BP22" s="17">
        <v>-1.1000000000000001</v>
      </c>
      <c r="BQ22" s="17">
        <v>-30.8</v>
      </c>
      <c r="BR22" s="17">
        <v>-32.299999999999997</v>
      </c>
      <c r="BS22" s="17">
        <v>-7.6</v>
      </c>
      <c r="BT22" s="17">
        <v>6</v>
      </c>
      <c r="BU22" s="17">
        <v>-8.6</v>
      </c>
      <c r="BV22" s="17">
        <v>-4.2</v>
      </c>
      <c r="BW22" s="17"/>
      <c r="BX22" s="17">
        <v>0</v>
      </c>
      <c r="BY22" s="17"/>
      <c r="BZ22" s="17"/>
      <c r="CA22" s="17"/>
      <c r="CB22" s="17"/>
      <c r="CC22" s="17">
        <v>-0.7</v>
      </c>
      <c r="CD22" s="17">
        <v>18.8</v>
      </c>
      <c r="CE22" s="17">
        <v>16.3</v>
      </c>
      <c r="CF22" s="17">
        <v>-7</v>
      </c>
      <c r="CG22" s="17">
        <v>2.8</v>
      </c>
      <c r="CH22" s="17">
        <v>-2.1</v>
      </c>
      <c r="CI22" s="17"/>
      <c r="CJ22" s="17"/>
      <c r="CK22" s="17"/>
      <c r="CL22" s="17">
        <v>-1.1000000000000001</v>
      </c>
      <c r="CM22" s="17">
        <v>-3.3</v>
      </c>
      <c r="CN22" s="17">
        <v>-33.700000000000003</v>
      </c>
      <c r="CO22" s="17">
        <v>0</v>
      </c>
      <c r="CP22" s="17"/>
      <c r="CQ22" s="17"/>
      <c r="CR22" s="17"/>
      <c r="CS22" s="17"/>
      <c r="CT22" s="17">
        <v>0</v>
      </c>
      <c r="CU22" s="17">
        <v>0</v>
      </c>
      <c r="CV22" s="17"/>
      <c r="CW22" s="17">
        <v>-6.5</v>
      </c>
      <c r="CX22" s="17">
        <v>0</v>
      </c>
      <c r="CY22" s="17">
        <v>-5.2</v>
      </c>
      <c r="CZ22" s="17"/>
      <c r="DA22" s="17">
        <v>0.3</v>
      </c>
      <c r="DB22" s="17"/>
      <c r="DC22" s="17">
        <v>0</v>
      </c>
      <c r="DD22" s="17"/>
      <c r="DE22" s="17">
        <v>0</v>
      </c>
      <c r="DF22" s="17"/>
      <c r="DG22" s="17">
        <v>0</v>
      </c>
      <c r="DH22" s="17">
        <v>0.9</v>
      </c>
      <c r="DI22" s="17">
        <v>0.2</v>
      </c>
      <c r="DJ22" s="17">
        <v>0</v>
      </c>
      <c r="DK22" s="17">
        <v>0</v>
      </c>
      <c r="DL22" s="17">
        <v>0.6</v>
      </c>
      <c r="DM22" s="17"/>
      <c r="DN22" s="17">
        <v>0</v>
      </c>
      <c r="DO22" s="17">
        <v>0</v>
      </c>
      <c r="DP22" s="17">
        <v>3.1</v>
      </c>
      <c r="DQ22" s="17">
        <v>10.8</v>
      </c>
      <c r="DR22" s="17">
        <v>1.3</v>
      </c>
      <c r="DS22" s="17">
        <v>0.7</v>
      </c>
      <c r="DT22" s="17">
        <v>0.3</v>
      </c>
      <c r="DU22" s="17">
        <v>0.9</v>
      </c>
      <c r="DV22" s="17">
        <v>0.4</v>
      </c>
      <c r="DW22" s="17">
        <v>-0.2</v>
      </c>
      <c r="DX22" s="17">
        <v>0.4</v>
      </c>
      <c r="DY22" s="17">
        <v>0.1</v>
      </c>
      <c r="DZ22" s="17"/>
      <c r="EA22" s="17">
        <v>-2.2999999999999998</v>
      </c>
      <c r="EB22" s="17">
        <v>0.1</v>
      </c>
      <c r="EC22" s="17">
        <v>0.6</v>
      </c>
      <c r="ED22" s="17">
        <v>0</v>
      </c>
      <c r="EE22" s="17">
        <v>0</v>
      </c>
      <c r="EF22" s="17">
        <v>0.8</v>
      </c>
      <c r="EG22" s="17">
        <v>5.2</v>
      </c>
      <c r="EH22" s="17">
        <v>0.3</v>
      </c>
      <c r="EI22" s="17">
        <v>-4.3</v>
      </c>
      <c r="EJ22" s="17">
        <v>-4.7</v>
      </c>
      <c r="EK22" s="17">
        <v>-0.5</v>
      </c>
      <c r="EL22" s="17">
        <v>-0.5</v>
      </c>
      <c r="EM22" s="17">
        <v>1.1000000000000001</v>
      </c>
      <c r="EN22" s="17">
        <v>-0.1</v>
      </c>
      <c r="EO22" s="17">
        <v>1.3</v>
      </c>
      <c r="EP22" s="17">
        <v>0.2</v>
      </c>
      <c r="EQ22" s="17">
        <v>0.1</v>
      </c>
      <c r="ER22" s="17">
        <v>0.1</v>
      </c>
      <c r="ES22" s="17">
        <v>-5.9</v>
      </c>
      <c r="ET22" s="17">
        <v>0.8</v>
      </c>
      <c r="EU22" s="17">
        <v>0</v>
      </c>
      <c r="EV22" s="17">
        <v>2.2000000000000002</v>
      </c>
      <c r="EW22" s="17">
        <v>-0.2</v>
      </c>
      <c r="EX22" s="17">
        <v>-5.3</v>
      </c>
      <c r="EY22" s="17">
        <v>0</v>
      </c>
      <c r="EZ22" s="17">
        <v>0</v>
      </c>
      <c r="FA22" s="17">
        <v>0</v>
      </c>
      <c r="FB22" s="17">
        <v>0.2</v>
      </c>
      <c r="FC22" s="17">
        <v>0</v>
      </c>
      <c r="FD22" s="17">
        <v>2</v>
      </c>
      <c r="FE22" s="17">
        <v>0.3</v>
      </c>
      <c r="FF22" s="17"/>
      <c r="FG22" s="17">
        <v>1</v>
      </c>
      <c r="FH22" s="17">
        <v>0</v>
      </c>
      <c r="FI22" s="17">
        <v>2.7</v>
      </c>
      <c r="FJ22" s="17"/>
      <c r="FK22" s="17">
        <v>-58.8</v>
      </c>
      <c r="FL22" s="15"/>
      <c r="FM22" s="17">
        <v>2.1</v>
      </c>
      <c r="FN22" s="17">
        <v>-1.03</v>
      </c>
      <c r="FO22" s="17">
        <v>1.1000000000000001</v>
      </c>
      <c r="FP22" s="17">
        <v>0.8</v>
      </c>
      <c r="FQ22" s="17">
        <v>0.3</v>
      </c>
      <c r="FR22" s="17">
        <v>0.2</v>
      </c>
      <c r="FS22" s="17">
        <v>0</v>
      </c>
      <c r="FT22" s="17">
        <v>0.5</v>
      </c>
      <c r="FU22" s="17">
        <v>3.97</v>
      </c>
    </row>
    <row r="23" spans="1:177" ht="24" customHeight="1" x14ac:dyDescent="0.25">
      <c r="A23" s="16" t="s">
        <v>52</v>
      </c>
      <c r="B23" s="16" t="s">
        <v>830</v>
      </c>
      <c r="C23" s="17"/>
      <c r="D23" s="17">
        <v>-30.9</v>
      </c>
      <c r="E23" s="17">
        <v>-3.1</v>
      </c>
      <c r="F23" s="17"/>
      <c r="G23" s="17"/>
      <c r="H23" s="17">
        <v>0</v>
      </c>
      <c r="I23" s="17">
        <v>-2</v>
      </c>
      <c r="J23" s="17">
        <v>1.4</v>
      </c>
      <c r="K23" s="17"/>
      <c r="L23" s="17">
        <v>-30.9</v>
      </c>
      <c r="M23" s="17">
        <v>-43.3</v>
      </c>
      <c r="N23" s="17">
        <v>-8.4</v>
      </c>
      <c r="O23" s="17">
        <v>12.5</v>
      </c>
      <c r="P23" s="17">
        <v>32.200000000000003</v>
      </c>
      <c r="Q23" s="17">
        <v>25.6</v>
      </c>
      <c r="R23" s="17">
        <v>2.8</v>
      </c>
      <c r="S23" s="17">
        <v>0.1</v>
      </c>
      <c r="T23" s="17"/>
      <c r="U23" s="17"/>
      <c r="V23" s="17"/>
      <c r="W23" s="17"/>
      <c r="X23" s="17">
        <v>-2.7</v>
      </c>
      <c r="Y23" s="17">
        <v>1.5</v>
      </c>
      <c r="Z23" s="17">
        <v>0.8</v>
      </c>
      <c r="AA23" s="17"/>
      <c r="AB23" s="17">
        <v>-3.4</v>
      </c>
      <c r="AC23" s="17">
        <v>5.6</v>
      </c>
      <c r="AD23" s="17">
        <v>5.2</v>
      </c>
      <c r="AE23" s="17"/>
      <c r="AF23" s="17"/>
      <c r="AG23" s="17"/>
      <c r="AH23" s="17"/>
      <c r="AI23" s="17">
        <v>6.8</v>
      </c>
      <c r="AJ23" s="17">
        <v>-10.4</v>
      </c>
      <c r="AK23" s="17"/>
      <c r="AL23" s="17"/>
      <c r="AM23" s="17"/>
      <c r="AN23" s="17">
        <v>-1.8</v>
      </c>
      <c r="AO23" s="17">
        <v>0</v>
      </c>
      <c r="AP23" s="17">
        <v>1.3</v>
      </c>
      <c r="AQ23" s="17">
        <v>8</v>
      </c>
      <c r="AR23" s="17">
        <v>2.8</v>
      </c>
      <c r="AS23" s="17">
        <v>-0.2</v>
      </c>
      <c r="AT23" s="17">
        <v>1.5</v>
      </c>
      <c r="AU23" s="17">
        <v>0.4</v>
      </c>
      <c r="AV23" s="17">
        <v>30.9</v>
      </c>
      <c r="AW23" s="17">
        <v>-17.8</v>
      </c>
      <c r="AX23" s="17">
        <v>-45.9</v>
      </c>
      <c r="AY23" s="17">
        <v>-2.2000000000000002</v>
      </c>
      <c r="AZ23" s="17">
        <v>-2.4</v>
      </c>
      <c r="BA23" s="17"/>
      <c r="BB23" s="17">
        <v>-2.9</v>
      </c>
      <c r="BC23" s="17"/>
      <c r="BD23" s="17">
        <v>0.5</v>
      </c>
      <c r="BE23" s="17">
        <v>0</v>
      </c>
      <c r="BF23" s="17">
        <v>1.4</v>
      </c>
      <c r="BG23" s="17"/>
      <c r="BH23" s="17"/>
      <c r="BI23" s="17">
        <v>-2.9</v>
      </c>
      <c r="BJ23" s="17"/>
      <c r="BK23" s="17"/>
      <c r="BL23" s="17">
        <v>0</v>
      </c>
      <c r="BM23" s="17"/>
      <c r="BN23" s="17"/>
      <c r="BO23" s="17"/>
      <c r="BP23" s="17">
        <v>1.2</v>
      </c>
      <c r="BQ23" s="17">
        <v>-33</v>
      </c>
      <c r="BR23" s="17">
        <v>-34.299999999999997</v>
      </c>
      <c r="BS23" s="17">
        <v>-4.5</v>
      </c>
      <c r="BT23" s="17">
        <v>3.5</v>
      </c>
      <c r="BU23" s="17">
        <v>-9.6999999999999993</v>
      </c>
      <c r="BV23" s="17">
        <v>-4.8</v>
      </c>
      <c r="BW23" s="17"/>
      <c r="BX23" s="17">
        <v>0</v>
      </c>
      <c r="BY23" s="17"/>
      <c r="BZ23" s="17"/>
      <c r="CA23" s="17"/>
      <c r="CB23" s="17"/>
      <c r="CC23" s="17">
        <v>-0.7</v>
      </c>
      <c r="CD23" s="17">
        <v>18.8</v>
      </c>
      <c r="CE23" s="17">
        <v>17.100000000000001</v>
      </c>
      <c r="CF23" s="17">
        <v>-6</v>
      </c>
      <c r="CG23" s="17">
        <v>2.7</v>
      </c>
      <c r="CH23" s="17">
        <v>-2.2000000000000002</v>
      </c>
      <c r="CI23" s="17"/>
      <c r="CJ23" s="17"/>
      <c r="CK23" s="17"/>
      <c r="CL23" s="17">
        <v>-10.4</v>
      </c>
      <c r="CM23" s="17">
        <v>-12.8</v>
      </c>
      <c r="CN23" s="17">
        <v>-41.7</v>
      </c>
      <c r="CO23" s="17">
        <v>0</v>
      </c>
      <c r="CP23" s="17"/>
      <c r="CQ23" s="17"/>
      <c r="CR23" s="17"/>
      <c r="CS23" s="17"/>
      <c r="CT23" s="17">
        <v>0</v>
      </c>
      <c r="CU23" s="17">
        <v>0</v>
      </c>
      <c r="CV23" s="17"/>
      <c r="CW23" s="17">
        <v>-8.5</v>
      </c>
      <c r="CX23" s="17">
        <v>0</v>
      </c>
      <c r="CY23" s="17">
        <v>-5.2</v>
      </c>
      <c r="CZ23" s="17"/>
      <c r="DA23" s="17">
        <v>0.3</v>
      </c>
      <c r="DB23" s="17"/>
      <c r="DC23" s="17">
        <v>0</v>
      </c>
      <c r="DD23" s="17"/>
      <c r="DE23" s="17">
        <v>0</v>
      </c>
      <c r="DF23" s="17"/>
      <c r="DG23" s="17">
        <v>0</v>
      </c>
      <c r="DH23" s="17">
        <v>0.7</v>
      </c>
      <c r="DI23" s="17">
        <v>0.2</v>
      </c>
      <c r="DJ23" s="17">
        <v>0</v>
      </c>
      <c r="DK23" s="17">
        <v>0</v>
      </c>
      <c r="DL23" s="17">
        <v>0.6</v>
      </c>
      <c r="DM23" s="17"/>
      <c r="DN23" s="17">
        <v>0</v>
      </c>
      <c r="DO23" s="17">
        <v>0</v>
      </c>
      <c r="DP23" s="17">
        <v>2.5</v>
      </c>
      <c r="DQ23" s="17">
        <v>10.1</v>
      </c>
      <c r="DR23" s="17">
        <v>1.3</v>
      </c>
      <c r="DS23" s="17">
        <v>0.7</v>
      </c>
      <c r="DT23" s="17">
        <v>0.3</v>
      </c>
      <c r="DU23" s="17">
        <v>0.9</v>
      </c>
      <c r="DV23" s="17">
        <v>0.3</v>
      </c>
      <c r="DW23" s="17">
        <v>-0.2</v>
      </c>
      <c r="DX23" s="17">
        <v>0.6</v>
      </c>
      <c r="DY23" s="17">
        <v>0.1</v>
      </c>
      <c r="DZ23" s="17"/>
      <c r="EA23" s="17">
        <v>-2.2999999999999998</v>
      </c>
      <c r="EB23" s="17">
        <v>0.1</v>
      </c>
      <c r="EC23" s="17">
        <v>0.5</v>
      </c>
      <c r="ED23" s="17">
        <v>0</v>
      </c>
      <c r="EE23" s="17">
        <v>-0.1</v>
      </c>
      <c r="EF23" s="17">
        <v>0.8</v>
      </c>
      <c r="EG23" s="17">
        <v>7.5</v>
      </c>
      <c r="EH23" s="17">
        <v>-0.1</v>
      </c>
      <c r="EI23" s="17">
        <v>-7.7</v>
      </c>
      <c r="EJ23" s="17">
        <v>-8.4</v>
      </c>
      <c r="EK23" s="17">
        <v>-1.1000000000000001</v>
      </c>
      <c r="EL23" s="17">
        <v>-1</v>
      </c>
      <c r="EM23" s="17">
        <v>1.1000000000000001</v>
      </c>
      <c r="EN23" s="17">
        <v>0</v>
      </c>
      <c r="EO23" s="17">
        <v>1.8</v>
      </c>
      <c r="EP23" s="17">
        <v>0.2</v>
      </c>
      <c r="EQ23" s="17">
        <v>0.1</v>
      </c>
      <c r="ER23" s="17">
        <v>0.1</v>
      </c>
      <c r="ES23" s="17">
        <v>-5.8</v>
      </c>
      <c r="ET23" s="17">
        <v>1.1000000000000001</v>
      </c>
      <c r="EU23" s="17">
        <v>0</v>
      </c>
      <c r="EV23" s="17">
        <v>2.2999999999999998</v>
      </c>
      <c r="EW23" s="17">
        <v>-0.2</v>
      </c>
      <c r="EX23" s="17">
        <v>-6.6</v>
      </c>
      <c r="EY23" s="17">
        <v>-0.5</v>
      </c>
      <c r="EZ23" s="17">
        <v>2.8</v>
      </c>
      <c r="FA23" s="17">
        <v>0</v>
      </c>
      <c r="FB23" s="17">
        <v>0.2</v>
      </c>
      <c r="FC23" s="17">
        <v>0</v>
      </c>
      <c r="FD23" s="17">
        <v>2.1</v>
      </c>
      <c r="FE23" s="17">
        <v>10.7</v>
      </c>
      <c r="FF23" s="17"/>
      <c r="FG23" s="17">
        <v>1.7</v>
      </c>
      <c r="FH23" s="17">
        <v>0</v>
      </c>
      <c r="FI23" s="17">
        <v>3.2</v>
      </c>
      <c r="FJ23" s="17"/>
      <c r="FK23" s="17">
        <v>-179.5</v>
      </c>
      <c r="FL23" s="15"/>
      <c r="FM23" s="17">
        <v>1.6</v>
      </c>
      <c r="FN23" s="17">
        <v>-1.18</v>
      </c>
      <c r="FO23" s="17">
        <v>1</v>
      </c>
      <c r="FP23" s="17">
        <v>0.8</v>
      </c>
      <c r="FQ23" s="17">
        <v>0.3</v>
      </c>
      <c r="FR23" s="17">
        <v>0.2</v>
      </c>
      <c r="FS23" s="17">
        <v>0</v>
      </c>
      <c r="FT23" s="17">
        <v>0.5</v>
      </c>
      <c r="FU23" s="17">
        <v>3.22</v>
      </c>
    </row>
    <row r="24" spans="1:177" ht="24" customHeight="1" x14ac:dyDescent="0.25">
      <c r="A24" s="16" t="s">
        <v>52</v>
      </c>
      <c r="B24" s="16" t="s">
        <v>831</v>
      </c>
      <c r="C24" s="17"/>
      <c r="D24" s="17">
        <v>-40</v>
      </c>
      <c r="E24" s="17">
        <v>-4.5999999999999996</v>
      </c>
      <c r="F24" s="17"/>
      <c r="G24" s="17"/>
      <c r="H24" s="17">
        <v>-7.6</v>
      </c>
      <c r="I24" s="17">
        <v>-18.600000000000001</v>
      </c>
      <c r="J24" s="17">
        <v>0</v>
      </c>
      <c r="K24" s="17"/>
      <c r="L24" s="17">
        <v>-31.9</v>
      </c>
      <c r="M24" s="17">
        <v>-45.4</v>
      </c>
      <c r="N24" s="17">
        <v>-10.3</v>
      </c>
      <c r="O24" s="17">
        <v>11.3</v>
      </c>
      <c r="P24" s="17">
        <v>30.3</v>
      </c>
      <c r="Q24" s="17">
        <v>24.3</v>
      </c>
      <c r="R24" s="17">
        <v>-2</v>
      </c>
      <c r="S24" s="17">
        <v>0</v>
      </c>
      <c r="T24" s="17"/>
      <c r="U24" s="17"/>
      <c r="V24" s="17"/>
      <c r="W24" s="17"/>
      <c r="X24" s="17">
        <v>-2.9</v>
      </c>
      <c r="Y24" s="17">
        <v>0.7</v>
      </c>
      <c r="Z24" s="17">
        <v>1.5</v>
      </c>
      <c r="AA24" s="17"/>
      <c r="AB24" s="17">
        <v>-3.4</v>
      </c>
      <c r="AC24" s="17">
        <v>5.7</v>
      </c>
      <c r="AD24" s="17">
        <v>3.8</v>
      </c>
      <c r="AE24" s="17"/>
      <c r="AF24" s="17"/>
      <c r="AG24" s="17"/>
      <c r="AH24" s="17"/>
      <c r="AI24" s="17">
        <v>6.6</v>
      </c>
      <c r="AJ24" s="17">
        <v>-10.6</v>
      </c>
      <c r="AK24" s="17"/>
      <c r="AL24" s="17"/>
      <c r="AM24" s="17"/>
      <c r="AN24" s="17">
        <v>-1.6</v>
      </c>
      <c r="AO24" s="17">
        <v>0</v>
      </c>
      <c r="AP24" s="17">
        <v>0.4</v>
      </c>
      <c r="AQ24" s="17">
        <v>0</v>
      </c>
      <c r="AR24" s="17">
        <v>2.4</v>
      </c>
      <c r="AS24" s="17">
        <v>0</v>
      </c>
      <c r="AT24" s="17">
        <v>1.5</v>
      </c>
      <c r="AU24" s="17">
        <v>0.4</v>
      </c>
      <c r="AV24" s="17">
        <v>26.4</v>
      </c>
      <c r="AW24" s="17">
        <v>-22.2</v>
      </c>
      <c r="AX24" s="17">
        <v>-49.9</v>
      </c>
      <c r="AY24" s="17">
        <v>-3.5</v>
      </c>
      <c r="AZ24" s="17">
        <v>-2.2999999999999998</v>
      </c>
      <c r="BA24" s="17"/>
      <c r="BB24" s="17">
        <v>-2.8</v>
      </c>
      <c r="BC24" s="17"/>
      <c r="BD24" s="17">
        <v>0.4</v>
      </c>
      <c r="BE24" s="17">
        <v>0</v>
      </c>
      <c r="BF24" s="17">
        <v>1.2</v>
      </c>
      <c r="BG24" s="17"/>
      <c r="BH24" s="17"/>
      <c r="BI24" s="17">
        <v>-4</v>
      </c>
      <c r="BJ24" s="17"/>
      <c r="BK24" s="17"/>
      <c r="BL24" s="17">
        <v>0</v>
      </c>
      <c r="BM24" s="17"/>
      <c r="BN24" s="17"/>
      <c r="BO24" s="17"/>
      <c r="BP24" s="17">
        <v>-0.1</v>
      </c>
      <c r="BQ24" s="17">
        <v>-34.700000000000003</v>
      </c>
      <c r="BR24" s="17">
        <v>-36.200000000000003</v>
      </c>
      <c r="BS24" s="17">
        <v>-6.1</v>
      </c>
      <c r="BT24" s="17">
        <v>1.8</v>
      </c>
      <c r="BU24" s="17">
        <v>-10.7</v>
      </c>
      <c r="BV24" s="17">
        <v>-5.0999999999999996</v>
      </c>
      <c r="BW24" s="17"/>
      <c r="BX24" s="17">
        <v>0</v>
      </c>
      <c r="BY24" s="17"/>
      <c r="BZ24" s="17"/>
      <c r="CA24" s="17"/>
      <c r="CB24" s="17"/>
      <c r="CC24" s="17">
        <v>-0.7</v>
      </c>
      <c r="CD24" s="17">
        <v>19.399999999999999</v>
      </c>
      <c r="CE24" s="17">
        <v>16.899999999999999</v>
      </c>
      <c r="CF24" s="17">
        <v>-6.5</v>
      </c>
      <c r="CG24" s="17">
        <v>2.7</v>
      </c>
      <c r="CH24" s="17">
        <v>-2</v>
      </c>
      <c r="CI24" s="17"/>
      <c r="CJ24" s="17"/>
      <c r="CK24" s="17"/>
      <c r="CL24" s="17">
        <v>-13.6</v>
      </c>
      <c r="CM24" s="17">
        <v>-15.9</v>
      </c>
      <c r="CN24" s="17">
        <v>-46.8</v>
      </c>
      <c r="CO24" s="17">
        <v>0</v>
      </c>
      <c r="CP24" s="17"/>
      <c r="CQ24" s="17"/>
      <c r="CR24" s="17"/>
      <c r="CS24" s="17"/>
      <c r="CT24" s="17">
        <v>0</v>
      </c>
      <c r="CU24" s="17">
        <v>0</v>
      </c>
      <c r="CV24" s="17"/>
      <c r="CW24" s="17">
        <v>-9.1</v>
      </c>
      <c r="CX24" s="17">
        <v>0.5</v>
      </c>
      <c r="CY24" s="17">
        <v>-5.2</v>
      </c>
      <c r="CZ24" s="17"/>
      <c r="DA24" s="17">
        <v>0.3</v>
      </c>
      <c r="DB24" s="17"/>
      <c r="DC24" s="17">
        <v>-0.1</v>
      </c>
      <c r="DD24" s="17"/>
      <c r="DE24" s="17">
        <v>0</v>
      </c>
      <c r="DF24" s="17"/>
      <c r="DG24" s="17">
        <v>0</v>
      </c>
      <c r="DH24" s="17">
        <v>0.7</v>
      </c>
      <c r="DI24" s="17">
        <v>0.1</v>
      </c>
      <c r="DJ24" s="17">
        <v>0</v>
      </c>
      <c r="DK24" s="17">
        <v>0</v>
      </c>
      <c r="DL24" s="17">
        <v>0.6</v>
      </c>
      <c r="DM24" s="17"/>
      <c r="DN24" s="17">
        <v>-0.1</v>
      </c>
      <c r="DO24" s="17">
        <v>0</v>
      </c>
      <c r="DP24" s="17">
        <v>2</v>
      </c>
      <c r="DQ24" s="17">
        <v>9</v>
      </c>
      <c r="DR24" s="17">
        <v>1.3</v>
      </c>
      <c r="DS24" s="17">
        <v>0.7</v>
      </c>
      <c r="DT24" s="17">
        <v>0.3</v>
      </c>
      <c r="DU24" s="17">
        <v>0.9</v>
      </c>
      <c r="DV24" s="17">
        <v>0.2</v>
      </c>
      <c r="DW24" s="17">
        <v>0</v>
      </c>
      <c r="DX24" s="17">
        <v>0.6</v>
      </c>
      <c r="DY24" s="17">
        <v>0.1</v>
      </c>
      <c r="DZ24" s="17"/>
      <c r="EA24" s="17">
        <v>-2.4</v>
      </c>
      <c r="EB24" s="17">
        <v>0</v>
      </c>
      <c r="EC24" s="17">
        <v>0.5</v>
      </c>
      <c r="ED24" s="17">
        <v>0</v>
      </c>
      <c r="EE24" s="17">
        <v>-0.1</v>
      </c>
      <c r="EF24" s="17">
        <v>0.8</v>
      </c>
      <c r="EG24" s="17">
        <v>7.3</v>
      </c>
      <c r="EH24" s="17">
        <v>-0.1</v>
      </c>
      <c r="EI24" s="17">
        <v>-11.8</v>
      </c>
      <c r="EJ24" s="17">
        <v>-12.8</v>
      </c>
      <c r="EK24" s="17">
        <v>-1.8</v>
      </c>
      <c r="EL24" s="17">
        <v>-1.5</v>
      </c>
      <c r="EM24" s="17">
        <v>1.1000000000000001</v>
      </c>
      <c r="EN24" s="17">
        <v>-0.2</v>
      </c>
      <c r="EO24" s="17">
        <v>1.5</v>
      </c>
      <c r="EP24" s="17">
        <v>0.2</v>
      </c>
      <c r="EQ24" s="17">
        <v>0.1</v>
      </c>
      <c r="ER24" s="17">
        <v>0.1</v>
      </c>
      <c r="ES24" s="17">
        <v>-5.9</v>
      </c>
      <c r="ET24" s="17">
        <v>1.1000000000000001</v>
      </c>
      <c r="EU24" s="17">
        <v>0</v>
      </c>
      <c r="EV24" s="17">
        <v>2.2999999999999998</v>
      </c>
      <c r="EW24" s="17">
        <v>-0.2</v>
      </c>
      <c r="EX24" s="17">
        <v>-8.3000000000000007</v>
      </c>
      <c r="EY24" s="17">
        <v>-0.1</v>
      </c>
      <c r="EZ24" s="17">
        <v>4.2</v>
      </c>
      <c r="FA24" s="17">
        <v>0</v>
      </c>
      <c r="FB24" s="17">
        <v>0.2</v>
      </c>
      <c r="FC24" s="17">
        <v>-0.2</v>
      </c>
      <c r="FD24" s="17">
        <v>2</v>
      </c>
      <c r="FE24" s="17">
        <v>10</v>
      </c>
      <c r="FF24" s="17"/>
      <c r="FG24" s="17">
        <v>2</v>
      </c>
      <c r="FH24" s="17">
        <v>0</v>
      </c>
      <c r="FI24" s="17">
        <v>3.4</v>
      </c>
      <c r="FJ24" s="17"/>
      <c r="FK24" s="17">
        <v>-290.10000000000002</v>
      </c>
      <c r="FL24" s="15"/>
      <c r="FM24" s="17">
        <v>1.6</v>
      </c>
      <c r="FN24" s="17">
        <v>-0.33</v>
      </c>
      <c r="FO24" s="17">
        <v>0.8</v>
      </c>
      <c r="FP24" s="17">
        <v>0</v>
      </c>
      <c r="FQ24" s="17">
        <v>0.3</v>
      </c>
      <c r="FR24" s="17">
        <v>0.2</v>
      </c>
      <c r="FS24" s="17">
        <v>0</v>
      </c>
      <c r="FT24" s="17">
        <v>0.4</v>
      </c>
      <c r="FU24" s="17">
        <v>2.97</v>
      </c>
    </row>
    <row r="25" spans="1:177" ht="24" customHeight="1" x14ac:dyDescent="0.25">
      <c r="A25" s="16" t="s">
        <v>52</v>
      </c>
      <c r="B25" s="16" t="s">
        <v>832</v>
      </c>
      <c r="C25" s="17"/>
      <c r="D25" s="17">
        <v>-39.1</v>
      </c>
      <c r="E25" s="17">
        <v>-4.2</v>
      </c>
      <c r="F25" s="17"/>
      <c r="G25" s="17"/>
      <c r="H25" s="17">
        <v>-8</v>
      </c>
      <c r="I25" s="17">
        <v>-13.5</v>
      </c>
      <c r="J25" s="17">
        <v>0</v>
      </c>
      <c r="K25" s="17"/>
      <c r="L25" s="17">
        <v>-32.200000000000003</v>
      </c>
      <c r="M25" s="17">
        <v>-46.2</v>
      </c>
      <c r="N25" s="17">
        <v>-9.5</v>
      </c>
      <c r="O25" s="17">
        <v>8.4</v>
      </c>
      <c r="P25" s="17">
        <v>28.7</v>
      </c>
      <c r="Q25" s="17">
        <v>23</v>
      </c>
      <c r="R25" s="17">
        <v>-2.2999999999999998</v>
      </c>
      <c r="S25" s="17">
        <v>0.1</v>
      </c>
      <c r="T25" s="17"/>
      <c r="U25" s="17"/>
      <c r="V25" s="17"/>
      <c r="W25" s="17"/>
      <c r="X25" s="17">
        <v>-2.7</v>
      </c>
      <c r="Y25" s="17">
        <v>0.3</v>
      </c>
      <c r="Z25" s="17">
        <v>1.4</v>
      </c>
      <c r="AA25" s="17"/>
      <c r="AB25" s="17">
        <v>-3.4</v>
      </c>
      <c r="AC25" s="17">
        <v>5.7</v>
      </c>
      <c r="AD25" s="17">
        <v>2.6</v>
      </c>
      <c r="AE25" s="17"/>
      <c r="AF25" s="17"/>
      <c r="AG25" s="17"/>
      <c r="AH25" s="17"/>
      <c r="AI25" s="17">
        <v>6.8</v>
      </c>
      <c r="AJ25" s="17">
        <v>-6.7</v>
      </c>
      <c r="AK25" s="17"/>
      <c r="AL25" s="17"/>
      <c r="AM25" s="17"/>
      <c r="AN25" s="17">
        <v>-1.3</v>
      </c>
      <c r="AO25" s="17">
        <v>0</v>
      </c>
      <c r="AP25" s="17">
        <v>1.1000000000000001</v>
      </c>
      <c r="AQ25" s="17">
        <v>0</v>
      </c>
      <c r="AR25" s="17">
        <v>0</v>
      </c>
      <c r="AS25" s="17">
        <v>-0.1</v>
      </c>
      <c r="AT25" s="17">
        <v>1.5</v>
      </c>
      <c r="AU25" s="17">
        <v>0.1</v>
      </c>
      <c r="AV25" s="17">
        <v>24.5</v>
      </c>
      <c r="AW25" s="17">
        <v>-24.6</v>
      </c>
      <c r="AX25" s="17">
        <v>-47.4</v>
      </c>
      <c r="AY25" s="17">
        <v>-1.3</v>
      </c>
      <c r="AZ25" s="17">
        <v>-1.6</v>
      </c>
      <c r="BA25" s="17"/>
      <c r="BB25" s="17">
        <v>-1.7</v>
      </c>
      <c r="BC25" s="17"/>
      <c r="BD25" s="17">
        <v>0.5</v>
      </c>
      <c r="BE25" s="17">
        <v>0</v>
      </c>
      <c r="BF25" s="17">
        <v>1.5</v>
      </c>
      <c r="BG25" s="17"/>
      <c r="BH25" s="17"/>
      <c r="BI25" s="17">
        <v>-3.2</v>
      </c>
      <c r="BJ25" s="17"/>
      <c r="BK25" s="17"/>
      <c r="BL25" s="17">
        <v>0</v>
      </c>
      <c r="BM25" s="17"/>
      <c r="BN25" s="17"/>
      <c r="BO25" s="17"/>
      <c r="BP25" s="17">
        <v>0.3</v>
      </c>
      <c r="BQ25" s="17">
        <v>-36.700000000000003</v>
      </c>
      <c r="BR25" s="17">
        <v>-38</v>
      </c>
      <c r="BS25" s="17">
        <v>-8.5</v>
      </c>
      <c r="BT25" s="17">
        <v>0.3</v>
      </c>
      <c r="BU25" s="17">
        <v>-13.7</v>
      </c>
      <c r="BV25" s="17">
        <v>-5.7</v>
      </c>
      <c r="BW25" s="17"/>
      <c r="BX25" s="17">
        <v>0</v>
      </c>
      <c r="BY25" s="17"/>
      <c r="BZ25" s="17"/>
      <c r="CA25" s="17"/>
      <c r="CB25" s="17"/>
      <c r="CC25" s="17">
        <v>-0.7</v>
      </c>
      <c r="CD25" s="17">
        <v>19.600000000000001</v>
      </c>
      <c r="CE25" s="17">
        <v>16.3</v>
      </c>
      <c r="CF25" s="17">
        <v>-6.4</v>
      </c>
      <c r="CG25" s="17">
        <v>2.7</v>
      </c>
      <c r="CH25" s="17">
        <v>-2.2000000000000002</v>
      </c>
      <c r="CI25" s="17"/>
      <c r="CJ25" s="17"/>
      <c r="CK25" s="17"/>
      <c r="CL25" s="17">
        <v>-8.6</v>
      </c>
      <c r="CM25" s="17">
        <v>-10.5</v>
      </c>
      <c r="CN25" s="17">
        <v>-43.8</v>
      </c>
      <c r="CO25" s="17">
        <v>0</v>
      </c>
      <c r="CP25" s="17"/>
      <c r="CQ25" s="17"/>
      <c r="CR25" s="17"/>
      <c r="CS25" s="17"/>
      <c r="CT25" s="17">
        <v>0</v>
      </c>
      <c r="CU25" s="17">
        <v>0</v>
      </c>
      <c r="CV25" s="17"/>
      <c r="CW25" s="17">
        <v>-9.8000000000000007</v>
      </c>
      <c r="CX25" s="17">
        <v>0.5</v>
      </c>
      <c r="CY25" s="17">
        <v>-5.3</v>
      </c>
      <c r="CZ25" s="17"/>
      <c r="DA25" s="17">
        <v>0.3</v>
      </c>
      <c r="DB25" s="17"/>
      <c r="DC25" s="17">
        <v>0</v>
      </c>
      <c r="DD25" s="17"/>
      <c r="DE25" s="17">
        <v>2.28837</v>
      </c>
      <c r="DF25" s="17"/>
      <c r="DG25" s="17">
        <v>0</v>
      </c>
      <c r="DH25" s="17">
        <v>0.8</v>
      </c>
      <c r="DI25" s="17">
        <v>0.2</v>
      </c>
      <c r="DJ25" s="17">
        <v>1.5</v>
      </c>
      <c r="DK25" s="17">
        <v>0</v>
      </c>
      <c r="DL25" s="17">
        <v>0.6</v>
      </c>
      <c r="DM25" s="17"/>
      <c r="DN25" s="17">
        <v>-0.4</v>
      </c>
      <c r="DO25" s="17">
        <v>-0.7</v>
      </c>
      <c r="DP25" s="17">
        <v>2</v>
      </c>
      <c r="DQ25" s="17">
        <v>8.5</v>
      </c>
      <c r="DR25" s="17">
        <v>1.3</v>
      </c>
      <c r="DS25" s="17">
        <v>0.7</v>
      </c>
      <c r="DT25" s="17">
        <v>0.3</v>
      </c>
      <c r="DU25" s="17">
        <v>0.9</v>
      </c>
      <c r="DV25" s="17">
        <v>-0.3</v>
      </c>
      <c r="DW25" s="17">
        <v>0</v>
      </c>
      <c r="DX25" s="17">
        <v>0.6</v>
      </c>
      <c r="DY25" s="17">
        <v>0.1</v>
      </c>
      <c r="DZ25" s="17"/>
      <c r="EA25" s="17">
        <v>-2.4</v>
      </c>
      <c r="EB25" s="17">
        <v>0.1</v>
      </c>
      <c r="EC25" s="17">
        <v>0.5</v>
      </c>
      <c r="ED25" s="17">
        <v>0</v>
      </c>
      <c r="EE25" s="17">
        <v>-0.1</v>
      </c>
      <c r="EF25" s="17">
        <v>0.8</v>
      </c>
      <c r="EG25" s="17">
        <v>9.1</v>
      </c>
      <c r="EH25" s="17">
        <v>0.1</v>
      </c>
      <c r="EI25" s="17">
        <v>-10</v>
      </c>
      <c r="EJ25" s="17">
        <v>-11.3</v>
      </c>
      <c r="EK25" s="17">
        <v>-1.6</v>
      </c>
      <c r="EL25" s="17">
        <v>-1.4</v>
      </c>
      <c r="EM25" s="17">
        <v>1.1000000000000001</v>
      </c>
      <c r="EN25" s="17">
        <v>-0.2</v>
      </c>
      <c r="EO25" s="17">
        <v>1.4</v>
      </c>
      <c r="EP25" s="17">
        <v>0.2</v>
      </c>
      <c r="EQ25" s="17">
        <v>0.1</v>
      </c>
      <c r="ER25" s="17">
        <v>0.1</v>
      </c>
      <c r="ES25" s="17">
        <v>-5.8</v>
      </c>
      <c r="ET25" s="17">
        <v>0.9</v>
      </c>
      <c r="EU25" s="17">
        <v>0</v>
      </c>
      <c r="EV25" s="17">
        <v>2.2999999999999998</v>
      </c>
      <c r="EW25" s="17">
        <v>-0.2</v>
      </c>
      <c r="EX25" s="17">
        <v>-7.8</v>
      </c>
      <c r="EY25" s="17">
        <v>-3.8</v>
      </c>
      <c r="EZ25" s="17">
        <v>6.3</v>
      </c>
      <c r="FA25" s="17">
        <v>0</v>
      </c>
      <c r="FB25" s="17">
        <v>0.2</v>
      </c>
      <c r="FC25" s="17">
        <v>-0.2</v>
      </c>
      <c r="FD25" s="17">
        <v>2</v>
      </c>
      <c r="FE25" s="17">
        <v>8.4</v>
      </c>
      <c r="FF25" s="17"/>
      <c r="FG25" s="17">
        <v>2.4</v>
      </c>
      <c r="FH25" s="17">
        <v>1.5</v>
      </c>
      <c r="FI25" s="17">
        <v>3.3</v>
      </c>
      <c r="FJ25" s="17"/>
      <c r="FK25" s="17">
        <v>-278.31162999999998</v>
      </c>
      <c r="FL25" s="15"/>
      <c r="FM25" s="17">
        <v>2.2000000000000002</v>
      </c>
      <c r="FN25" s="17">
        <v>-0.16</v>
      </c>
      <c r="FO25" s="17">
        <v>1.1000000000000001</v>
      </c>
      <c r="FP25" s="17">
        <v>0</v>
      </c>
      <c r="FQ25" s="17">
        <v>0.3</v>
      </c>
      <c r="FR25" s="17">
        <v>0.1</v>
      </c>
      <c r="FS25" s="17">
        <v>0</v>
      </c>
      <c r="FT25" s="17">
        <v>0.5</v>
      </c>
      <c r="FU25" s="17">
        <v>4.04</v>
      </c>
    </row>
    <row r="26" spans="1:177" ht="24" customHeight="1" x14ac:dyDescent="0.25">
      <c r="A26" s="18" t="s">
        <v>52</v>
      </c>
      <c r="B26" s="18" t="s">
        <v>833</v>
      </c>
      <c r="C26" s="19"/>
      <c r="D26" s="19">
        <v>-25.9</v>
      </c>
      <c r="E26" s="19">
        <v>-2.9</v>
      </c>
      <c r="F26" s="19"/>
      <c r="G26" s="19"/>
      <c r="H26" s="19">
        <v>-6.3</v>
      </c>
      <c r="I26" s="19">
        <v>2.1</v>
      </c>
      <c r="J26" s="19">
        <v>0</v>
      </c>
      <c r="K26" s="19"/>
      <c r="L26" s="19">
        <v>-29</v>
      </c>
      <c r="M26" s="19">
        <v>-46</v>
      </c>
      <c r="N26" s="19">
        <v>-9.8000000000000007</v>
      </c>
      <c r="O26" s="19">
        <v>10.6</v>
      </c>
      <c r="P26" s="19">
        <v>31.6</v>
      </c>
      <c r="Q26" s="19">
        <v>25.7</v>
      </c>
      <c r="R26" s="19">
        <v>0</v>
      </c>
      <c r="S26" s="19">
        <v>-0.1</v>
      </c>
      <c r="T26" s="19"/>
      <c r="U26" s="19"/>
      <c r="V26" s="19"/>
      <c r="W26" s="19"/>
      <c r="X26" s="19">
        <v>-2.5</v>
      </c>
      <c r="Y26" s="19">
        <v>1.4</v>
      </c>
      <c r="Z26" s="19">
        <v>0.4</v>
      </c>
      <c r="AA26" s="19"/>
      <c r="AB26" s="19">
        <v>-3.4</v>
      </c>
      <c r="AC26" s="19">
        <v>5.4</v>
      </c>
      <c r="AD26" s="19">
        <v>4.5</v>
      </c>
      <c r="AE26" s="19"/>
      <c r="AF26" s="19"/>
      <c r="AG26" s="19"/>
      <c r="AH26" s="19"/>
      <c r="AI26" s="19">
        <v>7.8</v>
      </c>
      <c r="AJ26" s="19">
        <v>-8.6999999999999993</v>
      </c>
      <c r="AK26" s="19"/>
      <c r="AL26" s="19"/>
      <c r="AM26" s="19"/>
      <c r="AN26" s="19">
        <v>-1.2</v>
      </c>
      <c r="AO26" s="19">
        <v>0</v>
      </c>
      <c r="AP26" s="19">
        <v>2</v>
      </c>
      <c r="AQ26" s="19">
        <v>0</v>
      </c>
      <c r="AR26" s="19">
        <v>0</v>
      </c>
      <c r="AS26" s="19">
        <v>-0.4</v>
      </c>
      <c r="AT26" s="19">
        <v>1.5</v>
      </c>
      <c r="AU26" s="19">
        <v>0.1</v>
      </c>
      <c r="AV26" s="19">
        <v>31.4</v>
      </c>
      <c r="AW26" s="19">
        <v>-17.5</v>
      </c>
      <c r="AX26" s="19">
        <v>-40.799999999999997</v>
      </c>
      <c r="AY26" s="19">
        <v>-2</v>
      </c>
      <c r="AZ26" s="19">
        <v>-1.6</v>
      </c>
      <c r="BA26" s="19"/>
      <c r="BB26" s="19">
        <v>-0.1</v>
      </c>
      <c r="BC26" s="19"/>
      <c r="BD26" s="19">
        <v>0.5</v>
      </c>
      <c r="BE26" s="19">
        <v>0</v>
      </c>
      <c r="BF26" s="19">
        <v>1.1000000000000001</v>
      </c>
      <c r="BG26" s="19"/>
      <c r="BH26" s="19"/>
      <c r="BI26" s="19">
        <v>-1.6</v>
      </c>
      <c r="BJ26" s="19"/>
      <c r="BK26" s="19"/>
      <c r="BL26" s="19">
        <v>0</v>
      </c>
      <c r="BM26" s="19"/>
      <c r="BN26" s="19"/>
      <c r="BO26" s="19"/>
      <c r="BP26" s="19">
        <v>7.1</v>
      </c>
      <c r="BQ26" s="19">
        <v>-34</v>
      </c>
      <c r="BR26" s="19">
        <v>-34.6</v>
      </c>
      <c r="BS26" s="19">
        <v>-4.9000000000000004</v>
      </c>
      <c r="BT26" s="19">
        <v>3.2</v>
      </c>
      <c r="BU26" s="19">
        <v>-12</v>
      </c>
      <c r="BV26" s="19">
        <v>-5</v>
      </c>
      <c r="BW26" s="19"/>
      <c r="BX26" s="19">
        <v>0</v>
      </c>
      <c r="BY26" s="19"/>
      <c r="BZ26" s="19"/>
      <c r="CA26" s="19"/>
      <c r="CB26" s="19"/>
      <c r="CC26" s="19">
        <v>-0.7</v>
      </c>
      <c r="CD26" s="19">
        <v>18.7</v>
      </c>
      <c r="CE26" s="19">
        <v>17.3</v>
      </c>
      <c r="CF26" s="19">
        <v>-5.2</v>
      </c>
      <c r="CG26" s="19">
        <v>2.6</v>
      </c>
      <c r="CH26" s="19">
        <v>-2.1</v>
      </c>
      <c r="CI26" s="19"/>
      <c r="CJ26" s="19"/>
      <c r="CK26" s="19"/>
      <c r="CL26" s="19">
        <v>-2.6</v>
      </c>
      <c r="CM26" s="19">
        <v>-4.3</v>
      </c>
      <c r="CN26" s="19">
        <v>-33.799999999999997</v>
      </c>
      <c r="CO26" s="19">
        <v>0</v>
      </c>
      <c r="CP26" s="19"/>
      <c r="CQ26" s="19"/>
      <c r="CR26" s="19"/>
      <c r="CS26" s="19"/>
      <c r="CT26" s="19">
        <v>0</v>
      </c>
      <c r="CU26" s="19">
        <v>0</v>
      </c>
      <c r="CV26" s="19"/>
      <c r="CW26" s="19">
        <v>-5.4</v>
      </c>
      <c r="CX26" s="19">
        <v>0.2</v>
      </c>
      <c r="CY26" s="19">
        <v>-5.2</v>
      </c>
      <c r="CZ26" s="19"/>
      <c r="DA26" s="19">
        <v>0.3</v>
      </c>
      <c r="DB26" s="19"/>
      <c r="DC26" s="19">
        <v>0</v>
      </c>
      <c r="DD26" s="19"/>
      <c r="DE26" s="19">
        <v>2.2964899999999999</v>
      </c>
      <c r="DF26" s="19"/>
      <c r="DG26" s="19">
        <v>0</v>
      </c>
      <c r="DH26" s="19">
        <v>1</v>
      </c>
      <c r="DI26" s="19">
        <v>0.2</v>
      </c>
      <c r="DJ26" s="19">
        <v>0.3</v>
      </c>
      <c r="DK26" s="19">
        <v>0</v>
      </c>
      <c r="DL26" s="19">
        <v>0.6</v>
      </c>
      <c r="DM26" s="19"/>
      <c r="DN26" s="19">
        <v>-0.9</v>
      </c>
      <c r="DO26" s="19">
        <v>-2</v>
      </c>
      <c r="DP26" s="19">
        <v>1.9</v>
      </c>
      <c r="DQ26" s="19">
        <v>8.3000000000000007</v>
      </c>
      <c r="DR26" s="19">
        <v>1.3</v>
      </c>
      <c r="DS26" s="19">
        <v>0.7</v>
      </c>
      <c r="DT26" s="19">
        <v>0.3</v>
      </c>
      <c r="DU26" s="19">
        <v>0.9</v>
      </c>
      <c r="DV26" s="19">
        <v>-1.6</v>
      </c>
      <c r="DW26" s="19">
        <v>0.1</v>
      </c>
      <c r="DX26" s="19">
        <v>0.6</v>
      </c>
      <c r="DY26" s="19">
        <v>0.1</v>
      </c>
      <c r="DZ26" s="19"/>
      <c r="EA26" s="19">
        <v>-2.5</v>
      </c>
      <c r="EB26" s="19">
        <v>0.1</v>
      </c>
      <c r="EC26" s="19">
        <v>0.6</v>
      </c>
      <c r="ED26" s="19">
        <v>0</v>
      </c>
      <c r="EE26" s="19">
        <v>0</v>
      </c>
      <c r="EF26" s="19">
        <v>0.4</v>
      </c>
      <c r="EG26" s="19">
        <v>2.4</v>
      </c>
      <c r="EH26" s="19">
        <v>2.8</v>
      </c>
      <c r="EI26" s="19">
        <v>-9.6</v>
      </c>
      <c r="EJ26" s="19">
        <v>-10.3</v>
      </c>
      <c r="EK26" s="19">
        <v>-1.6</v>
      </c>
      <c r="EL26" s="19">
        <v>-1.2</v>
      </c>
      <c r="EM26" s="19">
        <v>1.1000000000000001</v>
      </c>
      <c r="EN26" s="19">
        <v>-0.3</v>
      </c>
      <c r="EO26" s="19">
        <v>1.5</v>
      </c>
      <c r="EP26" s="19">
        <v>0.2</v>
      </c>
      <c r="EQ26" s="19">
        <v>0.1</v>
      </c>
      <c r="ER26" s="19">
        <v>0.1</v>
      </c>
      <c r="ES26" s="19">
        <v>-5.5</v>
      </c>
      <c r="ET26" s="19">
        <v>1.2</v>
      </c>
      <c r="EU26" s="19">
        <v>0</v>
      </c>
      <c r="EV26" s="19">
        <v>2.2000000000000002</v>
      </c>
      <c r="EW26" s="19">
        <v>-0.2</v>
      </c>
      <c r="EX26" s="19">
        <v>-6</v>
      </c>
      <c r="EY26" s="19">
        <v>-5.7</v>
      </c>
      <c r="EZ26" s="19">
        <v>14.2</v>
      </c>
      <c r="FA26" s="19">
        <v>0</v>
      </c>
      <c r="FB26" s="19">
        <v>0.2</v>
      </c>
      <c r="FC26" s="19">
        <v>0</v>
      </c>
      <c r="FD26" s="19">
        <v>1.9</v>
      </c>
      <c r="FE26" s="19">
        <v>10.3</v>
      </c>
      <c r="FF26" s="19"/>
      <c r="FG26" s="19">
        <v>3.6</v>
      </c>
      <c r="FH26" s="19">
        <v>1.7</v>
      </c>
      <c r="FI26" s="19">
        <v>2.2999999999999998</v>
      </c>
      <c r="FJ26" s="19"/>
      <c r="FK26" s="19">
        <v>-156.00351000000001</v>
      </c>
      <c r="FL26" s="15"/>
      <c r="FM26" s="19">
        <v>2.4</v>
      </c>
      <c r="FN26" s="19">
        <v>0.57999999999999996</v>
      </c>
      <c r="FO26" s="19">
        <v>1.6</v>
      </c>
      <c r="FP26" s="19">
        <v>0</v>
      </c>
      <c r="FQ26" s="19">
        <v>0.3</v>
      </c>
      <c r="FR26" s="19">
        <v>0.2</v>
      </c>
      <c r="FS26" s="19">
        <v>0</v>
      </c>
      <c r="FT26" s="19">
        <v>0.5</v>
      </c>
      <c r="FU26" s="19">
        <v>5.58</v>
      </c>
    </row>
    <row r="27" spans="1:177" ht="24" customHeight="1" x14ac:dyDescent="0.25">
      <c r="A27" s="13" t="s">
        <v>52</v>
      </c>
      <c r="B27" s="13" t="s">
        <v>834</v>
      </c>
      <c r="C27" s="14"/>
      <c r="D27" s="14">
        <v>-53.2</v>
      </c>
      <c r="E27" s="14">
        <v>-7.7</v>
      </c>
      <c r="F27" s="14"/>
      <c r="G27" s="14"/>
      <c r="H27" s="14">
        <v>-6</v>
      </c>
      <c r="I27" s="14">
        <v>-6.6</v>
      </c>
      <c r="J27" s="14">
        <v>0</v>
      </c>
      <c r="K27" s="14"/>
      <c r="L27" s="14">
        <v>-36.4</v>
      </c>
      <c r="M27" s="14">
        <v>-47.4</v>
      </c>
      <c r="N27" s="14">
        <v>-12</v>
      </c>
      <c r="O27" s="14">
        <v>4</v>
      </c>
      <c r="P27" s="14">
        <v>30.8</v>
      </c>
      <c r="Q27" s="14">
        <v>24.5</v>
      </c>
      <c r="R27" s="14">
        <v>-19.399999999999999</v>
      </c>
      <c r="S27" s="14">
        <v>0.1</v>
      </c>
      <c r="T27" s="14"/>
      <c r="U27" s="14"/>
      <c r="V27" s="14"/>
      <c r="W27" s="14"/>
      <c r="X27" s="14">
        <v>0.7</v>
      </c>
      <c r="Y27" s="14">
        <v>1.7</v>
      </c>
      <c r="Z27" s="14">
        <v>0.9</v>
      </c>
      <c r="AA27" s="14"/>
      <c r="AB27" s="14">
        <v>-3.4</v>
      </c>
      <c r="AC27" s="14">
        <v>5.2</v>
      </c>
      <c r="AD27" s="14">
        <v>7.8</v>
      </c>
      <c r="AE27" s="14"/>
      <c r="AF27" s="14"/>
      <c r="AG27" s="14"/>
      <c r="AH27" s="14"/>
      <c r="AI27" s="14">
        <v>9.5</v>
      </c>
      <c r="AJ27" s="14">
        <v>-11.6</v>
      </c>
      <c r="AK27" s="14"/>
      <c r="AL27" s="14"/>
      <c r="AM27" s="14"/>
      <c r="AN27" s="14">
        <v>-0.9</v>
      </c>
      <c r="AO27" s="14">
        <v>0</v>
      </c>
      <c r="AP27" s="14">
        <v>2.1</v>
      </c>
      <c r="AQ27" s="14">
        <v>0</v>
      </c>
      <c r="AR27" s="14">
        <v>0</v>
      </c>
      <c r="AS27" s="14">
        <v>-0.3</v>
      </c>
      <c r="AT27" s="14">
        <v>1.5</v>
      </c>
      <c r="AU27" s="14">
        <v>0.3</v>
      </c>
      <c r="AV27" s="14">
        <v>31.3</v>
      </c>
      <c r="AW27" s="14">
        <v>-17.399999999999999</v>
      </c>
      <c r="AX27" s="14">
        <v>-41.1</v>
      </c>
      <c r="AY27" s="14">
        <v>-0.5</v>
      </c>
      <c r="AZ27" s="14">
        <v>-1.9</v>
      </c>
      <c r="BA27" s="14"/>
      <c r="BB27" s="14">
        <v>0.7</v>
      </c>
      <c r="BC27" s="14"/>
      <c r="BD27" s="14">
        <v>0.5</v>
      </c>
      <c r="BE27" s="14">
        <v>0</v>
      </c>
      <c r="BF27" s="14">
        <v>3.5</v>
      </c>
      <c r="BG27" s="14"/>
      <c r="BH27" s="14"/>
      <c r="BI27" s="14">
        <v>-1.2</v>
      </c>
      <c r="BJ27" s="14"/>
      <c r="BK27" s="14"/>
      <c r="BL27" s="14">
        <v>0</v>
      </c>
      <c r="BM27" s="14"/>
      <c r="BN27" s="14"/>
      <c r="BO27" s="14"/>
      <c r="BP27" s="14">
        <v>6.2</v>
      </c>
      <c r="BQ27" s="14">
        <v>-35.5</v>
      </c>
      <c r="BR27" s="14">
        <v>-36.6</v>
      </c>
      <c r="BS27" s="14">
        <v>-5.4</v>
      </c>
      <c r="BT27" s="14">
        <v>2.8</v>
      </c>
      <c r="BU27" s="14">
        <v>-12.6</v>
      </c>
      <c r="BV27" s="14">
        <v>-5.4</v>
      </c>
      <c r="BW27" s="14"/>
      <c r="BX27" s="14">
        <v>0</v>
      </c>
      <c r="BY27" s="14"/>
      <c r="BZ27" s="14"/>
      <c r="CA27" s="14"/>
      <c r="CB27" s="14"/>
      <c r="CC27" s="14">
        <v>-0.7</v>
      </c>
      <c r="CD27" s="14">
        <v>18.899999999999999</v>
      </c>
      <c r="CE27" s="14">
        <v>16.8</v>
      </c>
      <c r="CF27" s="14">
        <v>-5.0999999999999996</v>
      </c>
      <c r="CG27" s="14">
        <v>2.5</v>
      </c>
      <c r="CH27" s="14">
        <v>-2.2000000000000002</v>
      </c>
      <c r="CI27" s="14"/>
      <c r="CJ27" s="14"/>
      <c r="CK27" s="14"/>
      <c r="CL27" s="14">
        <v>-3.7</v>
      </c>
      <c r="CM27" s="14">
        <v>-5.5</v>
      </c>
      <c r="CN27" s="14">
        <v>-36</v>
      </c>
      <c r="CO27" s="14">
        <v>0</v>
      </c>
      <c r="CP27" s="14"/>
      <c r="CQ27" s="14"/>
      <c r="CR27" s="14"/>
      <c r="CS27" s="14"/>
      <c r="CT27" s="14">
        <v>0</v>
      </c>
      <c r="CU27" s="14">
        <v>0</v>
      </c>
      <c r="CV27" s="14"/>
      <c r="CW27" s="14">
        <v>0.2</v>
      </c>
      <c r="CX27" s="14">
        <v>0.4</v>
      </c>
      <c r="CY27" s="14">
        <v>-5.0999999999999996</v>
      </c>
      <c r="CZ27" s="14"/>
      <c r="DA27" s="14">
        <v>0.3</v>
      </c>
      <c r="DB27" s="14"/>
      <c r="DC27" s="14">
        <v>0</v>
      </c>
      <c r="DD27" s="14"/>
      <c r="DE27" s="14">
        <v>2.2789700000000002</v>
      </c>
      <c r="DF27" s="14"/>
      <c r="DG27" s="14">
        <v>0</v>
      </c>
      <c r="DH27" s="14">
        <v>1</v>
      </c>
      <c r="DI27" s="14">
        <v>0.2</v>
      </c>
      <c r="DJ27" s="14">
        <v>1</v>
      </c>
      <c r="DK27" s="14">
        <v>0</v>
      </c>
      <c r="DL27" s="14">
        <v>0.6</v>
      </c>
      <c r="DM27" s="14"/>
      <c r="DN27" s="14">
        <v>-0.7</v>
      </c>
      <c r="DO27" s="14">
        <v>-1.1000000000000001</v>
      </c>
      <c r="DP27" s="14">
        <v>2.9</v>
      </c>
      <c r="DQ27" s="14">
        <v>11.4</v>
      </c>
      <c r="DR27" s="14">
        <v>1.3</v>
      </c>
      <c r="DS27" s="14">
        <v>0.7</v>
      </c>
      <c r="DT27" s="14">
        <v>0.3</v>
      </c>
      <c r="DU27" s="14">
        <v>0.9</v>
      </c>
      <c r="DV27" s="14">
        <v>-3.3</v>
      </c>
      <c r="DW27" s="14">
        <v>0.2</v>
      </c>
      <c r="DX27" s="14">
        <v>0.4</v>
      </c>
      <c r="DY27" s="14">
        <v>0.1</v>
      </c>
      <c r="DZ27" s="14"/>
      <c r="EA27" s="14">
        <v>-2.5</v>
      </c>
      <c r="EB27" s="14">
        <v>-0.1</v>
      </c>
      <c r="EC27" s="14">
        <v>0.4</v>
      </c>
      <c r="ED27" s="14">
        <v>0</v>
      </c>
      <c r="EE27" s="14">
        <v>0</v>
      </c>
      <c r="EF27" s="14">
        <v>2.1</v>
      </c>
      <c r="EG27" s="14">
        <v>0</v>
      </c>
      <c r="EH27" s="14">
        <v>0.9</v>
      </c>
      <c r="EI27" s="14">
        <v>-12</v>
      </c>
      <c r="EJ27" s="14">
        <v>-12.6</v>
      </c>
      <c r="EK27" s="14">
        <v>-2</v>
      </c>
      <c r="EL27" s="14">
        <v>-1.4</v>
      </c>
      <c r="EM27" s="14">
        <v>1.1000000000000001</v>
      </c>
      <c r="EN27" s="14">
        <v>-0.3</v>
      </c>
      <c r="EO27" s="14">
        <v>1.4</v>
      </c>
      <c r="EP27" s="14">
        <v>0.2</v>
      </c>
      <c r="EQ27" s="14">
        <v>0.1</v>
      </c>
      <c r="ER27" s="14">
        <v>0.1</v>
      </c>
      <c r="ES27" s="14">
        <v>-5.6</v>
      </c>
      <c r="ET27" s="14">
        <v>0.8</v>
      </c>
      <c r="EU27" s="14">
        <v>0</v>
      </c>
      <c r="EV27" s="14">
        <v>-5.2</v>
      </c>
      <c r="EW27" s="14">
        <v>-0.2</v>
      </c>
      <c r="EX27" s="14">
        <v>2.1</v>
      </c>
      <c r="EY27" s="14">
        <v>0.3</v>
      </c>
      <c r="EZ27" s="14">
        <v>35.299999999999997</v>
      </c>
      <c r="FA27" s="14">
        <v>0</v>
      </c>
      <c r="FB27" s="14">
        <v>0.2</v>
      </c>
      <c r="FC27" s="14">
        <v>0.2</v>
      </c>
      <c r="FD27" s="14">
        <v>2</v>
      </c>
      <c r="FE27" s="14">
        <v>10.7</v>
      </c>
      <c r="FF27" s="14"/>
      <c r="FG27" s="14">
        <v>2.8</v>
      </c>
      <c r="FH27" s="14">
        <v>2</v>
      </c>
      <c r="FI27" s="14">
        <v>3.3</v>
      </c>
      <c r="FJ27" s="14"/>
      <c r="FK27" s="14">
        <v>-205.32103000000001</v>
      </c>
      <c r="FL27" s="15"/>
      <c r="FM27" s="14">
        <v>2.6</v>
      </c>
      <c r="FN27" s="14">
        <v>0.6</v>
      </c>
      <c r="FO27" s="14">
        <v>1.6</v>
      </c>
      <c r="FP27" s="14">
        <v>0</v>
      </c>
      <c r="FQ27" s="14">
        <v>0.2</v>
      </c>
      <c r="FR27" s="14">
        <v>0.3</v>
      </c>
      <c r="FS27" s="14">
        <v>0</v>
      </c>
      <c r="FT27" s="14">
        <v>0.5</v>
      </c>
      <c r="FU27" s="14">
        <v>5.8</v>
      </c>
    </row>
    <row r="28" spans="1:177" ht="24" customHeight="1" x14ac:dyDescent="0.25">
      <c r="A28" s="16" t="s">
        <v>52</v>
      </c>
      <c r="B28" s="16" t="s">
        <v>835</v>
      </c>
      <c r="C28" s="17"/>
      <c r="D28" s="17">
        <v>-45.6</v>
      </c>
      <c r="E28" s="17">
        <v>-6.1</v>
      </c>
      <c r="F28" s="17"/>
      <c r="G28" s="17"/>
      <c r="H28" s="17">
        <v>-5.5</v>
      </c>
      <c r="I28" s="17">
        <v>7.4</v>
      </c>
      <c r="J28" s="17">
        <v>0</v>
      </c>
      <c r="K28" s="17"/>
      <c r="L28" s="17">
        <v>-27.3</v>
      </c>
      <c r="M28" s="17">
        <v>-45.5</v>
      </c>
      <c r="N28" s="17">
        <v>-11.3</v>
      </c>
      <c r="O28" s="17">
        <v>13.7</v>
      </c>
      <c r="P28" s="17">
        <v>25.7</v>
      </c>
      <c r="Q28" s="17">
        <v>28.2</v>
      </c>
      <c r="R28" s="17">
        <v>-15.4</v>
      </c>
      <c r="S28" s="17">
        <v>0</v>
      </c>
      <c r="T28" s="17"/>
      <c r="U28" s="17"/>
      <c r="V28" s="17"/>
      <c r="W28" s="17"/>
      <c r="X28" s="17">
        <v>-1.5</v>
      </c>
      <c r="Y28" s="17">
        <v>1.3</v>
      </c>
      <c r="Z28" s="17">
        <v>0.3</v>
      </c>
      <c r="AA28" s="17"/>
      <c r="AB28" s="17">
        <v>-3.4</v>
      </c>
      <c r="AC28" s="17">
        <v>5.2</v>
      </c>
      <c r="AD28" s="17">
        <v>11.1</v>
      </c>
      <c r="AE28" s="17"/>
      <c r="AF28" s="17"/>
      <c r="AG28" s="17"/>
      <c r="AH28" s="17"/>
      <c r="AI28" s="17">
        <v>2.2999999999999998</v>
      </c>
      <c r="AJ28" s="17">
        <v>-3.7</v>
      </c>
      <c r="AK28" s="17"/>
      <c r="AL28" s="17"/>
      <c r="AM28" s="17"/>
      <c r="AN28" s="17">
        <v>-0.7</v>
      </c>
      <c r="AO28" s="17">
        <v>0</v>
      </c>
      <c r="AP28" s="17">
        <v>2.7</v>
      </c>
      <c r="AQ28" s="17">
        <v>0</v>
      </c>
      <c r="AR28" s="17">
        <v>0</v>
      </c>
      <c r="AS28" s="17">
        <v>0.1</v>
      </c>
      <c r="AT28" s="17">
        <v>1.5</v>
      </c>
      <c r="AU28" s="17">
        <v>0.5</v>
      </c>
      <c r="AV28" s="17">
        <v>38.299999999999997</v>
      </c>
      <c r="AW28" s="17">
        <v>-10.6</v>
      </c>
      <c r="AX28" s="17">
        <v>-34</v>
      </c>
      <c r="AY28" s="17">
        <v>-3.8</v>
      </c>
      <c r="AZ28" s="17">
        <v>-1.5</v>
      </c>
      <c r="BA28" s="17"/>
      <c r="BB28" s="17">
        <v>-0.3</v>
      </c>
      <c r="BC28" s="17"/>
      <c r="BD28" s="17">
        <v>0.5</v>
      </c>
      <c r="BE28" s="17">
        <v>0.2</v>
      </c>
      <c r="BF28" s="17">
        <v>0.1</v>
      </c>
      <c r="BG28" s="17"/>
      <c r="BH28" s="17"/>
      <c r="BI28" s="17">
        <v>-0.3</v>
      </c>
      <c r="BJ28" s="17"/>
      <c r="BK28" s="17"/>
      <c r="BL28" s="17">
        <v>0</v>
      </c>
      <c r="BM28" s="17"/>
      <c r="BN28" s="17"/>
      <c r="BO28" s="17"/>
      <c r="BP28" s="17">
        <v>2.9</v>
      </c>
      <c r="BQ28" s="17">
        <v>-30.3</v>
      </c>
      <c r="BR28" s="17">
        <v>-31.8</v>
      </c>
      <c r="BS28" s="17">
        <v>-1.7</v>
      </c>
      <c r="BT28" s="17">
        <v>6.8</v>
      </c>
      <c r="BU28" s="17">
        <v>-10.8</v>
      </c>
      <c r="BV28" s="17">
        <v>-4.5</v>
      </c>
      <c r="BW28" s="17"/>
      <c r="BX28" s="17">
        <v>0</v>
      </c>
      <c r="BY28" s="17"/>
      <c r="BZ28" s="17"/>
      <c r="CA28" s="17"/>
      <c r="CB28" s="17"/>
      <c r="CC28" s="17">
        <v>-0.7</v>
      </c>
      <c r="CD28" s="17">
        <v>19.2</v>
      </c>
      <c r="CE28" s="17">
        <v>17</v>
      </c>
      <c r="CF28" s="17">
        <v>-5.4</v>
      </c>
      <c r="CG28" s="17">
        <v>2.6</v>
      </c>
      <c r="CH28" s="17">
        <v>-2</v>
      </c>
      <c r="CI28" s="17"/>
      <c r="CJ28" s="17"/>
      <c r="CK28" s="17"/>
      <c r="CL28" s="17">
        <v>3</v>
      </c>
      <c r="CM28" s="17">
        <v>1.3</v>
      </c>
      <c r="CN28" s="17">
        <v>-25.8</v>
      </c>
      <c r="CO28" s="17">
        <v>0</v>
      </c>
      <c r="CP28" s="17"/>
      <c r="CQ28" s="17"/>
      <c r="CR28" s="17"/>
      <c r="CS28" s="17"/>
      <c r="CT28" s="17">
        <v>0</v>
      </c>
      <c r="CU28" s="17">
        <v>0</v>
      </c>
      <c r="CV28" s="17"/>
      <c r="CW28" s="17">
        <v>0.1</v>
      </c>
      <c r="CX28" s="17">
        <v>1.7</v>
      </c>
      <c r="CY28" s="17">
        <v>-5.7</v>
      </c>
      <c r="CZ28" s="17"/>
      <c r="DA28" s="17">
        <v>0.3</v>
      </c>
      <c r="DB28" s="17"/>
      <c r="DC28" s="17">
        <v>0</v>
      </c>
      <c r="DD28" s="17"/>
      <c r="DE28" s="17">
        <v>2.2815099999999999</v>
      </c>
      <c r="DF28" s="17"/>
      <c r="DG28" s="17">
        <v>0</v>
      </c>
      <c r="DH28" s="17">
        <v>1.1000000000000001</v>
      </c>
      <c r="DI28" s="17">
        <v>0.2</v>
      </c>
      <c r="DJ28" s="17">
        <v>0.6</v>
      </c>
      <c r="DK28" s="17">
        <v>0</v>
      </c>
      <c r="DL28" s="17">
        <v>0.6</v>
      </c>
      <c r="DM28" s="17"/>
      <c r="DN28" s="17">
        <v>-0.8</v>
      </c>
      <c r="DO28" s="17">
        <v>-1.8</v>
      </c>
      <c r="DP28" s="17">
        <v>3</v>
      </c>
      <c r="DQ28" s="17">
        <v>12.3</v>
      </c>
      <c r="DR28" s="17">
        <v>1.3</v>
      </c>
      <c r="DS28" s="17">
        <v>0.7</v>
      </c>
      <c r="DT28" s="17">
        <v>0.3</v>
      </c>
      <c r="DU28" s="17">
        <v>0.9</v>
      </c>
      <c r="DV28" s="17">
        <v>-3.3</v>
      </c>
      <c r="DW28" s="17">
        <v>0.2</v>
      </c>
      <c r="DX28" s="17">
        <v>0.6</v>
      </c>
      <c r="DY28" s="17">
        <v>0.1</v>
      </c>
      <c r="DZ28" s="17"/>
      <c r="EA28" s="17">
        <v>-2.4</v>
      </c>
      <c r="EB28" s="17">
        <v>0</v>
      </c>
      <c r="EC28" s="17">
        <v>0.5</v>
      </c>
      <c r="ED28" s="17">
        <v>0.3</v>
      </c>
      <c r="EE28" s="17">
        <v>0.2</v>
      </c>
      <c r="EF28" s="17">
        <v>2.5</v>
      </c>
      <c r="EG28" s="17">
        <v>0</v>
      </c>
      <c r="EH28" s="17">
        <v>2.4</v>
      </c>
      <c r="EI28" s="17">
        <v>-11.3</v>
      </c>
      <c r="EJ28" s="17">
        <v>-12.2</v>
      </c>
      <c r="EK28" s="17">
        <v>-1.7</v>
      </c>
      <c r="EL28" s="17">
        <v>-1.6</v>
      </c>
      <c r="EM28" s="17">
        <v>1.1000000000000001</v>
      </c>
      <c r="EN28" s="17">
        <v>-0.3</v>
      </c>
      <c r="EO28" s="17">
        <v>1.4</v>
      </c>
      <c r="EP28" s="17">
        <v>0.2</v>
      </c>
      <c r="EQ28" s="17">
        <v>0.1</v>
      </c>
      <c r="ER28" s="17">
        <v>0.1</v>
      </c>
      <c r="ES28" s="17">
        <v>-6.1</v>
      </c>
      <c r="ET28" s="17">
        <v>6.4</v>
      </c>
      <c r="EU28" s="17">
        <v>0.2</v>
      </c>
      <c r="EV28" s="17">
        <v>8.3000000000000007</v>
      </c>
      <c r="EW28" s="17">
        <v>-0.2</v>
      </c>
      <c r="EX28" s="17">
        <v>2.5</v>
      </c>
      <c r="EY28" s="17">
        <v>-0.4</v>
      </c>
      <c r="EZ28" s="17">
        <v>16.7</v>
      </c>
      <c r="FA28" s="17">
        <v>0.2</v>
      </c>
      <c r="FB28" s="17">
        <v>0.2</v>
      </c>
      <c r="FC28" s="17">
        <v>0.4</v>
      </c>
      <c r="FD28" s="17">
        <v>2.1</v>
      </c>
      <c r="FE28" s="17">
        <v>8.5</v>
      </c>
      <c r="FF28" s="17"/>
      <c r="FG28" s="17">
        <v>3.3</v>
      </c>
      <c r="FH28" s="17">
        <v>2.2999999999999998</v>
      </c>
      <c r="FI28" s="17">
        <v>2.2000000000000002</v>
      </c>
      <c r="FJ28" s="17"/>
      <c r="FK28" s="17">
        <v>-97.01849</v>
      </c>
      <c r="FL28" s="15"/>
      <c r="FM28" s="17">
        <v>2.7</v>
      </c>
      <c r="FN28" s="17">
        <v>0.38</v>
      </c>
      <c r="FO28" s="17">
        <v>1.8</v>
      </c>
      <c r="FP28" s="17">
        <v>0</v>
      </c>
      <c r="FQ28" s="17">
        <v>0.2</v>
      </c>
      <c r="FR28" s="17">
        <v>0.2</v>
      </c>
      <c r="FS28" s="17">
        <v>0</v>
      </c>
      <c r="FT28" s="17">
        <v>0.5</v>
      </c>
      <c r="FU28" s="17">
        <v>5.78</v>
      </c>
    </row>
    <row r="29" spans="1:177" ht="24" customHeight="1" x14ac:dyDescent="0.25">
      <c r="A29" s="16" t="s">
        <v>52</v>
      </c>
      <c r="B29" s="16" t="s">
        <v>836</v>
      </c>
      <c r="C29" s="17"/>
      <c r="D29" s="17">
        <v>-43.6</v>
      </c>
      <c r="E29" s="17">
        <v>-5.5</v>
      </c>
      <c r="F29" s="17"/>
      <c r="G29" s="17"/>
      <c r="H29" s="17">
        <v>-5.8</v>
      </c>
      <c r="I29" s="17">
        <v>-0.1</v>
      </c>
      <c r="J29" s="17">
        <v>0</v>
      </c>
      <c r="K29" s="17"/>
      <c r="L29" s="17">
        <v>-25.8</v>
      </c>
      <c r="M29" s="17">
        <v>-33.200000000000003</v>
      </c>
      <c r="N29" s="17">
        <v>-6.6</v>
      </c>
      <c r="O29" s="17">
        <v>15.4</v>
      </c>
      <c r="P29" s="17">
        <v>25.7</v>
      </c>
      <c r="Q29" s="17">
        <v>28.3</v>
      </c>
      <c r="R29" s="17">
        <v>-10.4</v>
      </c>
      <c r="S29" s="17">
        <v>0</v>
      </c>
      <c r="T29" s="17"/>
      <c r="U29" s="17"/>
      <c r="V29" s="17"/>
      <c r="W29" s="17"/>
      <c r="X29" s="17">
        <v>0</v>
      </c>
      <c r="Y29" s="17">
        <v>1.6</v>
      </c>
      <c r="Z29" s="17">
        <v>0.7</v>
      </c>
      <c r="AA29" s="17"/>
      <c r="AB29" s="17">
        <v>-3.4</v>
      </c>
      <c r="AC29" s="17">
        <v>5.4</v>
      </c>
      <c r="AD29" s="17">
        <v>11.8</v>
      </c>
      <c r="AE29" s="17"/>
      <c r="AF29" s="17"/>
      <c r="AG29" s="17"/>
      <c r="AH29" s="17"/>
      <c r="AI29" s="17">
        <v>3.7</v>
      </c>
      <c r="AJ29" s="17">
        <v>-5.6</v>
      </c>
      <c r="AK29" s="17"/>
      <c r="AL29" s="17"/>
      <c r="AM29" s="17"/>
      <c r="AN29" s="17">
        <v>-0.6</v>
      </c>
      <c r="AO29" s="17">
        <v>0</v>
      </c>
      <c r="AP29" s="17">
        <v>3.2</v>
      </c>
      <c r="AQ29" s="17">
        <v>0</v>
      </c>
      <c r="AR29" s="17">
        <v>0</v>
      </c>
      <c r="AS29" s="17">
        <v>-0.1</v>
      </c>
      <c r="AT29" s="17">
        <v>1.5</v>
      </c>
      <c r="AU29" s="17">
        <v>0.4</v>
      </c>
      <c r="AV29" s="17">
        <v>38.5</v>
      </c>
      <c r="AW29" s="17">
        <v>-10.6</v>
      </c>
      <c r="AX29" s="17">
        <v>-33.700000000000003</v>
      </c>
      <c r="AY29" s="17">
        <v>-2.1</v>
      </c>
      <c r="AZ29" s="17">
        <v>-1.6</v>
      </c>
      <c r="BA29" s="17"/>
      <c r="BB29" s="17">
        <v>-1.5</v>
      </c>
      <c r="BC29" s="17"/>
      <c r="BD29" s="17">
        <v>0.5</v>
      </c>
      <c r="BE29" s="17">
        <v>0.2</v>
      </c>
      <c r="BF29" s="17">
        <v>-0.6</v>
      </c>
      <c r="BG29" s="17"/>
      <c r="BH29" s="17"/>
      <c r="BI29" s="17">
        <v>-0.1</v>
      </c>
      <c r="BJ29" s="17"/>
      <c r="BK29" s="17"/>
      <c r="BL29" s="17">
        <v>0</v>
      </c>
      <c r="BM29" s="17"/>
      <c r="BN29" s="17"/>
      <c r="BO29" s="17"/>
      <c r="BP29" s="17">
        <v>3.3</v>
      </c>
      <c r="BQ29" s="17">
        <v>-30.1</v>
      </c>
      <c r="BR29" s="17">
        <v>-32</v>
      </c>
      <c r="BS29" s="17">
        <v>-1.6</v>
      </c>
      <c r="BT29" s="17">
        <v>6.9</v>
      </c>
      <c r="BU29" s="17">
        <v>-10.9</v>
      </c>
      <c r="BV29" s="17">
        <v>-4.4000000000000004</v>
      </c>
      <c r="BW29" s="17"/>
      <c r="BX29" s="17">
        <v>0</v>
      </c>
      <c r="BY29" s="17"/>
      <c r="BZ29" s="17"/>
      <c r="CA29" s="17"/>
      <c r="CB29" s="17"/>
      <c r="CC29" s="17">
        <v>-0.7</v>
      </c>
      <c r="CD29" s="17">
        <v>20.2</v>
      </c>
      <c r="CE29" s="17">
        <v>16.5</v>
      </c>
      <c r="CF29" s="17">
        <v>-6.2</v>
      </c>
      <c r="CG29" s="17">
        <v>2.7</v>
      </c>
      <c r="CH29" s="17">
        <v>-2</v>
      </c>
      <c r="CI29" s="17"/>
      <c r="CJ29" s="17"/>
      <c r="CK29" s="17"/>
      <c r="CL29" s="17">
        <v>5</v>
      </c>
      <c r="CM29" s="17">
        <v>3</v>
      </c>
      <c r="CN29" s="17">
        <v>-24.4</v>
      </c>
      <c r="CO29" s="17">
        <v>0</v>
      </c>
      <c r="CP29" s="17"/>
      <c r="CQ29" s="17"/>
      <c r="CR29" s="17"/>
      <c r="CS29" s="17"/>
      <c r="CT29" s="17">
        <v>0</v>
      </c>
      <c r="CU29" s="17">
        <v>0</v>
      </c>
      <c r="CV29" s="17"/>
      <c r="CW29" s="17">
        <v>0.4</v>
      </c>
      <c r="CX29" s="17">
        <v>1.2</v>
      </c>
      <c r="CY29" s="17">
        <v>-5.4</v>
      </c>
      <c r="CZ29" s="17"/>
      <c r="DA29" s="17">
        <v>0.3</v>
      </c>
      <c r="DB29" s="17"/>
      <c r="DC29" s="17">
        <v>0</v>
      </c>
      <c r="DD29" s="17"/>
      <c r="DE29" s="17">
        <v>3.4302000000000001</v>
      </c>
      <c r="DF29" s="17"/>
      <c r="DG29" s="17">
        <v>0</v>
      </c>
      <c r="DH29" s="17">
        <v>1.1000000000000001</v>
      </c>
      <c r="DI29" s="17">
        <v>0.2</v>
      </c>
      <c r="DJ29" s="17">
        <v>1.6</v>
      </c>
      <c r="DK29" s="17">
        <v>0</v>
      </c>
      <c r="DL29" s="17">
        <v>0.5</v>
      </c>
      <c r="DM29" s="17"/>
      <c r="DN29" s="17">
        <v>-0.6</v>
      </c>
      <c r="DO29" s="17">
        <v>-1.1000000000000001</v>
      </c>
      <c r="DP29" s="17">
        <v>2.5</v>
      </c>
      <c r="DQ29" s="17">
        <v>10.7</v>
      </c>
      <c r="DR29" s="17">
        <v>1.4</v>
      </c>
      <c r="DS29" s="17">
        <v>0.7</v>
      </c>
      <c r="DT29" s="17">
        <v>0.2</v>
      </c>
      <c r="DU29" s="17">
        <v>1</v>
      </c>
      <c r="DV29" s="17">
        <v>-3.1</v>
      </c>
      <c r="DW29" s="17">
        <v>0.2</v>
      </c>
      <c r="DX29" s="17">
        <v>0.6</v>
      </c>
      <c r="DY29" s="17">
        <v>0.1</v>
      </c>
      <c r="DZ29" s="17"/>
      <c r="EA29" s="17">
        <v>-2.2000000000000002</v>
      </c>
      <c r="EB29" s="17">
        <v>0</v>
      </c>
      <c r="EC29" s="17">
        <v>0.4</v>
      </c>
      <c r="ED29" s="17">
        <v>1.1000000000000001</v>
      </c>
      <c r="EE29" s="17">
        <v>0.2</v>
      </c>
      <c r="EF29" s="17">
        <v>0.5</v>
      </c>
      <c r="EG29" s="17">
        <v>0</v>
      </c>
      <c r="EH29" s="17">
        <v>2.6</v>
      </c>
      <c r="EI29" s="17">
        <v>-10.6</v>
      </c>
      <c r="EJ29" s="17">
        <v>-11.2</v>
      </c>
      <c r="EK29" s="17">
        <v>-1.6</v>
      </c>
      <c r="EL29" s="17">
        <v>-1.2</v>
      </c>
      <c r="EM29" s="17">
        <v>1.1000000000000001</v>
      </c>
      <c r="EN29" s="17">
        <v>-0.3</v>
      </c>
      <c r="EO29" s="17">
        <v>1.5</v>
      </c>
      <c r="EP29" s="17">
        <v>0.2</v>
      </c>
      <c r="EQ29" s="17">
        <v>0.1</v>
      </c>
      <c r="ER29" s="17">
        <v>0.1</v>
      </c>
      <c r="ES29" s="17">
        <v>-6.1</v>
      </c>
      <c r="ET29" s="17">
        <v>1.7</v>
      </c>
      <c r="EU29" s="17">
        <v>0.6</v>
      </c>
      <c r="EV29" s="17">
        <v>-2.4</v>
      </c>
      <c r="EW29" s="17">
        <v>-0.2</v>
      </c>
      <c r="EX29" s="17">
        <v>-1</v>
      </c>
      <c r="EY29" s="17">
        <v>-2.1</v>
      </c>
      <c r="EZ29" s="17">
        <v>33.700000000000003</v>
      </c>
      <c r="FA29" s="17">
        <v>0.6</v>
      </c>
      <c r="FB29" s="17">
        <v>0.2</v>
      </c>
      <c r="FC29" s="17">
        <v>0.5</v>
      </c>
      <c r="FD29" s="17">
        <v>2</v>
      </c>
      <c r="FE29" s="17">
        <v>8.6</v>
      </c>
      <c r="FF29" s="17"/>
      <c r="FG29" s="17">
        <v>3.8</v>
      </c>
      <c r="FH29" s="17">
        <v>2.2999999999999998</v>
      </c>
      <c r="FI29" s="17">
        <v>2.1</v>
      </c>
      <c r="FJ29" s="17"/>
      <c r="FK29" s="17">
        <v>-67.769800000000004</v>
      </c>
      <c r="FL29" s="15"/>
      <c r="FM29" s="17">
        <v>2.8</v>
      </c>
      <c r="FN29" s="17">
        <v>0.1</v>
      </c>
      <c r="FO29" s="17">
        <v>1.9</v>
      </c>
      <c r="FP29" s="17">
        <v>0</v>
      </c>
      <c r="FQ29" s="17">
        <v>0.2</v>
      </c>
      <c r="FR29" s="17">
        <v>0.1</v>
      </c>
      <c r="FS29" s="17">
        <v>0</v>
      </c>
      <c r="FT29" s="17">
        <v>0.5</v>
      </c>
      <c r="FU29" s="17">
        <v>5.6</v>
      </c>
    </row>
    <row r="30" spans="1:177" ht="24" customHeight="1" x14ac:dyDescent="0.25">
      <c r="A30" s="16" t="s">
        <v>52</v>
      </c>
      <c r="B30" s="16" t="s">
        <v>837</v>
      </c>
      <c r="C30" s="17"/>
      <c r="D30" s="17">
        <v>-43.1</v>
      </c>
      <c r="E30" s="17">
        <v>-4.4000000000000004</v>
      </c>
      <c r="F30" s="17"/>
      <c r="G30" s="17"/>
      <c r="H30" s="17">
        <v>-5.3</v>
      </c>
      <c r="I30" s="17">
        <v>16.2</v>
      </c>
      <c r="J30" s="17">
        <v>0</v>
      </c>
      <c r="K30" s="17"/>
      <c r="L30" s="17">
        <v>-27.4</v>
      </c>
      <c r="M30" s="17">
        <v>-28.5</v>
      </c>
      <c r="N30" s="17">
        <v>-2</v>
      </c>
      <c r="O30" s="17">
        <v>26.7</v>
      </c>
      <c r="P30" s="17">
        <v>27.5</v>
      </c>
      <c r="Q30" s="17">
        <v>24.5</v>
      </c>
      <c r="R30" s="17">
        <v>-10.9</v>
      </c>
      <c r="S30" s="17">
        <v>0.1</v>
      </c>
      <c r="T30" s="17"/>
      <c r="U30" s="17"/>
      <c r="V30" s="17"/>
      <c r="W30" s="17"/>
      <c r="X30" s="17">
        <v>-1.8</v>
      </c>
      <c r="Y30" s="17">
        <v>1.6</v>
      </c>
      <c r="Z30" s="17">
        <v>0.7</v>
      </c>
      <c r="AA30" s="17"/>
      <c r="AB30" s="17">
        <v>-3.4</v>
      </c>
      <c r="AC30" s="17">
        <v>5.4</v>
      </c>
      <c r="AD30" s="17">
        <v>11.1</v>
      </c>
      <c r="AE30" s="17"/>
      <c r="AF30" s="17"/>
      <c r="AG30" s="17"/>
      <c r="AH30" s="17"/>
      <c r="AI30" s="17">
        <v>4.7</v>
      </c>
      <c r="AJ30" s="17">
        <v>-10.1</v>
      </c>
      <c r="AK30" s="17"/>
      <c r="AL30" s="17"/>
      <c r="AM30" s="17"/>
      <c r="AN30" s="17">
        <v>-0.4</v>
      </c>
      <c r="AO30" s="17">
        <v>0</v>
      </c>
      <c r="AP30" s="17">
        <v>3.3</v>
      </c>
      <c r="AQ30" s="17">
        <v>0</v>
      </c>
      <c r="AR30" s="17">
        <v>0</v>
      </c>
      <c r="AS30" s="17">
        <v>-0.6</v>
      </c>
      <c r="AT30" s="17">
        <v>1.5</v>
      </c>
      <c r="AU30" s="17">
        <v>-0.1</v>
      </c>
      <c r="AV30" s="17">
        <v>40.9</v>
      </c>
      <c r="AW30" s="17">
        <v>-8.1999999999999993</v>
      </c>
      <c r="AX30" s="17">
        <v>-31.5</v>
      </c>
      <c r="AY30" s="17">
        <v>-2.2999999999999998</v>
      </c>
      <c r="AZ30" s="17">
        <v>-1.8</v>
      </c>
      <c r="BA30" s="17"/>
      <c r="BB30" s="17">
        <v>0.9</v>
      </c>
      <c r="BC30" s="17"/>
      <c r="BD30" s="17">
        <v>0.5</v>
      </c>
      <c r="BE30" s="17">
        <v>0.3</v>
      </c>
      <c r="BF30" s="17">
        <v>2.2000000000000002</v>
      </c>
      <c r="BG30" s="17"/>
      <c r="BH30" s="17"/>
      <c r="BI30" s="17">
        <v>1.3</v>
      </c>
      <c r="BJ30" s="17"/>
      <c r="BK30" s="17"/>
      <c r="BL30" s="17">
        <v>0</v>
      </c>
      <c r="BM30" s="17"/>
      <c r="BN30" s="17"/>
      <c r="BO30" s="17"/>
      <c r="BP30" s="17">
        <v>4</v>
      </c>
      <c r="BQ30" s="17">
        <v>-30.3</v>
      </c>
      <c r="BR30" s="17">
        <v>-30.6</v>
      </c>
      <c r="BS30" s="17">
        <v>0</v>
      </c>
      <c r="BT30" s="17">
        <v>6.9</v>
      </c>
      <c r="BU30" s="17">
        <v>-10.6</v>
      </c>
      <c r="BV30" s="17">
        <v>-4.3</v>
      </c>
      <c r="BW30" s="17"/>
      <c r="BX30" s="17">
        <v>0</v>
      </c>
      <c r="BY30" s="17"/>
      <c r="BZ30" s="17"/>
      <c r="CA30" s="17"/>
      <c r="CB30" s="17"/>
      <c r="CC30" s="17">
        <v>-0.7</v>
      </c>
      <c r="CD30" s="17">
        <v>18.899999999999999</v>
      </c>
      <c r="CE30" s="17">
        <v>16.7</v>
      </c>
      <c r="CF30" s="17">
        <v>-0.8</v>
      </c>
      <c r="CG30" s="17">
        <v>2.7</v>
      </c>
      <c r="CH30" s="17">
        <v>-1.9</v>
      </c>
      <c r="CI30" s="17"/>
      <c r="CJ30" s="17"/>
      <c r="CK30" s="17"/>
      <c r="CL30" s="17">
        <v>7</v>
      </c>
      <c r="CM30" s="17">
        <v>4.8</v>
      </c>
      <c r="CN30" s="17">
        <v>-20.8</v>
      </c>
      <c r="CO30" s="17">
        <v>0</v>
      </c>
      <c r="CP30" s="17"/>
      <c r="CQ30" s="17"/>
      <c r="CR30" s="17"/>
      <c r="CS30" s="17"/>
      <c r="CT30" s="17">
        <v>0</v>
      </c>
      <c r="CU30" s="17">
        <v>0</v>
      </c>
      <c r="CV30" s="17"/>
      <c r="CW30" s="17">
        <v>0</v>
      </c>
      <c r="CX30" s="17">
        <v>2.1</v>
      </c>
      <c r="CY30" s="17">
        <v>-5.3</v>
      </c>
      <c r="CZ30" s="17"/>
      <c r="DA30" s="17">
        <v>0.3</v>
      </c>
      <c r="DB30" s="17"/>
      <c r="DC30" s="17">
        <v>0</v>
      </c>
      <c r="DD30" s="17"/>
      <c r="DE30" s="17">
        <v>3.39663</v>
      </c>
      <c r="DF30" s="17"/>
      <c r="DG30" s="17">
        <v>0</v>
      </c>
      <c r="DH30" s="17">
        <v>1.2</v>
      </c>
      <c r="DI30" s="17">
        <v>0.2</v>
      </c>
      <c r="DJ30" s="17">
        <v>1.5</v>
      </c>
      <c r="DK30" s="17">
        <v>0.1</v>
      </c>
      <c r="DL30" s="17">
        <v>0.5</v>
      </c>
      <c r="DM30" s="17"/>
      <c r="DN30" s="17">
        <v>-0.7</v>
      </c>
      <c r="DO30" s="17">
        <v>-1.6</v>
      </c>
      <c r="DP30" s="17">
        <v>3</v>
      </c>
      <c r="DQ30" s="17">
        <v>11.1</v>
      </c>
      <c r="DR30" s="17">
        <v>1.4</v>
      </c>
      <c r="DS30" s="17">
        <v>0.7</v>
      </c>
      <c r="DT30" s="17">
        <v>0.2</v>
      </c>
      <c r="DU30" s="17">
        <v>1</v>
      </c>
      <c r="DV30" s="17">
        <v>-1.9</v>
      </c>
      <c r="DW30" s="17">
        <v>0.2</v>
      </c>
      <c r="DX30" s="17">
        <v>0.6</v>
      </c>
      <c r="DY30" s="17">
        <v>0.1</v>
      </c>
      <c r="DZ30" s="17"/>
      <c r="EA30" s="17">
        <v>-2.2000000000000002</v>
      </c>
      <c r="EB30" s="17">
        <v>0</v>
      </c>
      <c r="EC30" s="17">
        <v>0.3</v>
      </c>
      <c r="ED30" s="17">
        <v>0.6</v>
      </c>
      <c r="EE30" s="17">
        <v>0.3</v>
      </c>
      <c r="EF30" s="17">
        <v>0</v>
      </c>
      <c r="EG30" s="17">
        <v>0</v>
      </c>
      <c r="EH30" s="17">
        <v>1.7</v>
      </c>
      <c r="EI30" s="17">
        <v>-10</v>
      </c>
      <c r="EJ30" s="17">
        <v>-10.6</v>
      </c>
      <c r="EK30" s="17">
        <v>-1.2</v>
      </c>
      <c r="EL30" s="17">
        <v>-1.2</v>
      </c>
      <c r="EM30" s="17">
        <v>1.1000000000000001</v>
      </c>
      <c r="EN30" s="17">
        <v>-0.2</v>
      </c>
      <c r="EO30" s="17">
        <v>1.4</v>
      </c>
      <c r="EP30" s="17">
        <v>0.2</v>
      </c>
      <c r="EQ30" s="17">
        <v>0.1</v>
      </c>
      <c r="ER30" s="17">
        <v>0.1</v>
      </c>
      <c r="ES30" s="17">
        <v>-5.8</v>
      </c>
      <c r="ET30" s="17">
        <v>1.4</v>
      </c>
      <c r="EU30" s="17">
        <v>1</v>
      </c>
      <c r="EV30" s="17">
        <v>-5.5</v>
      </c>
      <c r="EW30" s="17">
        <v>-0.2</v>
      </c>
      <c r="EX30" s="17">
        <v>-1.7</v>
      </c>
      <c r="EY30" s="17">
        <v>-2</v>
      </c>
      <c r="EZ30" s="17">
        <v>49.4</v>
      </c>
      <c r="FA30" s="17">
        <v>0.4</v>
      </c>
      <c r="FB30" s="17">
        <v>0.2</v>
      </c>
      <c r="FC30" s="17">
        <v>0.6</v>
      </c>
      <c r="FD30" s="17">
        <v>1.9</v>
      </c>
      <c r="FE30" s="17">
        <v>8.5</v>
      </c>
      <c r="FF30" s="17"/>
      <c r="FG30" s="17">
        <v>3.1</v>
      </c>
      <c r="FH30" s="17">
        <v>2.4</v>
      </c>
      <c r="FI30" s="17">
        <v>2.8</v>
      </c>
      <c r="FJ30" s="17"/>
      <c r="FK30" s="17">
        <v>3.5966300000000002</v>
      </c>
      <c r="FL30" s="15"/>
      <c r="FM30" s="17">
        <v>2.8</v>
      </c>
      <c r="FN30" s="17">
        <v>0.28000000000000003</v>
      </c>
      <c r="FO30" s="17">
        <v>1.9</v>
      </c>
      <c r="FP30" s="17">
        <v>0</v>
      </c>
      <c r="FQ30" s="17">
        <v>0.2</v>
      </c>
      <c r="FR30" s="17">
        <v>2.2000000000000002</v>
      </c>
      <c r="FS30" s="17">
        <v>0</v>
      </c>
      <c r="FT30" s="17">
        <v>0.5</v>
      </c>
      <c r="FU30" s="17">
        <v>7.88</v>
      </c>
    </row>
    <row r="31" spans="1:177" ht="24" customHeight="1" x14ac:dyDescent="0.25">
      <c r="A31" s="16" t="s">
        <v>52</v>
      </c>
      <c r="B31" s="16" t="s">
        <v>838</v>
      </c>
      <c r="C31" s="17"/>
      <c r="D31" s="17">
        <v>-39.200000000000003</v>
      </c>
      <c r="E31" s="17">
        <v>-4.5</v>
      </c>
      <c r="F31" s="17"/>
      <c r="G31" s="17"/>
      <c r="H31" s="17">
        <v>-4.0999999999999996</v>
      </c>
      <c r="I31" s="17">
        <v>12</v>
      </c>
      <c r="J31" s="17">
        <v>0</v>
      </c>
      <c r="K31" s="17"/>
      <c r="L31" s="17">
        <v>-24.9</v>
      </c>
      <c r="M31" s="17">
        <v>-28.3</v>
      </c>
      <c r="N31" s="17">
        <v>-2</v>
      </c>
      <c r="O31" s="17">
        <v>30.6</v>
      </c>
      <c r="P31" s="17">
        <v>28.6</v>
      </c>
      <c r="Q31" s="17">
        <v>25.7</v>
      </c>
      <c r="R31" s="17">
        <v>-9.1999999999999993</v>
      </c>
      <c r="S31" s="17">
        <v>0</v>
      </c>
      <c r="T31" s="17"/>
      <c r="U31" s="17"/>
      <c r="V31" s="17"/>
      <c r="W31" s="17"/>
      <c r="X31" s="17">
        <v>-1.8</v>
      </c>
      <c r="Y31" s="17">
        <v>1.8</v>
      </c>
      <c r="Z31" s="17">
        <v>0.7</v>
      </c>
      <c r="AA31" s="17"/>
      <c r="AB31" s="17">
        <v>-3.4</v>
      </c>
      <c r="AC31" s="17">
        <v>5.6</v>
      </c>
      <c r="AD31" s="17">
        <v>11.8</v>
      </c>
      <c r="AE31" s="17"/>
      <c r="AF31" s="17"/>
      <c r="AG31" s="17"/>
      <c r="AH31" s="17"/>
      <c r="AI31" s="17">
        <v>4.0999999999999996</v>
      </c>
      <c r="AJ31" s="17">
        <v>-7.7</v>
      </c>
      <c r="AK31" s="17"/>
      <c r="AL31" s="17"/>
      <c r="AM31" s="17"/>
      <c r="AN31" s="17">
        <v>-0.3</v>
      </c>
      <c r="AO31" s="17">
        <v>0</v>
      </c>
      <c r="AP31" s="17">
        <v>3.5</v>
      </c>
      <c r="AQ31" s="17">
        <v>0</v>
      </c>
      <c r="AR31" s="17">
        <v>0</v>
      </c>
      <c r="AS31" s="17">
        <v>-0.5</v>
      </c>
      <c r="AT31" s="17">
        <v>1.5</v>
      </c>
      <c r="AU31" s="17">
        <v>0.7</v>
      </c>
      <c r="AV31" s="17">
        <v>44.5</v>
      </c>
      <c r="AW31" s="17">
        <v>-4.8</v>
      </c>
      <c r="AX31" s="17">
        <v>-37.799999999999997</v>
      </c>
      <c r="AY31" s="17">
        <v>0.1</v>
      </c>
      <c r="AZ31" s="17">
        <v>-1.8</v>
      </c>
      <c r="BA31" s="17"/>
      <c r="BB31" s="17">
        <v>3.6</v>
      </c>
      <c r="BC31" s="17"/>
      <c r="BD31" s="17">
        <v>0.5</v>
      </c>
      <c r="BE31" s="17">
        <v>0.3</v>
      </c>
      <c r="BF31" s="17">
        <v>1.2</v>
      </c>
      <c r="BG31" s="17"/>
      <c r="BH31" s="17"/>
      <c r="BI31" s="17">
        <v>1.8</v>
      </c>
      <c r="BJ31" s="17"/>
      <c r="BK31" s="17"/>
      <c r="BL31" s="17">
        <v>0</v>
      </c>
      <c r="BM31" s="17"/>
      <c r="BN31" s="17"/>
      <c r="BO31" s="17"/>
      <c r="BP31" s="17">
        <v>1.7</v>
      </c>
      <c r="BQ31" s="17">
        <v>-27.7</v>
      </c>
      <c r="BR31" s="17">
        <v>-29.6</v>
      </c>
      <c r="BS31" s="17">
        <v>0.7</v>
      </c>
      <c r="BT31" s="17">
        <v>9.1</v>
      </c>
      <c r="BU31" s="17">
        <v>-9.6999999999999993</v>
      </c>
      <c r="BV31" s="17">
        <v>-3.9</v>
      </c>
      <c r="BW31" s="17"/>
      <c r="BX31" s="17">
        <v>0</v>
      </c>
      <c r="BY31" s="17"/>
      <c r="BZ31" s="17"/>
      <c r="CA31" s="17"/>
      <c r="CB31" s="17"/>
      <c r="CC31" s="17">
        <v>-0.7</v>
      </c>
      <c r="CD31" s="17">
        <v>19.8</v>
      </c>
      <c r="CE31" s="17">
        <v>16.600000000000001</v>
      </c>
      <c r="CF31" s="17">
        <v>-0.6</v>
      </c>
      <c r="CG31" s="17">
        <v>2.7</v>
      </c>
      <c r="CH31" s="17">
        <v>-2</v>
      </c>
      <c r="CI31" s="17"/>
      <c r="CJ31" s="17"/>
      <c r="CK31" s="17"/>
      <c r="CL31" s="17">
        <v>9.9</v>
      </c>
      <c r="CM31" s="17">
        <v>8.1</v>
      </c>
      <c r="CN31" s="17">
        <v>-16.3</v>
      </c>
      <c r="CO31" s="17">
        <v>0</v>
      </c>
      <c r="CP31" s="17"/>
      <c r="CQ31" s="17"/>
      <c r="CR31" s="17"/>
      <c r="CS31" s="17"/>
      <c r="CT31" s="17">
        <v>0</v>
      </c>
      <c r="CU31" s="17">
        <v>0</v>
      </c>
      <c r="CV31" s="17"/>
      <c r="CW31" s="17">
        <v>0.3</v>
      </c>
      <c r="CX31" s="17">
        <v>3.6</v>
      </c>
      <c r="CY31" s="17">
        <v>-5.3</v>
      </c>
      <c r="CZ31" s="17"/>
      <c r="DA31" s="17">
        <v>0.3</v>
      </c>
      <c r="DB31" s="17"/>
      <c r="DC31" s="17">
        <v>0</v>
      </c>
      <c r="DD31" s="17"/>
      <c r="DE31" s="17">
        <v>3.42422</v>
      </c>
      <c r="DF31" s="17"/>
      <c r="DG31" s="17">
        <v>0</v>
      </c>
      <c r="DH31" s="17">
        <v>1.2</v>
      </c>
      <c r="DI31" s="17">
        <v>0.3</v>
      </c>
      <c r="DJ31" s="17">
        <v>1.3</v>
      </c>
      <c r="DK31" s="17">
        <v>0.1</v>
      </c>
      <c r="DL31" s="17">
        <v>0.6</v>
      </c>
      <c r="DM31" s="17"/>
      <c r="DN31" s="17">
        <v>-0.7</v>
      </c>
      <c r="DO31" s="17">
        <v>-1.6</v>
      </c>
      <c r="DP31" s="17">
        <v>2.9</v>
      </c>
      <c r="DQ31" s="17">
        <v>10.7</v>
      </c>
      <c r="DR31" s="17">
        <v>1.4</v>
      </c>
      <c r="DS31" s="17">
        <v>0.7</v>
      </c>
      <c r="DT31" s="17">
        <v>0.2</v>
      </c>
      <c r="DU31" s="17">
        <v>1</v>
      </c>
      <c r="DV31" s="17">
        <v>-2.6</v>
      </c>
      <c r="DW31" s="17">
        <v>0.2</v>
      </c>
      <c r="DX31" s="17">
        <v>0</v>
      </c>
      <c r="DY31" s="17">
        <v>0.1</v>
      </c>
      <c r="DZ31" s="17"/>
      <c r="EA31" s="17">
        <v>-2</v>
      </c>
      <c r="EB31" s="17">
        <v>-0.1</v>
      </c>
      <c r="EC31" s="17">
        <v>0.2</v>
      </c>
      <c r="ED31" s="17">
        <v>0.7</v>
      </c>
      <c r="EE31" s="17">
        <v>0.4</v>
      </c>
      <c r="EF31" s="17">
        <v>0</v>
      </c>
      <c r="EG31" s="17">
        <v>0</v>
      </c>
      <c r="EH31" s="17">
        <v>1.5</v>
      </c>
      <c r="EI31" s="17">
        <v>-9.5</v>
      </c>
      <c r="EJ31" s="17">
        <v>-10</v>
      </c>
      <c r="EK31" s="17">
        <v>-2.1</v>
      </c>
      <c r="EL31" s="17">
        <v>-1</v>
      </c>
      <c r="EM31" s="17">
        <v>1.1000000000000001</v>
      </c>
      <c r="EN31" s="17">
        <v>-0.2</v>
      </c>
      <c r="EO31" s="17">
        <v>1.5</v>
      </c>
      <c r="EP31" s="17">
        <v>0.2</v>
      </c>
      <c r="EQ31" s="17">
        <v>0.1</v>
      </c>
      <c r="ER31" s="17">
        <v>0.1</v>
      </c>
      <c r="ES31" s="17">
        <v>-5.6</v>
      </c>
      <c r="ET31" s="17">
        <v>0</v>
      </c>
      <c r="EU31" s="17">
        <v>1.3</v>
      </c>
      <c r="EV31" s="17">
        <v>-5</v>
      </c>
      <c r="EW31" s="17">
        <v>-0.2</v>
      </c>
      <c r="EX31" s="17">
        <v>-2.1</v>
      </c>
      <c r="EY31" s="17">
        <v>-2</v>
      </c>
      <c r="EZ31" s="17">
        <v>49.3</v>
      </c>
      <c r="FA31" s="17">
        <v>1.7</v>
      </c>
      <c r="FB31" s="17">
        <v>0.2</v>
      </c>
      <c r="FC31" s="17">
        <v>0.8</v>
      </c>
      <c r="FD31" s="17">
        <v>2</v>
      </c>
      <c r="FE31" s="17">
        <v>8.6999999999999993</v>
      </c>
      <c r="FF31" s="17"/>
      <c r="FG31" s="17">
        <v>3.9</v>
      </c>
      <c r="FH31" s="17">
        <v>2.6</v>
      </c>
      <c r="FI31" s="17">
        <v>2.9</v>
      </c>
      <c r="FJ31" s="17"/>
      <c r="FK31" s="17">
        <v>43.924219999999998</v>
      </c>
      <c r="FL31" s="15"/>
      <c r="FM31" s="17">
        <v>2.9</v>
      </c>
      <c r="FN31" s="17">
        <v>0.27</v>
      </c>
      <c r="FO31" s="17">
        <v>1.4</v>
      </c>
      <c r="FP31" s="17">
        <v>0</v>
      </c>
      <c r="FQ31" s="17">
        <v>0.2</v>
      </c>
      <c r="FR31" s="17">
        <v>2.7</v>
      </c>
      <c r="FS31" s="17">
        <v>0</v>
      </c>
      <c r="FT31" s="17">
        <v>0.5</v>
      </c>
      <c r="FU31" s="17">
        <v>7.97</v>
      </c>
    </row>
    <row r="32" spans="1:177" ht="24" customHeight="1" x14ac:dyDescent="0.25">
      <c r="A32" s="16" t="s">
        <v>52</v>
      </c>
      <c r="B32" s="16" t="s">
        <v>839</v>
      </c>
      <c r="C32" s="17"/>
      <c r="D32" s="17">
        <v>-32.5</v>
      </c>
      <c r="E32" s="17">
        <v>-2.4</v>
      </c>
      <c r="F32" s="17"/>
      <c r="G32" s="17"/>
      <c r="H32" s="17">
        <v>-4.8</v>
      </c>
      <c r="I32" s="17">
        <v>3.9</v>
      </c>
      <c r="J32" s="17">
        <v>0</v>
      </c>
      <c r="K32" s="17"/>
      <c r="L32" s="17">
        <v>-25.2</v>
      </c>
      <c r="M32" s="17">
        <v>-23.8</v>
      </c>
      <c r="N32" s="17">
        <v>4.2</v>
      </c>
      <c r="O32" s="17">
        <v>29.7</v>
      </c>
      <c r="P32" s="17">
        <v>30.4</v>
      </c>
      <c r="Q32" s="17">
        <v>26.5</v>
      </c>
      <c r="R32" s="17">
        <v>-3.4</v>
      </c>
      <c r="S32" s="17">
        <v>0.3</v>
      </c>
      <c r="T32" s="17"/>
      <c r="U32" s="17"/>
      <c r="V32" s="17"/>
      <c r="W32" s="17"/>
      <c r="X32" s="17">
        <v>1.4</v>
      </c>
      <c r="Y32" s="17">
        <v>2</v>
      </c>
      <c r="Z32" s="17">
        <v>0.8</v>
      </c>
      <c r="AA32" s="17"/>
      <c r="AB32" s="17">
        <v>-3.4</v>
      </c>
      <c r="AC32" s="17">
        <v>5.6</v>
      </c>
      <c r="AD32" s="17">
        <v>12.5</v>
      </c>
      <c r="AE32" s="17"/>
      <c r="AF32" s="17"/>
      <c r="AG32" s="17"/>
      <c r="AH32" s="17"/>
      <c r="AI32" s="17">
        <v>5.7</v>
      </c>
      <c r="AJ32" s="17">
        <v>-6.3</v>
      </c>
      <c r="AK32" s="17"/>
      <c r="AL32" s="17"/>
      <c r="AM32" s="17"/>
      <c r="AN32" s="17">
        <v>-0.5</v>
      </c>
      <c r="AO32" s="17">
        <v>0</v>
      </c>
      <c r="AP32" s="17">
        <v>4.3</v>
      </c>
      <c r="AQ32" s="17">
        <v>0</v>
      </c>
      <c r="AR32" s="17">
        <v>0</v>
      </c>
      <c r="AS32" s="17">
        <v>-0.1</v>
      </c>
      <c r="AT32" s="17">
        <v>1.5</v>
      </c>
      <c r="AU32" s="17">
        <v>0.4</v>
      </c>
      <c r="AV32" s="17">
        <v>48.7</v>
      </c>
      <c r="AW32" s="17">
        <v>8.8000000000000007</v>
      </c>
      <c r="AX32" s="17">
        <v>-38.299999999999997</v>
      </c>
      <c r="AY32" s="17">
        <v>3</v>
      </c>
      <c r="AZ32" s="17">
        <v>-1.6</v>
      </c>
      <c r="BA32" s="17"/>
      <c r="BB32" s="17">
        <v>2.4</v>
      </c>
      <c r="BC32" s="17"/>
      <c r="BD32" s="17">
        <v>0.5</v>
      </c>
      <c r="BE32" s="17">
        <v>0.2</v>
      </c>
      <c r="BF32" s="17">
        <v>4.7</v>
      </c>
      <c r="BG32" s="17"/>
      <c r="BH32" s="17"/>
      <c r="BI32" s="17">
        <v>-2.2000000000000002</v>
      </c>
      <c r="BJ32" s="17"/>
      <c r="BK32" s="17"/>
      <c r="BL32" s="17">
        <v>0</v>
      </c>
      <c r="BM32" s="17"/>
      <c r="BN32" s="17"/>
      <c r="BO32" s="17"/>
      <c r="BP32" s="17">
        <v>-1</v>
      </c>
      <c r="BQ32" s="17">
        <v>-27</v>
      </c>
      <c r="BR32" s="17">
        <v>-28.6</v>
      </c>
      <c r="BS32" s="17">
        <v>2.7</v>
      </c>
      <c r="BT32" s="17">
        <v>10.199999999999999</v>
      </c>
      <c r="BU32" s="17">
        <v>-8.9</v>
      </c>
      <c r="BV32" s="17">
        <v>-3.6</v>
      </c>
      <c r="BW32" s="17"/>
      <c r="BX32" s="17">
        <v>0</v>
      </c>
      <c r="BY32" s="17"/>
      <c r="BZ32" s="17"/>
      <c r="CA32" s="17"/>
      <c r="CB32" s="17"/>
      <c r="CC32" s="17">
        <v>-0.7</v>
      </c>
      <c r="CD32" s="17">
        <v>21.3</v>
      </c>
      <c r="CE32" s="17">
        <v>16.100000000000001</v>
      </c>
      <c r="CF32" s="17">
        <v>-0.7</v>
      </c>
      <c r="CG32" s="17">
        <v>2.7</v>
      </c>
      <c r="CH32" s="17">
        <v>-2</v>
      </c>
      <c r="CI32" s="17"/>
      <c r="CJ32" s="17"/>
      <c r="CK32" s="17"/>
      <c r="CL32" s="17">
        <v>1.9</v>
      </c>
      <c r="CM32" s="17">
        <v>-0.1</v>
      </c>
      <c r="CN32" s="17">
        <v>-29.2</v>
      </c>
      <c r="CO32" s="17">
        <v>0</v>
      </c>
      <c r="CP32" s="17"/>
      <c r="CQ32" s="17"/>
      <c r="CR32" s="17"/>
      <c r="CS32" s="17"/>
      <c r="CT32" s="17">
        <v>0</v>
      </c>
      <c r="CU32" s="17">
        <v>0</v>
      </c>
      <c r="CV32" s="17"/>
      <c r="CW32" s="17">
        <v>1.4</v>
      </c>
      <c r="CX32" s="17">
        <v>3.1</v>
      </c>
      <c r="CY32" s="17">
        <v>-5.2</v>
      </c>
      <c r="CZ32" s="17"/>
      <c r="DA32" s="17">
        <v>0.3</v>
      </c>
      <c r="DB32" s="17"/>
      <c r="DC32" s="17">
        <v>0</v>
      </c>
      <c r="DD32" s="17"/>
      <c r="DE32" s="17">
        <v>3.37277</v>
      </c>
      <c r="DF32" s="17"/>
      <c r="DG32" s="17">
        <v>0</v>
      </c>
      <c r="DH32" s="17">
        <v>1.3</v>
      </c>
      <c r="DI32" s="17">
        <v>0.1</v>
      </c>
      <c r="DJ32" s="17">
        <v>1.7</v>
      </c>
      <c r="DK32" s="17">
        <v>0.2</v>
      </c>
      <c r="DL32" s="17">
        <v>0.6</v>
      </c>
      <c r="DM32" s="17"/>
      <c r="DN32" s="17">
        <v>-0.7</v>
      </c>
      <c r="DO32" s="17">
        <v>-1.7</v>
      </c>
      <c r="DP32" s="17">
        <v>3.4</v>
      </c>
      <c r="DQ32" s="17">
        <v>11.3</v>
      </c>
      <c r="DR32" s="17">
        <v>1.4</v>
      </c>
      <c r="DS32" s="17">
        <v>0.7</v>
      </c>
      <c r="DT32" s="17">
        <v>0.2</v>
      </c>
      <c r="DU32" s="17">
        <v>1</v>
      </c>
      <c r="DV32" s="17">
        <v>-2.2000000000000002</v>
      </c>
      <c r="DW32" s="17">
        <v>0</v>
      </c>
      <c r="DX32" s="17">
        <v>0</v>
      </c>
      <c r="DY32" s="17">
        <v>0.1</v>
      </c>
      <c r="DZ32" s="17"/>
      <c r="EA32" s="17">
        <v>-2</v>
      </c>
      <c r="EB32" s="17">
        <v>0</v>
      </c>
      <c r="EC32" s="17">
        <v>0.2</v>
      </c>
      <c r="ED32" s="17">
        <v>0.6</v>
      </c>
      <c r="EE32" s="17">
        <v>0.3</v>
      </c>
      <c r="EF32" s="17">
        <v>0</v>
      </c>
      <c r="EG32" s="17">
        <v>0</v>
      </c>
      <c r="EH32" s="17">
        <v>2.2000000000000002</v>
      </c>
      <c r="EI32" s="17">
        <v>-6.5</v>
      </c>
      <c r="EJ32" s="17">
        <v>-7.7</v>
      </c>
      <c r="EK32" s="17">
        <v>-0.8</v>
      </c>
      <c r="EL32" s="17">
        <v>-0.7</v>
      </c>
      <c r="EM32" s="17">
        <v>1</v>
      </c>
      <c r="EN32" s="17">
        <v>-0.3</v>
      </c>
      <c r="EO32" s="17">
        <v>1.5</v>
      </c>
      <c r="EP32" s="17">
        <v>0.2</v>
      </c>
      <c r="EQ32" s="17">
        <v>0.1</v>
      </c>
      <c r="ER32" s="17">
        <v>0.1</v>
      </c>
      <c r="ES32" s="17">
        <v>-5.6</v>
      </c>
      <c r="ET32" s="17">
        <v>0.4</v>
      </c>
      <c r="EU32" s="17">
        <v>1.1000000000000001</v>
      </c>
      <c r="EV32" s="17">
        <v>3.5</v>
      </c>
      <c r="EW32" s="17">
        <v>-0.2</v>
      </c>
      <c r="EX32" s="17">
        <v>-0.7</v>
      </c>
      <c r="EY32" s="17">
        <v>-0.7</v>
      </c>
      <c r="EZ32" s="17">
        <v>27.2</v>
      </c>
      <c r="FA32" s="17">
        <v>1.3</v>
      </c>
      <c r="FB32" s="17">
        <v>0.2</v>
      </c>
      <c r="FC32" s="17">
        <v>0.8</v>
      </c>
      <c r="FD32" s="17">
        <v>2</v>
      </c>
      <c r="FE32" s="17">
        <v>8.4</v>
      </c>
      <c r="FF32" s="17"/>
      <c r="FG32" s="17">
        <v>2.8</v>
      </c>
      <c r="FH32" s="17">
        <v>2.6</v>
      </c>
      <c r="FI32" s="17">
        <v>2.5</v>
      </c>
      <c r="FJ32" s="17"/>
      <c r="FK32" s="17">
        <v>60.272770000000001</v>
      </c>
      <c r="FL32" s="15"/>
      <c r="FM32" s="17">
        <v>3</v>
      </c>
      <c r="FN32" s="17">
        <v>0.37</v>
      </c>
      <c r="FO32" s="17">
        <v>1.4</v>
      </c>
      <c r="FP32" s="17">
        <v>0</v>
      </c>
      <c r="FQ32" s="17">
        <v>0.2</v>
      </c>
      <c r="FR32" s="17">
        <v>2.7</v>
      </c>
      <c r="FS32" s="17">
        <v>0</v>
      </c>
      <c r="FT32" s="17">
        <v>0.6</v>
      </c>
      <c r="FU32" s="17">
        <v>8.27</v>
      </c>
    </row>
    <row r="33" spans="1:177" ht="24" customHeight="1" x14ac:dyDescent="0.25">
      <c r="A33" s="16" t="s">
        <v>52</v>
      </c>
      <c r="B33" s="16" t="s">
        <v>840</v>
      </c>
      <c r="C33" s="17"/>
      <c r="D33" s="17">
        <v>-30.9</v>
      </c>
      <c r="E33" s="17">
        <v>-3.2</v>
      </c>
      <c r="F33" s="17"/>
      <c r="G33" s="17"/>
      <c r="H33" s="17">
        <v>-4.8</v>
      </c>
      <c r="I33" s="17">
        <v>4.8</v>
      </c>
      <c r="J33" s="17">
        <v>0</v>
      </c>
      <c r="K33" s="17"/>
      <c r="L33" s="17">
        <v>-21.4</v>
      </c>
      <c r="M33" s="17">
        <v>-27.2</v>
      </c>
      <c r="N33" s="17">
        <v>-0.6</v>
      </c>
      <c r="O33" s="17">
        <v>34.700000000000003</v>
      </c>
      <c r="P33" s="17">
        <v>29.9</v>
      </c>
      <c r="Q33" s="17">
        <v>26.9</v>
      </c>
      <c r="R33" s="17">
        <v>-5.7</v>
      </c>
      <c r="S33" s="17">
        <v>-0.1</v>
      </c>
      <c r="T33" s="17"/>
      <c r="U33" s="17"/>
      <c r="V33" s="17"/>
      <c r="W33" s="17"/>
      <c r="X33" s="17">
        <v>-0.2</v>
      </c>
      <c r="Y33" s="17">
        <v>1.7</v>
      </c>
      <c r="Z33" s="17">
        <v>0.6</v>
      </c>
      <c r="AA33" s="17"/>
      <c r="AB33" s="17">
        <v>-3.4</v>
      </c>
      <c r="AC33" s="17">
        <v>5.8</v>
      </c>
      <c r="AD33" s="17">
        <v>13.6</v>
      </c>
      <c r="AE33" s="17"/>
      <c r="AF33" s="17"/>
      <c r="AG33" s="17"/>
      <c r="AH33" s="17"/>
      <c r="AI33" s="17">
        <v>4.7</v>
      </c>
      <c r="AJ33" s="17">
        <v>-8.4</v>
      </c>
      <c r="AK33" s="17"/>
      <c r="AL33" s="17"/>
      <c r="AM33" s="17"/>
      <c r="AN33" s="17">
        <v>-1</v>
      </c>
      <c r="AO33" s="17">
        <v>0</v>
      </c>
      <c r="AP33" s="17">
        <v>3.7</v>
      </c>
      <c r="AQ33" s="17">
        <v>0</v>
      </c>
      <c r="AR33" s="17">
        <v>0</v>
      </c>
      <c r="AS33" s="17">
        <v>-0.2</v>
      </c>
      <c r="AT33" s="17">
        <v>1.5</v>
      </c>
      <c r="AU33" s="17">
        <v>0.2</v>
      </c>
      <c r="AV33" s="17">
        <v>47.5</v>
      </c>
      <c r="AW33" s="17">
        <v>7.8</v>
      </c>
      <c r="AX33" s="17">
        <v>-39.5</v>
      </c>
      <c r="AY33" s="17">
        <v>0.2</v>
      </c>
      <c r="AZ33" s="17">
        <v>-1.9</v>
      </c>
      <c r="BA33" s="17"/>
      <c r="BB33" s="17">
        <v>0</v>
      </c>
      <c r="BC33" s="17"/>
      <c r="BD33" s="17">
        <v>0.5</v>
      </c>
      <c r="BE33" s="17">
        <v>0.2</v>
      </c>
      <c r="BF33" s="17">
        <v>0.8</v>
      </c>
      <c r="BG33" s="17"/>
      <c r="BH33" s="17"/>
      <c r="BI33" s="17">
        <v>-3.3</v>
      </c>
      <c r="BJ33" s="17"/>
      <c r="BK33" s="17"/>
      <c r="BL33" s="17">
        <v>0</v>
      </c>
      <c r="BM33" s="17"/>
      <c r="BN33" s="17"/>
      <c r="BO33" s="17"/>
      <c r="BP33" s="17">
        <v>2.4</v>
      </c>
      <c r="BQ33" s="17">
        <v>-26.5</v>
      </c>
      <c r="BR33" s="17">
        <v>-28.3</v>
      </c>
      <c r="BS33" s="17">
        <v>2.6</v>
      </c>
      <c r="BT33" s="17">
        <v>10.8</v>
      </c>
      <c r="BU33" s="17">
        <v>-8.8000000000000007</v>
      </c>
      <c r="BV33" s="17">
        <v>-3.6</v>
      </c>
      <c r="BW33" s="17"/>
      <c r="BX33" s="17">
        <v>0</v>
      </c>
      <c r="BY33" s="17"/>
      <c r="BZ33" s="17"/>
      <c r="CA33" s="17"/>
      <c r="CB33" s="17"/>
      <c r="CC33" s="17">
        <v>-0.6</v>
      </c>
      <c r="CD33" s="17">
        <v>21.8</v>
      </c>
      <c r="CE33" s="17">
        <v>16.399999999999999</v>
      </c>
      <c r="CF33" s="17">
        <v>0</v>
      </c>
      <c r="CG33" s="17">
        <v>5.6</v>
      </c>
      <c r="CH33" s="17">
        <v>-2</v>
      </c>
      <c r="CI33" s="17"/>
      <c r="CJ33" s="17"/>
      <c r="CK33" s="17"/>
      <c r="CL33" s="17">
        <v>2.2000000000000002</v>
      </c>
      <c r="CM33" s="17">
        <v>0.4</v>
      </c>
      <c r="CN33" s="17">
        <v>-28.6</v>
      </c>
      <c r="CO33" s="17">
        <v>0</v>
      </c>
      <c r="CP33" s="17"/>
      <c r="CQ33" s="17"/>
      <c r="CR33" s="17"/>
      <c r="CS33" s="17"/>
      <c r="CT33" s="17">
        <v>0</v>
      </c>
      <c r="CU33" s="17">
        <v>0</v>
      </c>
      <c r="CV33" s="17"/>
      <c r="CW33" s="17">
        <v>0.7</v>
      </c>
      <c r="CX33" s="17">
        <v>8.5</v>
      </c>
      <c r="CY33" s="17">
        <v>-5.3</v>
      </c>
      <c r="CZ33" s="17"/>
      <c r="DA33" s="17">
        <v>0.3</v>
      </c>
      <c r="DB33" s="17"/>
      <c r="DC33" s="17">
        <v>0</v>
      </c>
      <c r="DD33" s="17"/>
      <c r="DE33" s="17">
        <v>3.2408899999999998</v>
      </c>
      <c r="DF33" s="17"/>
      <c r="DG33" s="17">
        <v>0</v>
      </c>
      <c r="DH33" s="17">
        <v>1.2</v>
      </c>
      <c r="DI33" s="17">
        <v>0.2</v>
      </c>
      <c r="DJ33" s="17">
        <v>1.6</v>
      </c>
      <c r="DK33" s="17">
        <v>0</v>
      </c>
      <c r="DL33" s="17">
        <v>0.6</v>
      </c>
      <c r="DM33" s="17"/>
      <c r="DN33" s="17">
        <v>-0.8</v>
      </c>
      <c r="DO33" s="17">
        <v>-1.8</v>
      </c>
      <c r="DP33" s="17">
        <v>2.8</v>
      </c>
      <c r="DQ33" s="17">
        <v>10.6</v>
      </c>
      <c r="DR33" s="17">
        <v>1.4</v>
      </c>
      <c r="DS33" s="17">
        <v>0.7</v>
      </c>
      <c r="DT33" s="17">
        <v>0.2</v>
      </c>
      <c r="DU33" s="17">
        <v>1</v>
      </c>
      <c r="DV33" s="17">
        <v>-2.5</v>
      </c>
      <c r="DW33" s="17">
        <v>0</v>
      </c>
      <c r="DX33" s="17">
        <v>0.1</v>
      </c>
      <c r="DY33" s="17">
        <v>0.1</v>
      </c>
      <c r="DZ33" s="17"/>
      <c r="EA33" s="17">
        <v>-2</v>
      </c>
      <c r="EB33" s="17">
        <v>0</v>
      </c>
      <c r="EC33" s="17">
        <v>0.1</v>
      </c>
      <c r="ED33" s="17">
        <v>0.6</v>
      </c>
      <c r="EE33" s="17">
        <v>0.2</v>
      </c>
      <c r="EF33" s="17">
        <v>0</v>
      </c>
      <c r="EG33" s="17">
        <v>3.8</v>
      </c>
      <c r="EH33" s="17">
        <v>2.8</v>
      </c>
      <c r="EI33" s="17">
        <v>-6.7</v>
      </c>
      <c r="EJ33" s="17">
        <v>-6.6</v>
      </c>
      <c r="EK33" s="17">
        <v>-1</v>
      </c>
      <c r="EL33" s="17">
        <v>-0.2</v>
      </c>
      <c r="EM33" s="17">
        <v>1.1000000000000001</v>
      </c>
      <c r="EN33" s="17">
        <v>-0.2</v>
      </c>
      <c r="EO33" s="17">
        <v>1.6</v>
      </c>
      <c r="EP33" s="17">
        <v>0.2</v>
      </c>
      <c r="EQ33" s="17">
        <v>0.1</v>
      </c>
      <c r="ER33" s="17">
        <v>0.1</v>
      </c>
      <c r="ES33" s="17">
        <v>-5.5</v>
      </c>
      <c r="ET33" s="17">
        <v>7.6</v>
      </c>
      <c r="EU33" s="17">
        <v>2.6</v>
      </c>
      <c r="EV33" s="17">
        <v>-3.2</v>
      </c>
      <c r="EW33" s="17">
        <v>-0.2</v>
      </c>
      <c r="EX33" s="17">
        <v>-1.7</v>
      </c>
      <c r="EY33" s="17">
        <v>-1.3</v>
      </c>
      <c r="EZ33" s="17">
        <v>33</v>
      </c>
      <c r="FA33" s="17">
        <v>1.6</v>
      </c>
      <c r="FB33" s="17">
        <v>0.2</v>
      </c>
      <c r="FC33" s="17">
        <v>0.4</v>
      </c>
      <c r="FD33" s="17">
        <v>2</v>
      </c>
      <c r="FE33" s="17">
        <v>8.3000000000000007</v>
      </c>
      <c r="FF33" s="17"/>
      <c r="FG33" s="17">
        <v>3.1</v>
      </c>
      <c r="FH33" s="17">
        <v>2.2000000000000002</v>
      </c>
      <c r="FI33" s="17">
        <v>3.2</v>
      </c>
      <c r="FJ33" s="17"/>
      <c r="FK33" s="17">
        <v>66.140889999999999</v>
      </c>
      <c r="FL33" s="15"/>
      <c r="FM33" s="17">
        <v>2.6</v>
      </c>
      <c r="FN33" s="17">
        <v>0.26</v>
      </c>
      <c r="FO33" s="17">
        <v>1.3</v>
      </c>
      <c r="FP33" s="17">
        <v>0</v>
      </c>
      <c r="FQ33" s="17">
        <v>0.2</v>
      </c>
      <c r="FR33" s="17">
        <v>2.7</v>
      </c>
      <c r="FS33" s="17">
        <v>0</v>
      </c>
      <c r="FT33" s="17">
        <v>0.5</v>
      </c>
      <c r="FU33" s="17">
        <v>7.56</v>
      </c>
    </row>
    <row r="34" spans="1:177" ht="24" customHeight="1" x14ac:dyDescent="0.25">
      <c r="A34" s="18" t="s">
        <v>52</v>
      </c>
      <c r="B34" s="18" t="s">
        <v>841</v>
      </c>
      <c r="C34" s="19"/>
      <c r="D34" s="19">
        <v>-34.299999999999997</v>
      </c>
      <c r="E34" s="19">
        <v>-4.2</v>
      </c>
      <c r="F34" s="19"/>
      <c r="G34" s="19"/>
      <c r="H34" s="19">
        <v>-3.9</v>
      </c>
      <c r="I34" s="19">
        <v>6.7</v>
      </c>
      <c r="J34" s="19">
        <v>0</v>
      </c>
      <c r="K34" s="19"/>
      <c r="L34" s="19">
        <v>-22.1</v>
      </c>
      <c r="M34" s="19">
        <v>-27.9</v>
      </c>
      <c r="N34" s="19">
        <v>-3.2</v>
      </c>
      <c r="O34" s="19">
        <v>33.700000000000003</v>
      </c>
      <c r="P34" s="19">
        <v>29.1</v>
      </c>
      <c r="Q34" s="19">
        <v>26.3</v>
      </c>
      <c r="R34" s="19">
        <v>-8.8000000000000007</v>
      </c>
      <c r="S34" s="19">
        <v>0</v>
      </c>
      <c r="T34" s="19"/>
      <c r="U34" s="19"/>
      <c r="V34" s="19"/>
      <c r="W34" s="19"/>
      <c r="X34" s="19">
        <v>-2.4</v>
      </c>
      <c r="Y34" s="19">
        <v>1.7</v>
      </c>
      <c r="Z34" s="19">
        <v>0.7</v>
      </c>
      <c r="AA34" s="19"/>
      <c r="AB34" s="19">
        <v>-3.4</v>
      </c>
      <c r="AC34" s="19">
        <v>3.5</v>
      </c>
      <c r="AD34" s="19">
        <v>9.4</v>
      </c>
      <c r="AE34" s="19"/>
      <c r="AF34" s="19"/>
      <c r="AG34" s="19"/>
      <c r="AH34" s="19"/>
      <c r="AI34" s="19">
        <v>4.0999999999999996</v>
      </c>
      <c r="AJ34" s="19">
        <v>-9.4</v>
      </c>
      <c r="AK34" s="19"/>
      <c r="AL34" s="19"/>
      <c r="AM34" s="19"/>
      <c r="AN34" s="19">
        <v>-1</v>
      </c>
      <c r="AO34" s="19">
        <v>0</v>
      </c>
      <c r="AP34" s="19">
        <v>3.3</v>
      </c>
      <c r="AQ34" s="19">
        <v>0</v>
      </c>
      <c r="AR34" s="19">
        <v>0</v>
      </c>
      <c r="AS34" s="19">
        <v>-0.5</v>
      </c>
      <c r="AT34" s="19">
        <v>1.5</v>
      </c>
      <c r="AU34" s="19">
        <v>0.2</v>
      </c>
      <c r="AV34" s="19">
        <v>45.1</v>
      </c>
      <c r="AW34" s="19">
        <v>6.7</v>
      </c>
      <c r="AX34" s="19">
        <v>-41</v>
      </c>
      <c r="AY34" s="19">
        <v>-1.4</v>
      </c>
      <c r="AZ34" s="19">
        <v>-2.2999999999999998</v>
      </c>
      <c r="BA34" s="19"/>
      <c r="BB34" s="19">
        <v>-0.3</v>
      </c>
      <c r="BC34" s="19"/>
      <c r="BD34" s="19">
        <v>0.4</v>
      </c>
      <c r="BE34" s="19">
        <v>0.2</v>
      </c>
      <c r="BF34" s="19">
        <v>-1</v>
      </c>
      <c r="BG34" s="19"/>
      <c r="BH34" s="19"/>
      <c r="BI34" s="19">
        <v>-1.8</v>
      </c>
      <c r="BJ34" s="19"/>
      <c r="BK34" s="19"/>
      <c r="BL34" s="19">
        <v>0</v>
      </c>
      <c r="BM34" s="19"/>
      <c r="BN34" s="19"/>
      <c r="BO34" s="19"/>
      <c r="BP34" s="19">
        <v>1.9</v>
      </c>
      <c r="BQ34" s="19">
        <v>-27.1</v>
      </c>
      <c r="BR34" s="19">
        <v>-29.1</v>
      </c>
      <c r="BS34" s="19">
        <v>2</v>
      </c>
      <c r="BT34" s="19">
        <v>9.6999999999999993</v>
      </c>
      <c r="BU34" s="19">
        <v>-9.1999999999999993</v>
      </c>
      <c r="BV34" s="19">
        <v>-3.7</v>
      </c>
      <c r="BW34" s="19"/>
      <c r="BX34" s="19">
        <v>0</v>
      </c>
      <c r="BY34" s="19"/>
      <c r="BZ34" s="19"/>
      <c r="CA34" s="19"/>
      <c r="CB34" s="19"/>
      <c r="CC34" s="19">
        <v>-0.7</v>
      </c>
      <c r="CD34" s="19">
        <v>21.2</v>
      </c>
      <c r="CE34" s="19">
        <v>16.899999999999999</v>
      </c>
      <c r="CF34" s="19">
        <v>0.9</v>
      </c>
      <c r="CG34" s="19">
        <v>2.7</v>
      </c>
      <c r="CH34" s="19">
        <v>-2</v>
      </c>
      <c r="CI34" s="19"/>
      <c r="CJ34" s="19"/>
      <c r="CK34" s="19"/>
      <c r="CL34" s="19">
        <v>1.4</v>
      </c>
      <c r="CM34" s="19">
        <v>-0.1</v>
      </c>
      <c r="CN34" s="19">
        <v>-27.9</v>
      </c>
      <c r="CO34" s="19">
        <v>0</v>
      </c>
      <c r="CP34" s="19"/>
      <c r="CQ34" s="19"/>
      <c r="CR34" s="19"/>
      <c r="CS34" s="19"/>
      <c r="CT34" s="19">
        <v>0</v>
      </c>
      <c r="CU34" s="19">
        <v>0</v>
      </c>
      <c r="CV34" s="19"/>
      <c r="CW34" s="19">
        <v>-3.7</v>
      </c>
      <c r="CX34" s="19">
        <v>4</v>
      </c>
      <c r="CY34" s="19">
        <v>-5.2</v>
      </c>
      <c r="CZ34" s="19"/>
      <c r="DA34" s="19">
        <v>0.3</v>
      </c>
      <c r="DB34" s="19"/>
      <c r="DC34" s="19">
        <v>0</v>
      </c>
      <c r="DD34" s="19"/>
      <c r="DE34" s="19">
        <v>3.2182200000000001</v>
      </c>
      <c r="DF34" s="19"/>
      <c r="DG34" s="19">
        <v>0</v>
      </c>
      <c r="DH34" s="19">
        <v>1.1000000000000001</v>
      </c>
      <c r="DI34" s="19">
        <v>0.3</v>
      </c>
      <c r="DJ34" s="19">
        <v>1.6</v>
      </c>
      <c r="DK34" s="19">
        <v>0.1</v>
      </c>
      <c r="DL34" s="19">
        <v>0.6</v>
      </c>
      <c r="DM34" s="19"/>
      <c r="DN34" s="19">
        <v>-0.7</v>
      </c>
      <c r="DO34" s="19">
        <v>-1.3</v>
      </c>
      <c r="DP34" s="19">
        <v>2.5</v>
      </c>
      <c r="DQ34" s="19">
        <v>10</v>
      </c>
      <c r="DR34" s="19">
        <v>1.4</v>
      </c>
      <c r="DS34" s="19">
        <v>0.6</v>
      </c>
      <c r="DT34" s="19">
        <v>0.2</v>
      </c>
      <c r="DU34" s="19">
        <v>1</v>
      </c>
      <c r="DV34" s="19">
        <v>-2.2000000000000002</v>
      </c>
      <c r="DW34" s="19">
        <v>0</v>
      </c>
      <c r="DX34" s="19">
        <v>0.1</v>
      </c>
      <c r="DY34" s="19">
        <v>0.1</v>
      </c>
      <c r="DZ34" s="19"/>
      <c r="EA34" s="19">
        <v>-2</v>
      </c>
      <c r="EB34" s="19">
        <v>0.1</v>
      </c>
      <c r="EC34" s="19">
        <v>0.2</v>
      </c>
      <c r="ED34" s="19">
        <v>0.6</v>
      </c>
      <c r="EE34" s="19">
        <v>0.1</v>
      </c>
      <c r="EF34" s="19">
        <v>0</v>
      </c>
      <c r="EG34" s="19">
        <v>6.3</v>
      </c>
      <c r="EH34" s="19">
        <v>0.9</v>
      </c>
      <c r="EI34" s="19">
        <v>-3.4</v>
      </c>
      <c r="EJ34" s="19">
        <v>-3.6</v>
      </c>
      <c r="EK34" s="19">
        <v>-0.4</v>
      </c>
      <c r="EL34" s="19">
        <v>-0.3</v>
      </c>
      <c r="EM34" s="19">
        <v>1.1000000000000001</v>
      </c>
      <c r="EN34" s="19">
        <v>-0.2</v>
      </c>
      <c r="EO34" s="19">
        <v>1.5</v>
      </c>
      <c r="EP34" s="19">
        <v>0.2</v>
      </c>
      <c r="EQ34" s="19">
        <v>0.1</v>
      </c>
      <c r="ER34" s="19">
        <v>0.1</v>
      </c>
      <c r="ES34" s="19">
        <v>-5.6</v>
      </c>
      <c r="ET34" s="19">
        <v>0.7</v>
      </c>
      <c r="EU34" s="19">
        <v>1.1000000000000001</v>
      </c>
      <c r="EV34" s="19">
        <v>-4</v>
      </c>
      <c r="EW34" s="19">
        <v>-0.2</v>
      </c>
      <c r="EX34" s="19">
        <v>-1.4</v>
      </c>
      <c r="EY34" s="19">
        <v>-1.4</v>
      </c>
      <c r="EZ34" s="19">
        <v>55.4</v>
      </c>
      <c r="FA34" s="19">
        <v>1.5</v>
      </c>
      <c r="FB34" s="19">
        <v>0.2</v>
      </c>
      <c r="FC34" s="19">
        <v>0.4</v>
      </c>
      <c r="FD34" s="19">
        <v>2.1</v>
      </c>
      <c r="FE34" s="19">
        <v>8.6999999999999993</v>
      </c>
      <c r="FF34" s="19"/>
      <c r="FG34" s="19">
        <v>0.9</v>
      </c>
      <c r="FH34" s="19">
        <v>2.6</v>
      </c>
      <c r="FI34" s="19">
        <v>3</v>
      </c>
      <c r="FJ34" s="19"/>
      <c r="FK34" s="19">
        <v>39.918219999999998</v>
      </c>
      <c r="FL34" s="15"/>
      <c r="FM34" s="19">
        <v>2.4</v>
      </c>
      <c r="FN34" s="19">
        <v>0.36</v>
      </c>
      <c r="FO34" s="19">
        <v>1.1000000000000001</v>
      </c>
      <c r="FP34" s="19">
        <v>0</v>
      </c>
      <c r="FQ34" s="19">
        <v>0.3</v>
      </c>
      <c r="FR34" s="19">
        <v>0.6</v>
      </c>
      <c r="FS34" s="19">
        <v>0</v>
      </c>
      <c r="FT34" s="19">
        <v>2</v>
      </c>
      <c r="FU34" s="19">
        <v>6.76</v>
      </c>
    </row>
    <row r="35" spans="1:177" ht="24" customHeight="1" x14ac:dyDescent="0.25">
      <c r="A35" s="13" t="s">
        <v>52</v>
      </c>
      <c r="B35" s="13" t="s">
        <v>842</v>
      </c>
      <c r="C35" s="14"/>
      <c r="D35" s="14">
        <v>-43.7</v>
      </c>
      <c r="E35" s="14">
        <v>-5.4</v>
      </c>
      <c r="F35" s="14"/>
      <c r="G35" s="14"/>
      <c r="H35" s="14">
        <v>-4.7</v>
      </c>
      <c r="I35" s="14">
        <v>10</v>
      </c>
      <c r="J35" s="14">
        <v>0</v>
      </c>
      <c r="K35" s="14"/>
      <c r="L35" s="14">
        <v>-22.8</v>
      </c>
      <c r="M35" s="14">
        <v>-30.7</v>
      </c>
      <c r="N35" s="14">
        <v>-3.9</v>
      </c>
      <c r="O35" s="14">
        <v>33.700000000000003</v>
      </c>
      <c r="P35" s="14">
        <v>28.9</v>
      </c>
      <c r="Q35" s="14">
        <v>26</v>
      </c>
      <c r="R35" s="14">
        <v>-0.5</v>
      </c>
      <c r="S35" s="14">
        <v>-0.1</v>
      </c>
      <c r="T35" s="14"/>
      <c r="U35" s="14"/>
      <c r="V35" s="14"/>
      <c r="W35" s="14"/>
      <c r="X35" s="14">
        <v>-4</v>
      </c>
      <c r="Y35" s="14">
        <v>2</v>
      </c>
      <c r="Z35" s="14">
        <v>0</v>
      </c>
      <c r="AA35" s="14"/>
      <c r="AB35" s="14">
        <v>-3.4</v>
      </c>
      <c r="AC35" s="14">
        <v>3.5</v>
      </c>
      <c r="AD35" s="14">
        <v>9.1</v>
      </c>
      <c r="AE35" s="14"/>
      <c r="AF35" s="14"/>
      <c r="AG35" s="14"/>
      <c r="AH35" s="14"/>
      <c r="AI35" s="14">
        <v>2.9</v>
      </c>
      <c r="AJ35" s="14">
        <v>-8.3000000000000007</v>
      </c>
      <c r="AK35" s="14"/>
      <c r="AL35" s="14"/>
      <c r="AM35" s="14"/>
      <c r="AN35" s="14">
        <v>-1.1000000000000001</v>
      </c>
      <c r="AO35" s="14">
        <v>0</v>
      </c>
      <c r="AP35" s="14">
        <v>2.7</v>
      </c>
      <c r="AQ35" s="14">
        <v>0</v>
      </c>
      <c r="AR35" s="14">
        <v>0</v>
      </c>
      <c r="AS35" s="14">
        <v>-0.3</v>
      </c>
      <c r="AT35" s="14">
        <v>1.5</v>
      </c>
      <c r="AU35" s="14">
        <v>0.3</v>
      </c>
      <c r="AV35" s="14">
        <v>44.8</v>
      </c>
      <c r="AW35" s="14">
        <v>6.5</v>
      </c>
      <c r="AX35" s="14">
        <v>-40.799999999999997</v>
      </c>
      <c r="AY35" s="14">
        <v>-1.1000000000000001</v>
      </c>
      <c r="AZ35" s="14">
        <v>-2.2999999999999998</v>
      </c>
      <c r="BA35" s="14"/>
      <c r="BB35" s="14">
        <v>-0.9</v>
      </c>
      <c r="BC35" s="14"/>
      <c r="BD35" s="14">
        <v>0.5</v>
      </c>
      <c r="BE35" s="14">
        <v>0.2</v>
      </c>
      <c r="BF35" s="14">
        <v>-0.6</v>
      </c>
      <c r="BG35" s="14"/>
      <c r="BH35" s="14"/>
      <c r="BI35" s="14">
        <v>-1.8</v>
      </c>
      <c r="BJ35" s="14"/>
      <c r="BK35" s="14"/>
      <c r="BL35" s="14">
        <v>0</v>
      </c>
      <c r="BM35" s="14"/>
      <c r="BN35" s="14"/>
      <c r="BO35" s="14"/>
      <c r="BP35" s="14">
        <v>0.4</v>
      </c>
      <c r="BQ35" s="14">
        <v>-27.7</v>
      </c>
      <c r="BR35" s="14">
        <v>-28.8</v>
      </c>
      <c r="BS35" s="14">
        <v>1.7</v>
      </c>
      <c r="BT35" s="14">
        <v>9.5</v>
      </c>
      <c r="BU35" s="14">
        <v>-9.5</v>
      </c>
      <c r="BV35" s="14">
        <v>-3.8</v>
      </c>
      <c r="BW35" s="14"/>
      <c r="BX35" s="14">
        <v>0</v>
      </c>
      <c r="BY35" s="14"/>
      <c r="BZ35" s="14"/>
      <c r="CA35" s="14"/>
      <c r="CB35" s="14"/>
      <c r="CC35" s="14">
        <v>-0.6</v>
      </c>
      <c r="CD35" s="14">
        <v>22.1</v>
      </c>
      <c r="CE35" s="14">
        <v>17</v>
      </c>
      <c r="CF35" s="14">
        <v>0.2</v>
      </c>
      <c r="CG35" s="14">
        <v>5.6</v>
      </c>
      <c r="CH35" s="14">
        <v>-2</v>
      </c>
      <c r="CI35" s="14"/>
      <c r="CJ35" s="14"/>
      <c r="CK35" s="14"/>
      <c r="CL35" s="14">
        <v>2.8</v>
      </c>
      <c r="CM35" s="14">
        <v>0.9</v>
      </c>
      <c r="CN35" s="14">
        <v>-27.9</v>
      </c>
      <c r="CO35" s="14">
        <v>0</v>
      </c>
      <c r="CP35" s="14"/>
      <c r="CQ35" s="14"/>
      <c r="CR35" s="14"/>
      <c r="CS35" s="14"/>
      <c r="CT35" s="14">
        <v>0</v>
      </c>
      <c r="CU35" s="14">
        <v>0</v>
      </c>
      <c r="CV35" s="14"/>
      <c r="CW35" s="14">
        <v>-6.6</v>
      </c>
      <c r="CX35" s="14">
        <v>6.8</v>
      </c>
      <c r="CY35" s="14">
        <v>-5.2</v>
      </c>
      <c r="CZ35" s="14"/>
      <c r="DA35" s="14">
        <v>0.3</v>
      </c>
      <c r="DB35" s="14"/>
      <c r="DC35" s="14">
        <v>0</v>
      </c>
      <c r="DD35" s="14"/>
      <c r="DE35" s="14">
        <v>3.1678199999999999</v>
      </c>
      <c r="DF35" s="14"/>
      <c r="DG35" s="14">
        <v>0</v>
      </c>
      <c r="DH35" s="14">
        <v>1.1000000000000001</v>
      </c>
      <c r="DI35" s="14">
        <v>0.2</v>
      </c>
      <c r="DJ35" s="14">
        <v>1.4</v>
      </c>
      <c r="DK35" s="14">
        <v>0.1</v>
      </c>
      <c r="DL35" s="14">
        <v>0.6</v>
      </c>
      <c r="DM35" s="14"/>
      <c r="DN35" s="14">
        <v>-0.6</v>
      </c>
      <c r="DO35" s="14">
        <v>-1</v>
      </c>
      <c r="DP35" s="14">
        <v>2.5</v>
      </c>
      <c r="DQ35" s="14">
        <v>9.3000000000000007</v>
      </c>
      <c r="DR35" s="14">
        <v>1.4</v>
      </c>
      <c r="DS35" s="14">
        <v>0.6</v>
      </c>
      <c r="DT35" s="14">
        <v>0.2</v>
      </c>
      <c r="DU35" s="14">
        <v>1</v>
      </c>
      <c r="DV35" s="14">
        <v>-1.7</v>
      </c>
      <c r="DW35" s="14">
        <v>0</v>
      </c>
      <c r="DX35" s="14">
        <v>0.2</v>
      </c>
      <c r="DY35" s="14">
        <v>0.1</v>
      </c>
      <c r="DZ35" s="14"/>
      <c r="EA35" s="14">
        <v>-2</v>
      </c>
      <c r="EB35" s="14">
        <v>0</v>
      </c>
      <c r="EC35" s="14">
        <v>0.2</v>
      </c>
      <c r="ED35" s="14">
        <v>0.6</v>
      </c>
      <c r="EE35" s="14">
        <v>0.1</v>
      </c>
      <c r="EF35" s="14">
        <v>0</v>
      </c>
      <c r="EG35" s="14">
        <v>7.6</v>
      </c>
      <c r="EH35" s="14">
        <v>1.3</v>
      </c>
      <c r="EI35" s="14">
        <v>-6.9</v>
      </c>
      <c r="EJ35" s="14">
        <v>-7</v>
      </c>
      <c r="EK35" s="14">
        <v>-0.9</v>
      </c>
      <c r="EL35" s="14">
        <v>-0.9</v>
      </c>
      <c r="EM35" s="14">
        <v>1.1000000000000001</v>
      </c>
      <c r="EN35" s="14">
        <v>-0.2</v>
      </c>
      <c r="EO35" s="14">
        <v>1.6</v>
      </c>
      <c r="EP35" s="14">
        <v>0.2</v>
      </c>
      <c r="EQ35" s="14">
        <v>0.1</v>
      </c>
      <c r="ER35" s="14">
        <v>0.1</v>
      </c>
      <c r="ES35" s="14">
        <v>-5.5</v>
      </c>
      <c r="ET35" s="14">
        <v>14.7</v>
      </c>
      <c r="EU35" s="14">
        <v>0.9</v>
      </c>
      <c r="EV35" s="14">
        <v>-6.8</v>
      </c>
      <c r="EW35" s="14">
        <v>-0.2</v>
      </c>
      <c r="EX35" s="14">
        <v>-0.8</v>
      </c>
      <c r="EY35" s="14">
        <v>-1.5</v>
      </c>
      <c r="EZ35" s="14">
        <v>50.6</v>
      </c>
      <c r="FA35" s="14">
        <v>1.5</v>
      </c>
      <c r="FB35" s="14">
        <v>0.2</v>
      </c>
      <c r="FC35" s="14">
        <v>0.4</v>
      </c>
      <c r="FD35" s="14">
        <v>2.1</v>
      </c>
      <c r="FE35" s="14">
        <v>9.5</v>
      </c>
      <c r="FF35" s="14"/>
      <c r="FG35" s="14">
        <v>1.3</v>
      </c>
      <c r="FH35" s="14">
        <v>2.6</v>
      </c>
      <c r="FI35" s="14">
        <v>3.3</v>
      </c>
      <c r="FJ35" s="14"/>
      <c r="FK35" s="14">
        <v>37.26782</v>
      </c>
      <c r="FL35" s="15"/>
      <c r="FM35" s="14">
        <v>2.5</v>
      </c>
      <c r="FN35" s="14">
        <v>0.28000000000000003</v>
      </c>
      <c r="FO35" s="14">
        <v>1.1000000000000001</v>
      </c>
      <c r="FP35" s="14">
        <v>0</v>
      </c>
      <c r="FQ35" s="14">
        <v>0.3</v>
      </c>
      <c r="FR35" s="14">
        <v>0.1</v>
      </c>
      <c r="FS35" s="14">
        <v>0</v>
      </c>
      <c r="FT35" s="14">
        <v>2</v>
      </c>
      <c r="FU35" s="14">
        <v>6.28</v>
      </c>
    </row>
    <row r="36" spans="1:177" ht="24" customHeight="1" x14ac:dyDescent="0.25">
      <c r="A36" s="16" t="s">
        <v>52</v>
      </c>
      <c r="B36" s="16" t="s">
        <v>843</v>
      </c>
      <c r="C36" s="17"/>
      <c r="D36" s="17">
        <v>-48</v>
      </c>
      <c r="E36" s="17">
        <v>-6.8</v>
      </c>
      <c r="F36" s="17"/>
      <c r="G36" s="17"/>
      <c r="H36" s="17">
        <v>-4.2</v>
      </c>
      <c r="I36" s="17">
        <v>5.6</v>
      </c>
      <c r="J36" s="17">
        <v>0</v>
      </c>
      <c r="K36" s="17"/>
      <c r="L36" s="17">
        <v>-24.9</v>
      </c>
      <c r="M36" s="17">
        <v>-34.200000000000003</v>
      </c>
      <c r="N36" s="17">
        <v>-5.9</v>
      </c>
      <c r="O36" s="17">
        <v>28.8</v>
      </c>
      <c r="P36" s="17">
        <v>27.8</v>
      </c>
      <c r="Q36" s="17">
        <v>25.9</v>
      </c>
      <c r="R36" s="17">
        <v>-1.8</v>
      </c>
      <c r="S36" s="17">
        <v>-0.2</v>
      </c>
      <c r="T36" s="17"/>
      <c r="U36" s="17"/>
      <c r="V36" s="17"/>
      <c r="W36" s="17"/>
      <c r="X36" s="17">
        <v>-4.2</v>
      </c>
      <c r="Y36" s="17">
        <v>1.8</v>
      </c>
      <c r="Z36" s="17">
        <v>0</v>
      </c>
      <c r="AA36" s="17"/>
      <c r="AB36" s="17">
        <v>-3.4</v>
      </c>
      <c r="AC36" s="17">
        <v>3.5</v>
      </c>
      <c r="AD36" s="17">
        <v>7.9</v>
      </c>
      <c r="AE36" s="17"/>
      <c r="AF36" s="17"/>
      <c r="AG36" s="17"/>
      <c r="AH36" s="17"/>
      <c r="AI36" s="17">
        <v>2.9</v>
      </c>
      <c r="AJ36" s="17">
        <v>-7.8</v>
      </c>
      <c r="AK36" s="17"/>
      <c r="AL36" s="17"/>
      <c r="AM36" s="17"/>
      <c r="AN36" s="17">
        <v>-1.1000000000000001</v>
      </c>
      <c r="AO36" s="17">
        <v>0</v>
      </c>
      <c r="AP36" s="17">
        <v>2.5</v>
      </c>
      <c r="AQ36" s="17">
        <v>0</v>
      </c>
      <c r="AR36" s="17">
        <v>0</v>
      </c>
      <c r="AS36" s="17">
        <v>-0.6</v>
      </c>
      <c r="AT36" s="17">
        <v>1.5</v>
      </c>
      <c r="AU36" s="17">
        <v>0</v>
      </c>
      <c r="AV36" s="17">
        <v>43.6</v>
      </c>
      <c r="AW36" s="17">
        <v>5.4</v>
      </c>
      <c r="AX36" s="17">
        <v>-42.1</v>
      </c>
      <c r="AY36" s="17">
        <v>3</v>
      </c>
      <c r="AZ36" s="17">
        <v>-2.4</v>
      </c>
      <c r="BA36" s="17"/>
      <c r="BB36" s="17">
        <v>-1.1000000000000001</v>
      </c>
      <c r="BC36" s="17"/>
      <c r="BD36" s="17">
        <v>0.5</v>
      </c>
      <c r="BE36" s="17">
        <v>0.2</v>
      </c>
      <c r="BF36" s="17">
        <v>-1.2</v>
      </c>
      <c r="BG36" s="17"/>
      <c r="BH36" s="17"/>
      <c r="BI36" s="17">
        <v>-2.7</v>
      </c>
      <c r="BJ36" s="17"/>
      <c r="BK36" s="17"/>
      <c r="BL36" s="17">
        <v>0</v>
      </c>
      <c r="BM36" s="17"/>
      <c r="BN36" s="17"/>
      <c r="BO36" s="17"/>
      <c r="BP36" s="17">
        <v>0.9</v>
      </c>
      <c r="BQ36" s="17">
        <v>-28.7</v>
      </c>
      <c r="BR36" s="17">
        <v>-29.4</v>
      </c>
      <c r="BS36" s="17">
        <v>0.6</v>
      </c>
      <c r="BT36" s="17">
        <v>8.3000000000000007</v>
      </c>
      <c r="BU36" s="17">
        <v>-9.6</v>
      </c>
      <c r="BV36" s="17">
        <v>-3.9</v>
      </c>
      <c r="BW36" s="17"/>
      <c r="BX36" s="17">
        <v>0</v>
      </c>
      <c r="BY36" s="17"/>
      <c r="BZ36" s="17"/>
      <c r="CA36" s="17"/>
      <c r="CB36" s="17"/>
      <c r="CC36" s="17">
        <v>-0.7</v>
      </c>
      <c r="CD36" s="17">
        <v>21.5</v>
      </c>
      <c r="CE36" s="17">
        <v>17.8</v>
      </c>
      <c r="CF36" s="17">
        <v>1</v>
      </c>
      <c r="CG36" s="17">
        <v>2.7</v>
      </c>
      <c r="CH36" s="17">
        <v>-2</v>
      </c>
      <c r="CI36" s="17"/>
      <c r="CJ36" s="17"/>
      <c r="CK36" s="17"/>
      <c r="CL36" s="17">
        <v>1.9</v>
      </c>
      <c r="CM36" s="17">
        <v>-0.3</v>
      </c>
      <c r="CN36" s="17">
        <v>-27.7</v>
      </c>
      <c r="CO36" s="17">
        <v>0</v>
      </c>
      <c r="CP36" s="17"/>
      <c r="CQ36" s="17"/>
      <c r="CR36" s="17"/>
      <c r="CS36" s="17"/>
      <c r="CT36" s="17">
        <v>0</v>
      </c>
      <c r="CU36" s="17">
        <v>0</v>
      </c>
      <c r="CV36" s="17"/>
      <c r="CW36" s="17">
        <v>-5.2</v>
      </c>
      <c r="CX36" s="17">
        <v>3.3</v>
      </c>
      <c r="CY36" s="17">
        <v>-5.2</v>
      </c>
      <c r="CZ36" s="17"/>
      <c r="DA36" s="17">
        <v>0.3</v>
      </c>
      <c r="DB36" s="17"/>
      <c r="DC36" s="17">
        <v>0</v>
      </c>
      <c r="DD36" s="17"/>
      <c r="DE36" s="17">
        <v>3.36117</v>
      </c>
      <c r="DF36" s="17"/>
      <c r="DG36" s="17">
        <v>0</v>
      </c>
      <c r="DH36" s="17">
        <v>1.1000000000000001</v>
      </c>
      <c r="DI36" s="17">
        <v>0.2</v>
      </c>
      <c r="DJ36" s="17">
        <v>1.5</v>
      </c>
      <c r="DK36" s="17">
        <v>0</v>
      </c>
      <c r="DL36" s="17">
        <v>0.5</v>
      </c>
      <c r="DM36" s="17"/>
      <c r="DN36" s="17">
        <v>-0.4</v>
      </c>
      <c r="DO36" s="17">
        <v>-0.4</v>
      </c>
      <c r="DP36" s="17">
        <v>2.2000000000000002</v>
      </c>
      <c r="DQ36" s="17">
        <v>8.6</v>
      </c>
      <c r="DR36" s="17">
        <v>1.4</v>
      </c>
      <c r="DS36" s="17">
        <v>0.6</v>
      </c>
      <c r="DT36" s="17">
        <v>0.2</v>
      </c>
      <c r="DU36" s="17">
        <v>1</v>
      </c>
      <c r="DV36" s="17">
        <v>-0.9</v>
      </c>
      <c r="DW36" s="17">
        <v>0</v>
      </c>
      <c r="DX36" s="17">
        <v>0.2</v>
      </c>
      <c r="DY36" s="17">
        <v>0.1</v>
      </c>
      <c r="DZ36" s="17"/>
      <c r="EA36" s="17">
        <v>-2</v>
      </c>
      <c r="EB36" s="17">
        <v>0</v>
      </c>
      <c r="EC36" s="17">
        <v>0.2</v>
      </c>
      <c r="ED36" s="17">
        <v>0.5</v>
      </c>
      <c r="EE36" s="17">
        <v>0.1</v>
      </c>
      <c r="EF36" s="17">
        <v>0</v>
      </c>
      <c r="EG36" s="17">
        <v>7.9</v>
      </c>
      <c r="EH36" s="17">
        <v>1.8</v>
      </c>
      <c r="EI36" s="17">
        <v>-9.8000000000000007</v>
      </c>
      <c r="EJ36" s="17">
        <v>-10</v>
      </c>
      <c r="EK36" s="17">
        <v>-1.6</v>
      </c>
      <c r="EL36" s="17">
        <v>-1</v>
      </c>
      <c r="EM36" s="17">
        <v>1.1000000000000001</v>
      </c>
      <c r="EN36" s="17">
        <v>-0.2</v>
      </c>
      <c r="EO36" s="17">
        <v>1.5</v>
      </c>
      <c r="EP36" s="17">
        <v>0.2</v>
      </c>
      <c r="EQ36" s="17">
        <v>0.1</v>
      </c>
      <c r="ER36" s="17">
        <v>0.1</v>
      </c>
      <c r="ES36" s="17">
        <v>-5.7</v>
      </c>
      <c r="ET36" s="17">
        <v>6.3</v>
      </c>
      <c r="EU36" s="17">
        <v>1.3</v>
      </c>
      <c r="EV36" s="17">
        <v>-3.8</v>
      </c>
      <c r="EW36" s="17">
        <v>-0.2</v>
      </c>
      <c r="EX36" s="17">
        <v>8.4</v>
      </c>
      <c r="EY36" s="17">
        <v>0.9</v>
      </c>
      <c r="EZ36" s="17">
        <v>41.8</v>
      </c>
      <c r="FA36" s="17">
        <v>1</v>
      </c>
      <c r="FB36" s="17">
        <v>0.2</v>
      </c>
      <c r="FC36" s="17">
        <v>0.4</v>
      </c>
      <c r="FD36" s="17">
        <v>2.1</v>
      </c>
      <c r="FE36" s="17">
        <v>9.3000000000000007</v>
      </c>
      <c r="FF36" s="17"/>
      <c r="FG36" s="17">
        <v>1.2</v>
      </c>
      <c r="FH36" s="17">
        <v>2.7</v>
      </c>
      <c r="FI36" s="17">
        <v>2.9</v>
      </c>
      <c r="FJ36" s="17"/>
      <c r="FK36" s="17">
        <v>-9.1388300000000005</v>
      </c>
      <c r="FL36" s="15"/>
      <c r="FM36" s="17">
        <v>2.2999999999999998</v>
      </c>
      <c r="FN36" s="17">
        <v>0.24</v>
      </c>
      <c r="FO36" s="17">
        <v>1.7</v>
      </c>
      <c r="FP36" s="17">
        <v>0</v>
      </c>
      <c r="FQ36" s="17">
        <v>0.3</v>
      </c>
      <c r="FR36" s="17">
        <v>0.1</v>
      </c>
      <c r="FS36" s="17">
        <v>0</v>
      </c>
      <c r="FT36" s="17">
        <v>2</v>
      </c>
      <c r="FU36" s="17">
        <v>6.64</v>
      </c>
    </row>
    <row r="37" spans="1:177" ht="24" customHeight="1" x14ac:dyDescent="0.25">
      <c r="A37" s="16" t="s">
        <v>52</v>
      </c>
      <c r="B37" s="16" t="s">
        <v>844</v>
      </c>
      <c r="C37" s="17"/>
      <c r="D37" s="17">
        <v>-36.4</v>
      </c>
      <c r="E37" s="17">
        <v>-3.4</v>
      </c>
      <c r="F37" s="17"/>
      <c r="G37" s="17"/>
      <c r="H37" s="17">
        <v>-4.7</v>
      </c>
      <c r="I37" s="17">
        <v>-4.3</v>
      </c>
      <c r="J37" s="17">
        <v>0</v>
      </c>
      <c r="K37" s="17"/>
      <c r="L37" s="17">
        <v>-26.2</v>
      </c>
      <c r="M37" s="17">
        <v>-25.6</v>
      </c>
      <c r="N37" s="17">
        <v>3.4</v>
      </c>
      <c r="O37" s="17">
        <v>27.6</v>
      </c>
      <c r="P37" s="17">
        <v>27.6</v>
      </c>
      <c r="Q37" s="17">
        <v>25.2</v>
      </c>
      <c r="R37" s="17">
        <v>1.7</v>
      </c>
      <c r="S37" s="17">
        <v>0.2</v>
      </c>
      <c r="T37" s="17"/>
      <c r="U37" s="17"/>
      <c r="V37" s="17"/>
      <c r="W37" s="17"/>
      <c r="X37" s="17">
        <v>-0.8</v>
      </c>
      <c r="Y37" s="17">
        <v>1.6</v>
      </c>
      <c r="Z37" s="17">
        <v>0.8</v>
      </c>
      <c r="AA37" s="17"/>
      <c r="AB37" s="17">
        <v>-3.4</v>
      </c>
      <c r="AC37" s="17">
        <v>3.5</v>
      </c>
      <c r="AD37" s="17">
        <v>9</v>
      </c>
      <c r="AE37" s="17"/>
      <c r="AF37" s="17"/>
      <c r="AG37" s="17"/>
      <c r="AH37" s="17"/>
      <c r="AI37" s="17">
        <v>6.3</v>
      </c>
      <c r="AJ37" s="17">
        <v>-8.9</v>
      </c>
      <c r="AK37" s="17"/>
      <c r="AL37" s="17"/>
      <c r="AM37" s="17"/>
      <c r="AN37" s="17">
        <v>-1.1000000000000001</v>
      </c>
      <c r="AO37" s="17">
        <v>0</v>
      </c>
      <c r="AP37" s="17">
        <v>2.9</v>
      </c>
      <c r="AQ37" s="17">
        <v>0</v>
      </c>
      <c r="AR37" s="17">
        <v>0</v>
      </c>
      <c r="AS37" s="17">
        <v>-0.5</v>
      </c>
      <c r="AT37" s="17">
        <v>1.5</v>
      </c>
      <c r="AU37" s="17">
        <v>1.3</v>
      </c>
      <c r="AV37" s="17">
        <v>42.7</v>
      </c>
      <c r="AW37" s="17">
        <v>4.3</v>
      </c>
      <c r="AX37" s="17">
        <v>-43.1</v>
      </c>
      <c r="AY37" s="17">
        <v>0.6</v>
      </c>
      <c r="AZ37" s="17">
        <v>-2.4</v>
      </c>
      <c r="BA37" s="17"/>
      <c r="BB37" s="17">
        <v>0.9</v>
      </c>
      <c r="BC37" s="17"/>
      <c r="BD37" s="17">
        <v>0.5</v>
      </c>
      <c r="BE37" s="17">
        <v>0.2</v>
      </c>
      <c r="BF37" s="17">
        <v>5.5</v>
      </c>
      <c r="BG37" s="17"/>
      <c r="BH37" s="17"/>
      <c r="BI37" s="17">
        <v>-3.3</v>
      </c>
      <c r="BJ37" s="17"/>
      <c r="BK37" s="17"/>
      <c r="BL37" s="17">
        <v>0</v>
      </c>
      <c r="BM37" s="17"/>
      <c r="BN37" s="17"/>
      <c r="BO37" s="17"/>
      <c r="BP37" s="17">
        <v>2.1</v>
      </c>
      <c r="BQ37" s="17">
        <v>-29.1</v>
      </c>
      <c r="BR37" s="17">
        <v>-30.5</v>
      </c>
      <c r="BS37" s="17">
        <v>0.3</v>
      </c>
      <c r="BT37" s="17">
        <v>7.2</v>
      </c>
      <c r="BU37" s="17">
        <v>-9.5</v>
      </c>
      <c r="BV37" s="17">
        <v>-3.9</v>
      </c>
      <c r="BW37" s="17"/>
      <c r="BX37" s="17">
        <v>0</v>
      </c>
      <c r="BY37" s="17"/>
      <c r="BZ37" s="17"/>
      <c r="CA37" s="17"/>
      <c r="CB37" s="17"/>
      <c r="CC37" s="17">
        <v>-0.7</v>
      </c>
      <c r="CD37" s="17">
        <v>21.1</v>
      </c>
      <c r="CE37" s="17">
        <v>17.2</v>
      </c>
      <c r="CF37" s="17">
        <v>-0.1</v>
      </c>
      <c r="CG37" s="17">
        <v>2.7</v>
      </c>
      <c r="CH37" s="17">
        <v>-2</v>
      </c>
      <c r="CI37" s="17"/>
      <c r="CJ37" s="17"/>
      <c r="CK37" s="17"/>
      <c r="CL37" s="17">
        <v>0.2</v>
      </c>
      <c r="CM37" s="17">
        <v>-1.8</v>
      </c>
      <c r="CN37" s="17">
        <v>-30.5</v>
      </c>
      <c r="CO37" s="17">
        <v>0</v>
      </c>
      <c r="CP37" s="17"/>
      <c r="CQ37" s="17"/>
      <c r="CR37" s="17"/>
      <c r="CS37" s="17"/>
      <c r="CT37" s="17">
        <v>0</v>
      </c>
      <c r="CU37" s="17">
        <v>0</v>
      </c>
      <c r="CV37" s="17"/>
      <c r="CW37" s="17">
        <v>-0.8</v>
      </c>
      <c r="CX37" s="17">
        <v>2.7</v>
      </c>
      <c r="CY37" s="17">
        <v>-5.5</v>
      </c>
      <c r="CZ37" s="17"/>
      <c r="DA37" s="17">
        <v>0.3</v>
      </c>
      <c r="DB37" s="17"/>
      <c r="DC37" s="17">
        <v>0</v>
      </c>
      <c r="DD37" s="17"/>
      <c r="DE37" s="17">
        <v>3.3337400000000001</v>
      </c>
      <c r="DF37" s="17"/>
      <c r="DG37" s="17">
        <v>0</v>
      </c>
      <c r="DH37" s="17">
        <v>1</v>
      </c>
      <c r="DI37" s="17">
        <v>0</v>
      </c>
      <c r="DJ37" s="17">
        <v>1.1000000000000001</v>
      </c>
      <c r="DK37" s="17">
        <v>0</v>
      </c>
      <c r="DL37" s="17">
        <v>0.5</v>
      </c>
      <c r="DM37" s="17"/>
      <c r="DN37" s="17">
        <v>-0.2</v>
      </c>
      <c r="DO37" s="17">
        <v>-0.1</v>
      </c>
      <c r="DP37" s="17">
        <v>2.7</v>
      </c>
      <c r="DQ37" s="17">
        <v>9.9</v>
      </c>
      <c r="DR37" s="17">
        <v>1.4</v>
      </c>
      <c r="DS37" s="17">
        <v>0.6</v>
      </c>
      <c r="DT37" s="17">
        <v>0.2</v>
      </c>
      <c r="DU37" s="17">
        <v>1</v>
      </c>
      <c r="DV37" s="17">
        <v>-0.9</v>
      </c>
      <c r="DW37" s="17">
        <v>0</v>
      </c>
      <c r="DX37" s="17">
        <v>0.1</v>
      </c>
      <c r="DY37" s="17">
        <v>0.1</v>
      </c>
      <c r="DZ37" s="17"/>
      <c r="EA37" s="17">
        <v>-2</v>
      </c>
      <c r="EB37" s="17">
        <v>0.1</v>
      </c>
      <c r="EC37" s="17">
        <v>0.2</v>
      </c>
      <c r="ED37" s="17">
        <v>0.5</v>
      </c>
      <c r="EE37" s="17">
        <v>0.1</v>
      </c>
      <c r="EF37" s="17">
        <v>0</v>
      </c>
      <c r="EG37" s="17">
        <v>10.1</v>
      </c>
      <c r="EH37" s="17">
        <v>0.8</v>
      </c>
      <c r="EI37" s="17">
        <v>-7.3</v>
      </c>
      <c r="EJ37" s="17">
        <v>-6.2</v>
      </c>
      <c r="EK37" s="17">
        <v>-0.9</v>
      </c>
      <c r="EL37" s="17">
        <v>-0.9</v>
      </c>
      <c r="EM37" s="17">
        <v>1.1000000000000001</v>
      </c>
      <c r="EN37" s="17">
        <v>-0.2</v>
      </c>
      <c r="EO37" s="17">
        <v>1.4</v>
      </c>
      <c r="EP37" s="17">
        <v>0.2</v>
      </c>
      <c r="EQ37" s="17">
        <v>0.1</v>
      </c>
      <c r="ER37" s="17">
        <v>0.1</v>
      </c>
      <c r="ES37" s="17">
        <v>-5.9</v>
      </c>
      <c r="ET37" s="17">
        <v>0.3</v>
      </c>
      <c r="EU37" s="17">
        <v>0.9</v>
      </c>
      <c r="EV37" s="17">
        <v>-3.1</v>
      </c>
      <c r="EW37" s="17">
        <v>-0.2</v>
      </c>
      <c r="EX37" s="17">
        <v>10.1</v>
      </c>
      <c r="EY37" s="17">
        <v>1.9</v>
      </c>
      <c r="EZ37" s="17">
        <v>38.4</v>
      </c>
      <c r="FA37" s="17">
        <v>1.6</v>
      </c>
      <c r="FB37" s="17">
        <v>0.2</v>
      </c>
      <c r="FC37" s="17">
        <v>0.4</v>
      </c>
      <c r="FD37" s="17">
        <v>1.9</v>
      </c>
      <c r="FE37" s="17">
        <v>9.4</v>
      </c>
      <c r="FF37" s="17"/>
      <c r="FG37" s="17">
        <v>0.7</v>
      </c>
      <c r="FH37" s="17">
        <v>2.7</v>
      </c>
      <c r="FI37" s="17">
        <v>3.1</v>
      </c>
      <c r="FJ37" s="17"/>
      <c r="FK37" s="17">
        <v>22.93374</v>
      </c>
      <c r="FL37" s="15"/>
      <c r="FM37" s="17">
        <v>2.6</v>
      </c>
      <c r="FN37" s="17">
        <v>0.01</v>
      </c>
      <c r="FO37" s="17">
        <v>1.6</v>
      </c>
      <c r="FP37" s="17">
        <v>0</v>
      </c>
      <c r="FQ37" s="17">
        <v>0.3</v>
      </c>
      <c r="FR37" s="17">
        <v>0.2</v>
      </c>
      <c r="FS37" s="17">
        <v>0</v>
      </c>
      <c r="FT37" s="17">
        <v>2</v>
      </c>
      <c r="FU37" s="17">
        <v>6.71</v>
      </c>
    </row>
    <row r="38" spans="1:177" ht="24" customHeight="1" x14ac:dyDescent="0.25">
      <c r="A38" s="16" t="s">
        <v>52</v>
      </c>
      <c r="B38" s="16" t="s">
        <v>845</v>
      </c>
      <c r="C38" s="17"/>
      <c r="D38" s="17">
        <v>-45</v>
      </c>
      <c r="E38" s="17">
        <v>-4.5</v>
      </c>
      <c r="F38" s="17"/>
      <c r="G38" s="17"/>
      <c r="H38" s="17">
        <v>-4.9000000000000004</v>
      </c>
      <c r="I38" s="17">
        <v>-1.1000000000000001</v>
      </c>
      <c r="J38" s="17">
        <v>0</v>
      </c>
      <c r="K38" s="17"/>
      <c r="L38" s="17">
        <v>-28.8</v>
      </c>
      <c r="M38" s="17">
        <v>-23.8</v>
      </c>
      <c r="N38" s="17">
        <v>7.3</v>
      </c>
      <c r="O38" s="17">
        <v>24.9</v>
      </c>
      <c r="P38" s="17">
        <v>27.7</v>
      </c>
      <c r="Q38" s="17">
        <v>24.5</v>
      </c>
      <c r="R38" s="17">
        <v>-2.6</v>
      </c>
      <c r="S38" s="17">
        <v>0.3</v>
      </c>
      <c r="T38" s="17"/>
      <c r="U38" s="17"/>
      <c r="V38" s="17"/>
      <c r="W38" s="17"/>
      <c r="X38" s="17">
        <v>-3.5</v>
      </c>
      <c r="Y38" s="17">
        <v>1.8</v>
      </c>
      <c r="Z38" s="17">
        <v>0.9</v>
      </c>
      <c r="AA38" s="17"/>
      <c r="AB38" s="17">
        <v>-3.4</v>
      </c>
      <c r="AC38" s="17">
        <v>3.6</v>
      </c>
      <c r="AD38" s="17">
        <v>11.1</v>
      </c>
      <c r="AE38" s="17"/>
      <c r="AF38" s="17"/>
      <c r="AG38" s="17"/>
      <c r="AH38" s="17"/>
      <c r="AI38" s="17">
        <v>5.3</v>
      </c>
      <c r="AJ38" s="17">
        <v>-9.1999999999999993</v>
      </c>
      <c r="AK38" s="17"/>
      <c r="AL38" s="17"/>
      <c r="AM38" s="17"/>
      <c r="AN38" s="17">
        <v>-1</v>
      </c>
      <c r="AO38" s="17">
        <v>0</v>
      </c>
      <c r="AP38" s="17">
        <v>3.3</v>
      </c>
      <c r="AQ38" s="17">
        <v>0</v>
      </c>
      <c r="AR38" s="17">
        <v>0</v>
      </c>
      <c r="AS38" s="17">
        <v>-0.5</v>
      </c>
      <c r="AT38" s="17">
        <v>1.5</v>
      </c>
      <c r="AU38" s="17">
        <v>0.3</v>
      </c>
      <c r="AV38" s="17">
        <v>41.5</v>
      </c>
      <c r="AW38" s="17">
        <v>3.2</v>
      </c>
      <c r="AX38" s="17">
        <v>-44.2</v>
      </c>
      <c r="AY38" s="17">
        <v>2.9</v>
      </c>
      <c r="AZ38" s="17">
        <v>-2.2999999999999998</v>
      </c>
      <c r="BA38" s="17"/>
      <c r="BB38" s="17">
        <v>0.9</v>
      </c>
      <c r="BC38" s="17"/>
      <c r="BD38" s="17">
        <v>0.5</v>
      </c>
      <c r="BE38" s="17">
        <v>0.2</v>
      </c>
      <c r="BF38" s="17">
        <v>4.7</v>
      </c>
      <c r="BG38" s="17"/>
      <c r="BH38" s="17"/>
      <c r="BI38" s="17">
        <v>-3.2</v>
      </c>
      <c r="BJ38" s="17"/>
      <c r="BK38" s="17"/>
      <c r="BL38" s="17">
        <v>0</v>
      </c>
      <c r="BM38" s="17"/>
      <c r="BN38" s="17"/>
      <c r="BO38" s="17"/>
      <c r="BP38" s="17">
        <v>1.8</v>
      </c>
      <c r="BQ38" s="17">
        <v>-29.8</v>
      </c>
      <c r="BR38" s="17">
        <v>-30.4</v>
      </c>
      <c r="BS38" s="17">
        <v>0.5</v>
      </c>
      <c r="BT38" s="17">
        <v>6.6</v>
      </c>
      <c r="BU38" s="17">
        <v>-10.1</v>
      </c>
      <c r="BV38" s="17">
        <v>-4.0999999999999996</v>
      </c>
      <c r="BW38" s="17"/>
      <c r="BX38" s="17">
        <v>0</v>
      </c>
      <c r="BY38" s="17"/>
      <c r="BZ38" s="17"/>
      <c r="CA38" s="17"/>
      <c r="CB38" s="17"/>
      <c r="CC38" s="17">
        <v>-0.6</v>
      </c>
      <c r="CD38" s="17">
        <v>21.2</v>
      </c>
      <c r="CE38" s="17">
        <v>15.3</v>
      </c>
      <c r="CF38" s="17">
        <v>-0.7</v>
      </c>
      <c r="CG38" s="17">
        <v>2.7</v>
      </c>
      <c r="CH38" s="17">
        <v>-2</v>
      </c>
      <c r="CI38" s="17"/>
      <c r="CJ38" s="17"/>
      <c r="CK38" s="17"/>
      <c r="CL38" s="17">
        <v>0.3</v>
      </c>
      <c r="CM38" s="17">
        <v>-1.5</v>
      </c>
      <c r="CN38" s="17">
        <v>-31.3</v>
      </c>
      <c r="CO38" s="17">
        <v>0</v>
      </c>
      <c r="CP38" s="17"/>
      <c r="CQ38" s="17"/>
      <c r="CR38" s="17"/>
      <c r="CS38" s="17"/>
      <c r="CT38" s="17">
        <v>0</v>
      </c>
      <c r="CU38" s="17">
        <v>0</v>
      </c>
      <c r="CV38" s="17"/>
      <c r="CW38" s="17">
        <v>1.8</v>
      </c>
      <c r="CX38" s="17">
        <v>6.1</v>
      </c>
      <c r="CY38" s="17">
        <v>-5.5</v>
      </c>
      <c r="CZ38" s="17"/>
      <c r="DA38" s="17">
        <v>0.3</v>
      </c>
      <c r="DB38" s="17"/>
      <c r="DC38" s="17">
        <v>0.1</v>
      </c>
      <c r="DD38" s="17"/>
      <c r="DE38" s="17">
        <v>3.06379</v>
      </c>
      <c r="DF38" s="17"/>
      <c r="DG38" s="17">
        <v>0</v>
      </c>
      <c r="DH38" s="17">
        <v>1</v>
      </c>
      <c r="DI38" s="17">
        <v>0.1</v>
      </c>
      <c r="DJ38" s="17">
        <v>0.8</v>
      </c>
      <c r="DK38" s="17">
        <v>0</v>
      </c>
      <c r="DL38" s="17">
        <v>0.6</v>
      </c>
      <c r="DM38" s="17"/>
      <c r="DN38" s="17">
        <v>-0.2</v>
      </c>
      <c r="DO38" s="17">
        <v>-0.1</v>
      </c>
      <c r="DP38" s="17">
        <v>2.4</v>
      </c>
      <c r="DQ38" s="17">
        <v>8.8000000000000007</v>
      </c>
      <c r="DR38" s="17">
        <v>1.4</v>
      </c>
      <c r="DS38" s="17">
        <v>0.6</v>
      </c>
      <c r="DT38" s="17">
        <v>0.2</v>
      </c>
      <c r="DU38" s="17">
        <v>1</v>
      </c>
      <c r="DV38" s="17">
        <v>-0.5</v>
      </c>
      <c r="DW38" s="17">
        <v>0.1</v>
      </c>
      <c r="DX38" s="17">
        <v>0.2</v>
      </c>
      <c r="DY38" s="17">
        <v>0.1</v>
      </c>
      <c r="DZ38" s="17"/>
      <c r="EA38" s="17">
        <v>-2</v>
      </c>
      <c r="EB38" s="17">
        <v>0.2</v>
      </c>
      <c r="EC38" s="17">
        <v>0.2</v>
      </c>
      <c r="ED38" s="17">
        <v>0.5</v>
      </c>
      <c r="EE38" s="17">
        <v>0.1</v>
      </c>
      <c r="EF38" s="17">
        <v>0</v>
      </c>
      <c r="EG38" s="17">
        <v>11.6</v>
      </c>
      <c r="EH38" s="17">
        <v>1</v>
      </c>
      <c r="EI38" s="17">
        <v>-6</v>
      </c>
      <c r="EJ38" s="17">
        <v>-6.7</v>
      </c>
      <c r="EK38" s="17">
        <v>-1</v>
      </c>
      <c r="EL38" s="17">
        <v>-0.6</v>
      </c>
      <c r="EM38" s="17">
        <v>1.1000000000000001</v>
      </c>
      <c r="EN38" s="17">
        <v>-0.2</v>
      </c>
      <c r="EO38" s="17">
        <v>1.5</v>
      </c>
      <c r="EP38" s="17">
        <v>0.2</v>
      </c>
      <c r="EQ38" s="17">
        <v>0.1</v>
      </c>
      <c r="ER38" s="17">
        <v>0.1</v>
      </c>
      <c r="ES38" s="17">
        <v>-6</v>
      </c>
      <c r="ET38" s="17">
        <v>1.7</v>
      </c>
      <c r="EU38" s="17">
        <v>2.7</v>
      </c>
      <c r="EV38" s="17">
        <v>5.4</v>
      </c>
      <c r="EW38" s="17">
        <v>-0.2</v>
      </c>
      <c r="EX38" s="17">
        <v>10.9</v>
      </c>
      <c r="EY38" s="17">
        <v>2.6</v>
      </c>
      <c r="EZ38" s="17">
        <v>20.7</v>
      </c>
      <c r="FA38" s="17">
        <v>1.3</v>
      </c>
      <c r="FB38" s="17">
        <v>0.2</v>
      </c>
      <c r="FC38" s="17">
        <v>0.4</v>
      </c>
      <c r="FD38" s="17">
        <v>2.1</v>
      </c>
      <c r="FE38" s="17">
        <v>9.4</v>
      </c>
      <c r="FF38" s="17"/>
      <c r="FG38" s="17">
        <v>0.8</v>
      </c>
      <c r="FH38" s="17">
        <v>2.6</v>
      </c>
      <c r="FI38" s="17">
        <v>2.8</v>
      </c>
      <c r="FJ38" s="17"/>
      <c r="FK38" s="17">
        <v>6.1637899999999997</v>
      </c>
      <c r="FL38" s="15"/>
      <c r="FM38" s="17">
        <v>2.8</v>
      </c>
      <c r="FN38" s="17">
        <v>-7.0000000000000007E-2</v>
      </c>
      <c r="FO38" s="17">
        <v>1.6</v>
      </c>
      <c r="FP38" s="17">
        <v>0</v>
      </c>
      <c r="FQ38" s="17">
        <v>0.3</v>
      </c>
      <c r="FR38" s="17">
        <v>0.2</v>
      </c>
      <c r="FS38" s="17">
        <v>0</v>
      </c>
      <c r="FT38" s="17">
        <v>1.9</v>
      </c>
      <c r="FU38" s="17">
        <v>6.73</v>
      </c>
    </row>
    <row r="39" spans="1:177" ht="24" customHeight="1" x14ac:dyDescent="0.25">
      <c r="A39" s="16" t="s">
        <v>52</v>
      </c>
      <c r="B39" s="16" t="s">
        <v>846</v>
      </c>
      <c r="C39" s="17"/>
      <c r="D39" s="17">
        <v>-28.7</v>
      </c>
      <c r="E39" s="17">
        <v>-2.7</v>
      </c>
      <c r="F39" s="17"/>
      <c r="G39" s="17"/>
      <c r="H39" s="17">
        <v>-5.5</v>
      </c>
      <c r="I39" s="17">
        <v>-7.2</v>
      </c>
      <c r="J39" s="17">
        <v>0</v>
      </c>
      <c r="K39" s="17"/>
      <c r="L39" s="17">
        <v>-24.9</v>
      </c>
      <c r="M39" s="17">
        <v>-26.7</v>
      </c>
      <c r="N39" s="17">
        <v>4</v>
      </c>
      <c r="O39" s="17">
        <v>28.2</v>
      </c>
      <c r="P39" s="17">
        <v>27.1</v>
      </c>
      <c r="Q39" s="17">
        <v>25</v>
      </c>
      <c r="R39" s="17">
        <v>-1.5</v>
      </c>
      <c r="S39" s="17">
        <v>0</v>
      </c>
      <c r="T39" s="17"/>
      <c r="U39" s="17"/>
      <c r="V39" s="17"/>
      <c r="W39" s="17"/>
      <c r="X39" s="17">
        <v>2.8</v>
      </c>
      <c r="Y39" s="17">
        <v>1.7</v>
      </c>
      <c r="Z39" s="17">
        <v>0.7</v>
      </c>
      <c r="AA39" s="17"/>
      <c r="AB39" s="17">
        <v>-3.4</v>
      </c>
      <c r="AC39" s="17">
        <v>3.3</v>
      </c>
      <c r="AD39" s="17">
        <v>14.6</v>
      </c>
      <c r="AE39" s="17"/>
      <c r="AF39" s="17"/>
      <c r="AG39" s="17"/>
      <c r="AH39" s="17"/>
      <c r="AI39" s="17">
        <v>5.8</v>
      </c>
      <c r="AJ39" s="17">
        <v>-6.6</v>
      </c>
      <c r="AK39" s="17"/>
      <c r="AL39" s="17"/>
      <c r="AM39" s="17"/>
      <c r="AN39" s="17">
        <v>-0.9</v>
      </c>
      <c r="AO39" s="17">
        <v>0</v>
      </c>
      <c r="AP39" s="17">
        <v>3.8</v>
      </c>
      <c r="AQ39" s="17">
        <v>0</v>
      </c>
      <c r="AR39" s="17">
        <v>0</v>
      </c>
      <c r="AS39" s="17">
        <v>-1.4</v>
      </c>
      <c r="AT39" s="17">
        <v>1.5</v>
      </c>
      <c r="AU39" s="17">
        <v>-0.3</v>
      </c>
      <c r="AV39" s="17">
        <v>41.2</v>
      </c>
      <c r="AW39" s="17">
        <v>-13</v>
      </c>
      <c r="AX39" s="17">
        <v>-44.1</v>
      </c>
      <c r="AY39" s="17">
        <v>0.6</v>
      </c>
      <c r="AZ39" s="17">
        <v>-2.4</v>
      </c>
      <c r="BA39" s="17"/>
      <c r="BB39" s="17">
        <v>-0.6</v>
      </c>
      <c r="BC39" s="17"/>
      <c r="BD39" s="17">
        <v>0.5</v>
      </c>
      <c r="BE39" s="17">
        <v>0.3</v>
      </c>
      <c r="BF39" s="17">
        <v>1.3</v>
      </c>
      <c r="BG39" s="17"/>
      <c r="BH39" s="17"/>
      <c r="BI39" s="17">
        <v>-3</v>
      </c>
      <c r="BJ39" s="17"/>
      <c r="BK39" s="17"/>
      <c r="BL39" s="17">
        <v>0</v>
      </c>
      <c r="BM39" s="17"/>
      <c r="BN39" s="17"/>
      <c r="BO39" s="17"/>
      <c r="BP39" s="17">
        <v>0.3</v>
      </c>
      <c r="BQ39" s="17">
        <v>-28.9</v>
      </c>
      <c r="BR39" s="17">
        <v>-30.4</v>
      </c>
      <c r="BS39" s="17">
        <v>0.2</v>
      </c>
      <c r="BT39" s="17">
        <v>7.3</v>
      </c>
      <c r="BU39" s="17">
        <v>-10</v>
      </c>
      <c r="BV39" s="17">
        <v>-4.0999999999999996</v>
      </c>
      <c r="BW39" s="17"/>
      <c r="BX39" s="17">
        <v>0</v>
      </c>
      <c r="BY39" s="17"/>
      <c r="BZ39" s="17"/>
      <c r="CA39" s="17"/>
      <c r="CB39" s="17"/>
      <c r="CC39" s="17">
        <v>-0.7</v>
      </c>
      <c r="CD39" s="17">
        <v>22</v>
      </c>
      <c r="CE39" s="17">
        <v>16.5</v>
      </c>
      <c r="CF39" s="17">
        <v>0.1</v>
      </c>
      <c r="CG39" s="17">
        <v>4.3</v>
      </c>
      <c r="CH39" s="17">
        <v>-2.2000000000000002</v>
      </c>
      <c r="CI39" s="17"/>
      <c r="CJ39" s="17"/>
      <c r="CK39" s="17"/>
      <c r="CL39" s="17">
        <v>-0.2</v>
      </c>
      <c r="CM39" s="17">
        <v>-2</v>
      </c>
      <c r="CN39" s="17">
        <v>-31.5</v>
      </c>
      <c r="CO39" s="17">
        <v>0</v>
      </c>
      <c r="CP39" s="17"/>
      <c r="CQ39" s="17"/>
      <c r="CR39" s="17"/>
      <c r="CS39" s="17"/>
      <c r="CT39" s="17">
        <v>0</v>
      </c>
      <c r="CU39" s="17">
        <v>0</v>
      </c>
      <c r="CV39" s="17"/>
      <c r="CW39" s="17">
        <v>2.4</v>
      </c>
      <c r="CX39" s="17">
        <v>6.2</v>
      </c>
      <c r="CY39" s="17">
        <v>-5.4</v>
      </c>
      <c r="CZ39" s="17"/>
      <c r="DA39" s="17">
        <v>0.3</v>
      </c>
      <c r="DB39" s="17"/>
      <c r="DC39" s="17">
        <v>0</v>
      </c>
      <c r="DD39" s="17"/>
      <c r="DE39" s="17">
        <v>3.2965100000000001</v>
      </c>
      <c r="DF39" s="17"/>
      <c r="DG39" s="17">
        <v>0.1</v>
      </c>
      <c r="DH39" s="17">
        <v>1.2</v>
      </c>
      <c r="DI39" s="17">
        <v>0.1</v>
      </c>
      <c r="DJ39" s="17">
        <v>1.4</v>
      </c>
      <c r="DK39" s="17">
        <v>0</v>
      </c>
      <c r="DL39" s="17">
        <v>0.5</v>
      </c>
      <c r="DM39" s="17"/>
      <c r="DN39" s="17">
        <v>-0.3</v>
      </c>
      <c r="DO39" s="17">
        <v>-0.5</v>
      </c>
      <c r="DP39" s="17">
        <v>2.9</v>
      </c>
      <c r="DQ39" s="17">
        <v>9.4</v>
      </c>
      <c r="DR39" s="17">
        <v>1.4</v>
      </c>
      <c r="DS39" s="17">
        <v>0.6</v>
      </c>
      <c r="DT39" s="17">
        <v>0.2</v>
      </c>
      <c r="DU39" s="17">
        <v>0.9</v>
      </c>
      <c r="DV39" s="17">
        <v>-0.3</v>
      </c>
      <c r="DW39" s="17">
        <v>0</v>
      </c>
      <c r="DX39" s="17">
        <v>0.2</v>
      </c>
      <c r="DY39" s="17">
        <v>0.1</v>
      </c>
      <c r="DZ39" s="17"/>
      <c r="EA39" s="17">
        <v>-2</v>
      </c>
      <c r="EB39" s="17">
        <v>0.2</v>
      </c>
      <c r="EC39" s="17">
        <v>0.2</v>
      </c>
      <c r="ED39" s="17">
        <v>0.5</v>
      </c>
      <c r="EE39" s="17">
        <v>0.2</v>
      </c>
      <c r="EF39" s="17">
        <v>0</v>
      </c>
      <c r="EG39" s="17">
        <v>12.6</v>
      </c>
      <c r="EH39" s="17">
        <v>1.4</v>
      </c>
      <c r="EI39" s="17">
        <v>-5.7</v>
      </c>
      <c r="EJ39" s="17">
        <v>-6.1</v>
      </c>
      <c r="EK39" s="17">
        <v>-0.8</v>
      </c>
      <c r="EL39" s="17">
        <v>-0.7</v>
      </c>
      <c r="EM39" s="17">
        <v>1</v>
      </c>
      <c r="EN39" s="17">
        <v>-0.2</v>
      </c>
      <c r="EO39" s="17">
        <v>1.4</v>
      </c>
      <c r="EP39" s="17">
        <v>0.2</v>
      </c>
      <c r="EQ39" s="17">
        <v>0.1</v>
      </c>
      <c r="ER39" s="17">
        <v>0.1</v>
      </c>
      <c r="ES39" s="17">
        <v>-6.1</v>
      </c>
      <c r="ET39" s="17">
        <v>9</v>
      </c>
      <c r="EU39" s="17">
        <v>1.6</v>
      </c>
      <c r="EV39" s="17">
        <v>9.3000000000000007</v>
      </c>
      <c r="EW39" s="17">
        <v>-0.2</v>
      </c>
      <c r="EX39" s="17">
        <v>14.3</v>
      </c>
      <c r="EY39" s="17">
        <v>5</v>
      </c>
      <c r="EZ39" s="17">
        <v>16.5</v>
      </c>
      <c r="FA39" s="17">
        <v>2.2000000000000002</v>
      </c>
      <c r="FB39" s="17">
        <v>0.2</v>
      </c>
      <c r="FC39" s="17">
        <v>0.4</v>
      </c>
      <c r="FD39" s="17">
        <v>2.1</v>
      </c>
      <c r="FE39" s="17">
        <v>9.3000000000000007</v>
      </c>
      <c r="FF39" s="17"/>
      <c r="FG39" s="17">
        <v>0.8</v>
      </c>
      <c r="FH39" s="17">
        <v>2.4</v>
      </c>
      <c r="FI39" s="17">
        <v>2.7</v>
      </c>
      <c r="FJ39" s="17"/>
      <c r="FK39" s="17">
        <v>26.796510000000001</v>
      </c>
      <c r="FL39" s="15"/>
      <c r="FM39" s="17">
        <v>2.8</v>
      </c>
      <c r="FN39" s="17">
        <v>0.11</v>
      </c>
      <c r="FO39" s="17">
        <v>1.6</v>
      </c>
      <c r="FP39" s="17">
        <v>0</v>
      </c>
      <c r="FQ39" s="17">
        <v>0.3</v>
      </c>
      <c r="FR39" s="17">
        <v>0.3</v>
      </c>
      <c r="FS39" s="17">
        <v>0</v>
      </c>
      <c r="FT39" s="17">
        <v>2</v>
      </c>
      <c r="FU39" s="17">
        <v>7.11</v>
      </c>
    </row>
    <row r="40" spans="1:177" ht="24" customHeight="1" x14ac:dyDescent="0.25">
      <c r="A40" s="16" t="s">
        <v>52</v>
      </c>
      <c r="B40" s="16" t="s">
        <v>847</v>
      </c>
      <c r="C40" s="17"/>
      <c r="D40" s="17">
        <v>-17.399999999999999</v>
      </c>
      <c r="E40" s="17">
        <v>-0.5</v>
      </c>
      <c r="F40" s="17"/>
      <c r="G40" s="17"/>
      <c r="H40" s="17">
        <v>-4.4000000000000004</v>
      </c>
      <c r="I40" s="17">
        <v>-3.7</v>
      </c>
      <c r="J40" s="17">
        <v>0</v>
      </c>
      <c r="K40" s="17"/>
      <c r="L40" s="17">
        <v>-22.3</v>
      </c>
      <c r="M40" s="17">
        <v>-17.8</v>
      </c>
      <c r="N40" s="17">
        <v>8.8000000000000007</v>
      </c>
      <c r="O40" s="17">
        <v>31.6</v>
      </c>
      <c r="P40" s="17">
        <v>29.4</v>
      </c>
      <c r="Q40" s="17">
        <v>26.3</v>
      </c>
      <c r="R40" s="17">
        <v>-1.7</v>
      </c>
      <c r="S40" s="17">
        <v>0.1</v>
      </c>
      <c r="T40" s="17"/>
      <c r="U40" s="17"/>
      <c r="V40" s="17"/>
      <c r="W40" s="17"/>
      <c r="X40" s="17">
        <v>6</v>
      </c>
      <c r="Y40" s="17">
        <v>1.8</v>
      </c>
      <c r="Z40" s="17">
        <v>0.9</v>
      </c>
      <c r="AA40" s="17"/>
      <c r="AB40" s="17">
        <v>-3.4</v>
      </c>
      <c r="AC40" s="17">
        <v>3.1</v>
      </c>
      <c r="AD40" s="17">
        <v>14.4</v>
      </c>
      <c r="AE40" s="17"/>
      <c r="AF40" s="17"/>
      <c r="AG40" s="17"/>
      <c r="AH40" s="17"/>
      <c r="AI40" s="17">
        <v>5.3</v>
      </c>
      <c r="AJ40" s="17">
        <v>-7.4</v>
      </c>
      <c r="AK40" s="17"/>
      <c r="AL40" s="17"/>
      <c r="AM40" s="17"/>
      <c r="AN40" s="17">
        <v>-0.8</v>
      </c>
      <c r="AO40" s="17">
        <v>0</v>
      </c>
      <c r="AP40" s="17">
        <v>3.1</v>
      </c>
      <c r="AQ40" s="17">
        <v>0</v>
      </c>
      <c r="AR40" s="17">
        <v>0</v>
      </c>
      <c r="AS40" s="17">
        <v>-1.1000000000000001</v>
      </c>
      <c r="AT40" s="17">
        <v>1.5</v>
      </c>
      <c r="AU40" s="17">
        <v>0.1</v>
      </c>
      <c r="AV40" s="17">
        <v>40.6</v>
      </c>
      <c r="AW40" s="17">
        <v>-12.9</v>
      </c>
      <c r="AX40" s="17">
        <v>-46</v>
      </c>
      <c r="AY40" s="17">
        <v>1.3</v>
      </c>
      <c r="AZ40" s="17">
        <v>-2.4</v>
      </c>
      <c r="BA40" s="17"/>
      <c r="BB40" s="17">
        <v>0.9</v>
      </c>
      <c r="BC40" s="17"/>
      <c r="BD40" s="17">
        <v>0.5</v>
      </c>
      <c r="BE40" s="17">
        <v>0.2</v>
      </c>
      <c r="BF40" s="17">
        <v>2.1</v>
      </c>
      <c r="BG40" s="17"/>
      <c r="BH40" s="17"/>
      <c r="BI40" s="17">
        <v>-4</v>
      </c>
      <c r="BJ40" s="17"/>
      <c r="BK40" s="17"/>
      <c r="BL40" s="17">
        <v>0</v>
      </c>
      <c r="BM40" s="17"/>
      <c r="BN40" s="17"/>
      <c r="BO40" s="17"/>
      <c r="BP40" s="17">
        <v>0.9</v>
      </c>
      <c r="BQ40" s="17">
        <v>-29</v>
      </c>
      <c r="BR40" s="17">
        <v>-30.1</v>
      </c>
      <c r="BS40" s="17">
        <v>0.8</v>
      </c>
      <c r="BT40" s="17">
        <v>7.8</v>
      </c>
      <c r="BU40" s="17">
        <v>-9.1999999999999993</v>
      </c>
      <c r="BV40" s="17">
        <v>-3.7</v>
      </c>
      <c r="BW40" s="17"/>
      <c r="BX40" s="17">
        <v>0</v>
      </c>
      <c r="BY40" s="17"/>
      <c r="BZ40" s="17"/>
      <c r="CA40" s="17"/>
      <c r="CB40" s="17"/>
      <c r="CC40" s="17">
        <v>-0.6</v>
      </c>
      <c r="CD40" s="17">
        <v>20.3</v>
      </c>
      <c r="CE40" s="17">
        <v>16.399999999999999</v>
      </c>
      <c r="CF40" s="17">
        <v>-0.2</v>
      </c>
      <c r="CG40" s="17">
        <v>2.2999999999999998</v>
      </c>
      <c r="CH40" s="17">
        <v>-2.4</v>
      </c>
      <c r="CI40" s="17"/>
      <c r="CJ40" s="17"/>
      <c r="CK40" s="17"/>
      <c r="CL40" s="17">
        <v>-0.5</v>
      </c>
      <c r="CM40" s="17">
        <v>-1.9</v>
      </c>
      <c r="CN40" s="17">
        <v>-28.4</v>
      </c>
      <c r="CO40" s="17">
        <v>0</v>
      </c>
      <c r="CP40" s="17"/>
      <c r="CQ40" s="17"/>
      <c r="CR40" s="17"/>
      <c r="CS40" s="17"/>
      <c r="CT40" s="17">
        <v>0</v>
      </c>
      <c r="CU40" s="17">
        <v>0</v>
      </c>
      <c r="CV40" s="17"/>
      <c r="CW40" s="17">
        <v>4.3</v>
      </c>
      <c r="CX40" s="17">
        <v>1.7</v>
      </c>
      <c r="CY40" s="17">
        <v>-5.4</v>
      </c>
      <c r="CZ40" s="17"/>
      <c r="DA40" s="17">
        <v>0.3</v>
      </c>
      <c r="DB40" s="17"/>
      <c r="DC40" s="17">
        <v>0.1</v>
      </c>
      <c r="DD40" s="17"/>
      <c r="DE40" s="17">
        <v>3.4964</v>
      </c>
      <c r="DF40" s="17"/>
      <c r="DG40" s="17">
        <v>0</v>
      </c>
      <c r="DH40" s="17">
        <v>1.1000000000000001</v>
      </c>
      <c r="DI40" s="17">
        <v>0.1</v>
      </c>
      <c r="DJ40" s="17">
        <v>0.5</v>
      </c>
      <c r="DK40" s="17">
        <v>0</v>
      </c>
      <c r="DL40" s="17">
        <v>0.6</v>
      </c>
      <c r="DM40" s="17"/>
      <c r="DN40" s="17">
        <v>-0.3</v>
      </c>
      <c r="DO40" s="17">
        <v>-0.2</v>
      </c>
      <c r="DP40" s="17">
        <v>3</v>
      </c>
      <c r="DQ40" s="17">
        <v>10.6</v>
      </c>
      <c r="DR40" s="17">
        <v>1.4</v>
      </c>
      <c r="DS40" s="17">
        <v>0.6</v>
      </c>
      <c r="DT40" s="17">
        <v>0.2</v>
      </c>
      <c r="DU40" s="17">
        <v>0.9</v>
      </c>
      <c r="DV40" s="17">
        <v>-0.1</v>
      </c>
      <c r="DW40" s="17">
        <v>0</v>
      </c>
      <c r="DX40" s="17">
        <v>0.2</v>
      </c>
      <c r="DY40" s="17">
        <v>0.1</v>
      </c>
      <c r="DZ40" s="17"/>
      <c r="EA40" s="17">
        <v>-2</v>
      </c>
      <c r="EB40" s="17">
        <v>0.1</v>
      </c>
      <c r="EC40" s="17">
        <v>0.2</v>
      </c>
      <c r="ED40" s="17">
        <v>0.5</v>
      </c>
      <c r="EE40" s="17">
        <v>0.1</v>
      </c>
      <c r="EF40" s="17">
        <v>0</v>
      </c>
      <c r="EG40" s="17">
        <v>15.5</v>
      </c>
      <c r="EH40" s="17">
        <v>-0.1</v>
      </c>
      <c r="EI40" s="17">
        <v>-3.6</v>
      </c>
      <c r="EJ40" s="17">
        <v>-3.4</v>
      </c>
      <c r="EK40" s="17">
        <v>-0.4</v>
      </c>
      <c r="EL40" s="17">
        <v>-0.5</v>
      </c>
      <c r="EM40" s="17">
        <v>1</v>
      </c>
      <c r="EN40" s="17">
        <v>-0.2</v>
      </c>
      <c r="EO40" s="17">
        <v>1.5</v>
      </c>
      <c r="EP40" s="17">
        <v>0.2</v>
      </c>
      <c r="EQ40" s="17">
        <v>0.1</v>
      </c>
      <c r="ER40" s="17">
        <v>0.1</v>
      </c>
      <c r="ES40" s="17">
        <v>-5.9</v>
      </c>
      <c r="ET40" s="17">
        <v>3.8</v>
      </c>
      <c r="EU40" s="17">
        <v>2</v>
      </c>
      <c r="EV40" s="17">
        <v>18.100000000000001</v>
      </c>
      <c r="EW40" s="17">
        <v>-0.2</v>
      </c>
      <c r="EX40" s="17">
        <v>16.899999999999999</v>
      </c>
      <c r="EY40" s="17">
        <v>7.1</v>
      </c>
      <c r="EZ40" s="17">
        <v>12.4</v>
      </c>
      <c r="FA40" s="17">
        <v>0.2</v>
      </c>
      <c r="FB40" s="17">
        <v>0.2</v>
      </c>
      <c r="FC40" s="17">
        <v>0.4</v>
      </c>
      <c r="FD40" s="17">
        <v>2.1</v>
      </c>
      <c r="FE40" s="17">
        <v>9.3000000000000007</v>
      </c>
      <c r="FF40" s="17"/>
      <c r="FG40" s="17">
        <v>0.4</v>
      </c>
      <c r="FH40" s="17">
        <v>1.4</v>
      </c>
      <c r="FI40" s="17">
        <v>1.9</v>
      </c>
      <c r="FJ40" s="17"/>
      <c r="FK40" s="17">
        <v>77.096400000000003</v>
      </c>
      <c r="FL40" s="15"/>
      <c r="FM40" s="17">
        <v>2.6</v>
      </c>
      <c r="FN40" s="17">
        <v>0</v>
      </c>
      <c r="FO40" s="17">
        <v>1.6</v>
      </c>
      <c r="FP40" s="17">
        <v>0</v>
      </c>
      <c r="FQ40" s="17">
        <v>0.3</v>
      </c>
      <c r="FR40" s="17">
        <v>0.2</v>
      </c>
      <c r="FS40" s="17">
        <v>-0.3</v>
      </c>
      <c r="FT40" s="17">
        <v>2</v>
      </c>
      <c r="FU40" s="17">
        <v>6.4</v>
      </c>
    </row>
    <row r="41" spans="1:177" ht="24" customHeight="1" x14ac:dyDescent="0.25">
      <c r="A41" s="16" t="s">
        <v>52</v>
      </c>
      <c r="B41" s="16" t="s">
        <v>848</v>
      </c>
      <c r="C41" s="17"/>
      <c r="D41" s="17">
        <v>-17.7</v>
      </c>
      <c r="E41" s="17">
        <v>-0.7</v>
      </c>
      <c r="F41" s="17"/>
      <c r="G41" s="17"/>
      <c r="H41" s="17">
        <v>-5.2</v>
      </c>
      <c r="I41" s="17">
        <v>4.2</v>
      </c>
      <c r="J41" s="17">
        <v>0</v>
      </c>
      <c r="K41" s="17"/>
      <c r="L41" s="17">
        <v>-22.6</v>
      </c>
      <c r="M41" s="17">
        <v>-23.1</v>
      </c>
      <c r="N41" s="17">
        <v>6</v>
      </c>
      <c r="O41" s="17">
        <v>31.9</v>
      </c>
      <c r="P41" s="17">
        <v>27.9</v>
      </c>
      <c r="Q41" s="17">
        <v>25.7</v>
      </c>
      <c r="R41" s="17">
        <v>-0.6</v>
      </c>
      <c r="S41" s="17">
        <v>0.1</v>
      </c>
      <c r="T41" s="17"/>
      <c r="U41" s="17"/>
      <c r="V41" s="17"/>
      <c r="W41" s="17"/>
      <c r="X41" s="17">
        <v>6.6</v>
      </c>
      <c r="Y41" s="17">
        <v>1.8</v>
      </c>
      <c r="Z41" s="17">
        <v>0.9</v>
      </c>
      <c r="AA41" s="17"/>
      <c r="AB41" s="17">
        <v>-3.4</v>
      </c>
      <c r="AC41" s="17">
        <v>3.3</v>
      </c>
      <c r="AD41" s="17">
        <v>15.6</v>
      </c>
      <c r="AE41" s="17"/>
      <c r="AF41" s="17"/>
      <c r="AG41" s="17"/>
      <c r="AH41" s="17"/>
      <c r="AI41" s="17">
        <v>6.1</v>
      </c>
      <c r="AJ41" s="17">
        <v>-6.2</v>
      </c>
      <c r="AK41" s="17"/>
      <c r="AL41" s="17"/>
      <c r="AM41" s="17"/>
      <c r="AN41" s="17">
        <v>-0.8</v>
      </c>
      <c r="AO41" s="17">
        <v>0</v>
      </c>
      <c r="AP41" s="17">
        <v>3.1</v>
      </c>
      <c r="AQ41" s="17">
        <v>0</v>
      </c>
      <c r="AR41" s="17">
        <v>0</v>
      </c>
      <c r="AS41" s="17">
        <v>-1.2</v>
      </c>
      <c r="AT41" s="17">
        <v>1.5</v>
      </c>
      <c r="AU41" s="17">
        <v>0.7</v>
      </c>
      <c r="AV41" s="17">
        <v>40.9</v>
      </c>
      <c r="AW41" s="17">
        <v>-13.1</v>
      </c>
      <c r="AX41" s="17">
        <v>-44.9</v>
      </c>
      <c r="AY41" s="17">
        <v>1.5</v>
      </c>
      <c r="AZ41" s="17">
        <v>-2.4</v>
      </c>
      <c r="BA41" s="17"/>
      <c r="BB41" s="17">
        <v>1.3</v>
      </c>
      <c r="BC41" s="17"/>
      <c r="BD41" s="17">
        <v>0.5</v>
      </c>
      <c r="BE41" s="17">
        <v>0.2</v>
      </c>
      <c r="BF41" s="17">
        <v>4.5</v>
      </c>
      <c r="BG41" s="17"/>
      <c r="BH41" s="17"/>
      <c r="BI41" s="17">
        <v>-4.2</v>
      </c>
      <c r="BJ41" s="17"/>
      <c r="BK41" s="17"/>
      <c r="BL41" s="17">
        <v>0</v>
      </c>
      <c r="BM41" s="17"/>
      <c r="BN41" s="17"/>
      <c r="BO41" s="17"/>
      <c r="BP41" s="17">
        <v>1.8</v>
      </c>
      <c r="BQ41" s="17">
        <v>-28.8</v>
      </c>
      <c r="BR41" s="17">
        <v>-29.1</v>
      </c>
      <c r="BS41" s="17">
        <v>1.2</v>
      </c>
      <c r="BT41" s="17">
        <v>8.6999999999999993</v>
      </c>
      <c r="BU41" s="17">
        <v>-9.6999999999999993</v>
      </c>
      <c r="BV41" s="17">
        <v>-3.9</v>
      </c>
      <c r="BW41" s="17"/>
      <c r="BX41" s="17">
        <v>0</v>
      </c>
      <c r="BY41" s="17"/>
      <c r="BZ41" s="17"/>
      <c r="CA41" s="17"/>
      <c r="CB41" s="17"/>
      <c r="CC41" s="17">
        <v>-0.7</v>
      </c>
      <c r="CD41" s="17">
        <v>22.7</v>
      </c>
      <c r="CE41" s="17">
        <v>16.399999999999999</v>
      </c>
      <c r="CF41" s="17">
        <v>-0.2</v>
      </c>
      <c r="CG41" s="17">
        <v>2.7</v>
      </c>
      <c r="CH41" s="17">
        <v>-2.2000000000000002</v>
      </c>
      <c r="CI41" s="17"/>
      <c r="CJ41" s="17"/>
      <c r="CK41" s="17"/>
      <c r="CL41" s="17">
        <v>0.1</v>
      </c>
      <c r="CM41" s="17">
        <v>-1.7</v>
      </c>
      <c r="CN41" s="17">
        <v>-30.5</v>
      </c>
      <c r="CO41" s="17">
        <v>0</v>
      </c>
      <c r="CP41" s="17"/>
      <c r="CQ41" s="17"/>
      <c r="CR41" s="17"/>
      <c r="CS41" s="17"/>
      <c r="CT41" s="17">
        <v>0</v>
      </c>
      <c r="CU41" s="17">
        <v>0</v>
      </c>
      <c r="CV41" s="17"/>
      <c r="CW41" s="17">
        <v>7.1</v>
      </c>
      <c r="CX41" s="17">
        <v>7.7</v>
      </c>
      <c r="CY41" s="17">
        <v>-5.5</v>
      </c>
      <c r="CZ41" s="17"/>
      <c r="DA41" s="17">
        <v>0.3</v>
      </c>
      <c r="DB41" s="17"/>
      <c r="DC41" s="17">
        <v>0</v>
      </c>
      <c r="DD41" s="17"/>
      <c r="DE41" s="17">
        <v>3.4931000000000001</v>
      </c>
      <c r="DF41" s="17"/>
      <c r="DG41" s="17">
        <v>0</v>
      </c>
      <c r="DH41" s="17">
        <v>1.1000000000000001</v>
      </c>
      <c r="DI41" s="17">
        <v>0.2</v>
      </c>
      <c r="DJ41" s="17">
        <v>-0.1</v>
      </c>
      <c r="DK41" s="17">
        <v>0</v>
      </c>
      <c r="DL41" s="17">
        <v>0.6</v>
      </c>
      <c r="DM41" s="17"/>
      <c r="DN41" s="17">
        <v>-0.1</v>
      </c>
      <c r="DO41" s="17">
        <v>0</v>
      </c>
      <c r="DP41" s="17">
        <v>3.1</v>
      </c>
      <c r="DQ41" s="17">
        <v>10.9</v>
      </c>
      <c r="DR41" s="17">
        <v>1.4</v>
      </c>
      <c r="DS41" s="17">
        <v>0.6</v>
      </c>
      <c r="DT41" s="17">
        <v>0.2</v>
      </c>
      <c r="DU41" s="17">
        <v>0.9</v>
      </c>
      <c r="DV41" s="17">
        <v>0.3</v>
      </c>
      <c r="DW41" s="17">
        <v>0.1</v>
      </c>
      <c r="DX41" s="17">
        <v>0.2</v>
      </c>
      <c r="DY41" s="17">
        <v>0.1</v>
      </c>
      <c r="DZ41" s="17"/>
      <c r="EA41" s="17">
        <v>-2</v>
      </c>
      <c r="EB41" s="17">
        <v>0</v>
      </c>
      <c r="EC41" s="17">
        <v>0.2</v>
      </c>
      <c r="ED41" s="17">
        <v>0.6</v>
      </c>
      <c r="EE41" s="17">
        <v>0.1</v>
      </c>
      <c r="EF41" s="17">
        <v>0</v>
      </c>
      <c r="EG41" s="17">
        <v>10</v>
      </c>
      <c r="EH41" s="17">
        <v>-0.1</v>
      </c>
      <c r="EI41" s="17">
        <v>-4.3</v>
      </c>
      <c r="EJ41" s="17">
        <v>-3.9</v>
      </c>
      <c r="EK41" s="17">
        <v>-0.4</v>
      </c>
      <c r="EL41" s="17">
        <v>-0.1</v>
      </c>
      <c r="EM41" s="17">
        <v>1</v>
      </c>
      <c r="EN41" s="17">
        <v>-0.2</v>
      </c>
      <c r="EO41" s="17">
        <v>1.6</v>
      </c>
      <c r="EP41" s="17">
        <v>0.2</v>
      </c>
      <c r="EQ41" s="17">
        <v>0.1</v>
      </c>
      <c r="ER41" s="17">
        <v>0.1</v>
      </c>
      <c r="ES41" s="17">
        <v>-5.8</v>
      </c>
      <c r="ET41" s="17">
        <v>0.4</v>
      </c>
      <c r="EU41" s="17">
        <v>0.6</v>
      </c>
      <c r="EV41" s="17">
        <v>19</v>
      </c>
      <c r="EW41" s="17">
        <v>-0.2</v>
      </c>
      <c r="EX41" s="17">
        <v>16.7</v>
      </c>
      <c r="EY41" s="17">
        <v>7</v>
      </c>
      <c r="EZ41" s="17">
        <v>11.4</v>
      </c>
      <c r="FA41" s="17">
        <v>0</v>
      </c>
      <c r="FB41" s="17">
        <v>0.2</v>
      </c>
      <c r="FC41" s="17">
        <v>0.3</v>
      </c>
      <c r="FD41" s="17">
        <v>1.8</v>
      </c>
      <c r="FE41" s="17">
        <v>9.1999999999999993</v>
      </c>
      <c r="FF41" s="17"/>
      <c r="FG41" s="17">
        <v>0.1</v>
      </c>
      <c r="FH41" s="17">
        <v>1.3</v>
      </c>
      <c r="FI41" s="17">
        <v>3.3</v>
      </c>
      <c r="FJ41" s="17"/>
      <c r="FK41" s="17">
        <v>85.793099999999995</v>
      </c>
      <c r="FL41" s="15"/>
      <c r="FM41" s="17">
        <v>2.6</v>
      </c>
      <c r="FN41" s="17">
        <v>0</v>
      </c>
      <c r="FO41" s="17">
        <v>1.8</v>
      </c>
      <c r="FP41" s="17">
        <v>0.4</v>
      </c>
      <c r="FQ41" s="17">
        <v>0.3</v>
      </c>
      <c r="FR41" s="17">
        <v>0.3</v>
      </c>
      <c r="FS41" s="17">
        <v>-0.3</v>
      </c>
      <c r="FT41" s="17">
        <v>1.9</v>
      </c>
      <c r="FU41" s="17">
        <v>7</v>
      </c>
    </row>
    <row r="42" spans="1:177" ht="24" customHeight="1" x14ac:dyDescent="0.25">
      <c r="A42" s="18" t="s">
        <v>52</v>
      </c>
      <c r="B42" s="18" t="s">
        <v>849</v>
      </c>
      <c r="C42" s="19"/>
      <c r="D42" s="19">
        <v>-18.7</v>
      </c>
      <c r="E42" s="19">
        <v>-0.3</v>
      </c>
      <c r="F42" s="19"/>
      <c r="G42" s="19"/>
      <c r="H42" s="19">
        <v>-6.2</v>
      </c>
      <c r="I42" s="19">
        <v>-7.5</v>
      </c>
      <c r="J42" s="19">
        <v>0</v>
      </c>
      <c r="K42" s="19"/>
      <c r="L42" s="19">
        <v>-23.6</v>
      </c>
      <c r="M42" s="19">
        <v>-24.2</v>
      </c>
      <c r="N42" s="19">
        <v>6.7</v>
      </c>
      <c r="O42" s="19">
        <v>32.299999999999997</v>
      </c>
      <c r="P42" s="19">
        <v>28.5</v>
      </c>
      <c r="Q42" s="19">
        <v>25.6</v>
      </c>
      <c r="R42" s="19">
        <v>-7.8</v>
      </c>
      <c r="S42" s="19">
        <v>0.1</v>
      </c>
      <c r="T42" s="19"/>
      <c r="U42" s="19"/>
      <c r="V42" s="19"/>
      <c r="W42" s="19"/>
      <c r="X42" s="19">
        <v>8.8000000000000007</v>
      </c>
      <c r="Y42" s="19">
        <v>2</v>
      </c>
      <c r="Z42" s="19">
        <v>0.4</v>
      </c>
      <c r="AA42" s="19"/>
      <c r="AB42" s="19">
        <v>-3.4</v>
      </c>
      <c r="AC42" s="19">
        <v>3.5</v>
      </c>
      <c r="AD42" s="19">
        <v>16.5</v>
      </c>
      <c r="AE42" s="19"/>
      <c r="AF42" s="19"/>
      <c r="AG42" s="19"/>
      <c r="AH42" s="19"/>
      <c r="AI42" s="19">
        <v>6.3</v>
      </c>
      <c r="AJ42" s="19">
        <v>-2.8</v>
      </c>
      <c r="AK42" s="19"/>
      <c r="AL42" s="19"/>
      <c r="AM42" s="19"/>
      <c r="AN42" s="19">
        <v>-0.8</v>
      </c>
      <c r="AO42" s="19">
        <v>0</v>
      </c>
      <c r="AP42" s="19">
        <v>3.1</v>
      </c>
      <c r="AQ42" s="19">
        <v>0</v>
      </c>
      <c r="AR42" s="19">
        <v>0</v>
      </c>
      <c r="AS42" s="19">
        <v>-0.9</v>
      </c>
      <c r="AT42" s="19">
        <v>1.5</v>
      </c>
      <c r="AU42" s="19">
        <v>0.4</v>
      </c>
      <c r="AV42" s="19">
        <v>40.9</v>
      </c>
      <c r="AW42" s="19">
        <v>-12.9</v>
      </c>
      <c r="AX42" s="19">
        <v>-44.5</v>
      </c>
      <c r="AY42" s="19">
        <v>3</v>
      </c>
      <c r="AZ42" s="19">
        <v>-2.1</v>
      </c>
      <c r="BA42" s="19"/>
      <c r="BB42" s="19">
        <v>1.6</v>
      </c>
      <c r="BC42" s="19"/>
      <c r="BD42" s="19">
        <v>0.5</v>
      </c>
      <c r="BE42" s="19">
        <v>0.2</v>
      </c>
      <c r="BF42" s="19">
        <v>1</v>
      </c>
      <c r="BG42" s="19"/>
      <c r="BH42" s="19"/>
      <c r="BI42" s="19">
        <v>-4.0999999999999996</v>
      </c>
      <c r="BJ42" s="19"/>
      <c r="BK42" s="19"/>
      <c r="BL42" s="19">
        <v>0</v>
      </c>
      <c r="BM42" s="19"/>
      <c r="BN42" s="19"/>
      <c r="BO42" s="19"/>
      <c r="BP42" s="19">
        <v>-0.9</v>
      </c>
      <c r="BQ42" s="19">
        <v>-28.1</v>
      </c>
      <c r="BR42" s="19">
        <v>-29.4</v>
      </c>
      <c r="BS42" s="19">
        <v>1</v>
      </c>
      <c r="BT42" s="19">
        <v>8.4</v>
      </c>
      <c r="BU42" s="19">
        <v>-9.3000000000000007</v>
      </c>
      <c r="BV42" s="19">
        <v>-3.9</v>
      </c>
      <c r="BW42" s="19"/>
      <c r="BX42" s="19">
        <v>0</v>
      </c>
      <c r="BY42" s="19"/>
      <c r="BZ42" s="19"/>
      <c r="CA42" s="19"/>
      <c r="CB42" s="19"/>
      <c r="CC42" s="19">
        <v>-0.7</v>
      </c>
      <c r="CD42" s="19">
        <v>22.8</v>
      </c>
      <c r="CE42" s="19">
        <v>15.7</v>
      </c>
      <c r="CF42" s="19">
        <v>-0.6</v>
      </c>
      <c r="CG42" s="19">
        <v>2.7</v>
      </c>
      <c r="CH42" s="19">
        <v>-0.2</v>
      </c>
      <c r="CI42" s="19"/>
      <c r="CJ42" s="19"/>
      <c r="CK42" s="19"/>
      <c r="CL42" s="19">
        <v>-0.8</v>
      </c>
      <c r="CM42" s="19">
        <v>-2.8</v>
      </c>
      <c r="CN42" s="19">
        <v>-32.9</v>
      </c>
      <c r="CO42" s="19">
        <v>0</v>
      </c>
      <c r="CP42" s="19"/>
      <c r="CQ42" s="19"/>
      <c r="CR42" s="19"/>
      <c r="CS42" s="19"/>
      <c r="CT42" s="19">
        <v>0</v>
      </c>
      <c r="CU42" s="19">
        <v>0</v>
      </c>
      <c r="CV42" s="19"/>
      <c r="CW42" s="19">
        <v>8.9</v>
      </c>
      <c r="CX42" s="19">
        <v>9</v>
      </c>
      <c r="CY42" s="19">
        <v>-5.6</v>
      </c>
      <c r="CZ42" s="19"/>
      <c r="DA42" s="19">
        <v>0.3</v>
      </c>
      <c r="DB42" s="19"/>
      <c r="DC42" s="19">
        <v>0</v>
      </c>
      <c r="DD42" s="19"/>
      <c r="DE42" s="19">
        <v>3.49241</v>
      </c>
      <c r="DF42" s="19"/>
      <c r="DG42" s="19">
        <v>0</v>
      </c>
      <c r="DH42" s="19">
        <v>1.2</v>
      </c>
      <c r="DI42" s="19">
        <v>0.1</v>
      </c>
      <c r="DJ42" s="19">
        <v>1.1000000000000001</v>
      </c>
      <c r="DK42" s="19">
        <v>0</v>
      </c>
      <c r="DL42" s="19">
        <v>0.6</v>
      </c>
      <c r="DM42" s="19"/>
      <c r="DN42" s="19">
        <v>-0.1</v>
      </c>
      <c r="DO42" s="19">
        <v>0</v>
      </c>
      <c r="DP42" s="19">
        <v>3.6</v>
      </c>
      <c r="DQ42" s="19">
        <v>12.4</v>
      </c>
      <c r="DR42" s="19">
        <v>1.4</v>
      </c>
      <c r="DS42" s="19">
        <v>0.6</v>
      </c>
      <c r="DT42" s="19">
        <v>0.2</v>
      </c>
      <c r="DU42" s="19">
        <v>0.9</v>
      </c>
      <c r="DV42" s="19">
        <v>0.3</v>
      </c>
      <c r="DW42" s="19">
        <v>0.1</v>
      </c>
      <c r="DX42" s="19">
        <v>0.2</v>
      </c>
      <c r="DY42" s="19">
        <v>0.1</v>
      </c>
      <c r="DZ42" s="19"/>
      <c r="EA42" s="19">
        <v>-2</v>
      </c>
      <c r="EB42" s="19">
        <v>0</v>
      </c>
      <c r="EC42" s="19">
        <v>0.2</v>
      </c>
      <c r="ED42" s="19">
        <v>0.5</v>
      </c>
      <c r="EE42" s="19">
        <v>0.1</v>
      </c>
      <c r="EF42" s="19">
        <v>0</v>
      </c>
      <c r="EG42" s="19">
        <v>10.6</v>
      </c>
      <c r="EH42" s="19">
        <v>-0.1</v>
      </c>
      <c r="EI42" s="19">
        <v>-3.8</v>
      </c>
      <c r="EJ42" s="19">
        <v>-3.4</v>
      </c>
      <c r="EK42" s="19">
        <v>-0.5</v>
      </c>
      <c r="EL42" s="19">
        <v>-0.8</v>
      </c>
      <c r="EM42" s="19">
        <v>1</v>
      </c>
      <c r="EN42" s="19">
        <v>-0.2</v>
      </c>
      <c r="EO42" s="19">
        <v>1.8</v>
      </c>
      <c r="EP42" s="19">
        <v>0.2</v>
      </c>
      <c r="EQ42" s="19">
        <v>0.1</v>
      </c>
      <c r="ER42" s="19">
        <v>0.1</v>
      </c>
      <c r="ES42" s="19">
        <v>-6</v>
      </c>
      <c r="ET42" s="19">
        <v>0.9</v>
      </c>
      <c r="EU42" s="19">
        <v>0.4</v>
      </c>
      <c r="EV42" s="19">
        <v>29.6</v>
      </c>
      <c r="EW42" s="19">
        <v>-0.2</v>
      </c>
      <c r="EX42" s="19">
        <v>19.600000000000001</v>
      </c>
      <c r="EY42" s="19">
        <v>9.8000000000000007</v>
      </c>
      <c r="EZ42" s="19">
        <v>5.3</v>
      </c>
      <c r="FA42" s="19">
        <v>0</v>
      </c>
      <c r="FB42" s="19">
        <v>0.2</v>
      </c>
      <c r="FC42" s="19">
        <v>0.2</v>
      </c>
      <c r="FD42" s="19">
        <v>1.7</v>
      </c>
      <c r="FE42" s="19">
        <v>9.4</v>
      </c>
      <c r="FF42" s="19"/>
      <c r="FG42" s="19">
        <v>1.9</v>
      </c>
      <c r="FH42" s="19">
        <v>1.2</v>
      </c>
      <c r="FI42" s="19">
        <v>2.4</v>
      </c>
      <c r="FJ42" s="19"/>
      <c r="FK42" s="19">
        <v>83.092410000000001</v>
      </c>
      <c r="FL42" s="15"/>
      <c r="FM42" s="19">
        <v>2.4</v>
      </c>
      <c r="FN42" s="19">
        <v>0</v>
      </c>
      <c r="FO42" s="19">
        <v>1.9</v>
      </c>
      <c r="FP42" s="19">
        <v>0.7</v>
      </c>
      <c r="FQ42" s="19">
        <v>0.3</v>
      </c>
      <c r="FR42" s="19">
        <v>0.3</v>
      </c>
      <c r="FS42" s="19">
        <v>-0.4</v>
      </c>
      <c r="FT42" s="19">
        <v>2</v>
      </c>
      <c r="FU42" s="19">
        <v>7.2</v>
      </c>
    </row>
    <row r="43" spans="1:177" ht="24" customHeight="1" x14ac:dyDescent="0.25">
      <c r="A43" s="13" t="s">
        <v>52</v>
      </c>
      <c r="B43" s="13" t="s">
        <v>850</v>
      </c>
      <c r="C43" s="14"/>
      <c r="D43" s="14">
        <v>-3.6</v>
      </c>
      <c r="E43" s="14">
        <v>2.2999999999999998</v>
      </c>
      <c r="F43" s="14"/>
      <c r="G43" s="14"/>
      <c r="H43" s="14">
        <v>-5.4</v>
      </c>
      <c r="I43" s="14">
        <v>2.7</v>
      </c>
      <c r="J43" s="14">
        <v>0</v>
      </c>
      <c r="K43" s="14"/>
      <c r="L43" s="14">
        <v>-23.3</v>
      </c>
      <c r="M43" s="14">
        <v>-23.1</v>
      </c>
      <c r="N43" s="14">
        <v>6.6</v>
      </c>
      <c r="O43" s="14">
        <v>31.4</v>
      </c>
      <c r="P43" s="14">
        <v>30.1</v>
      </c>
      <c r="Q43" s="14">
        <v>26.7</v>
      </c>
      <c r="R43" s="14">
        <v>-1.8</v>
      </c>
      <c r="S43" s="14">
        <v>0.1</v>
      </c>
      <c r="T43" s="14"/>
      <c r="U43" s="14"/>
      <c r="V43" s="14"/>
      <c r="W43" s="14"/>
      <c r="X43" s="14">
        <v>10.6</v>
      </c>
      <c r="Y43" s="14">
        <v>2.2000000000000002</v>
      </c>
      <c r="Z43" s="14">
        <v>0.6</v>
      </c>
      <c r="AA43" s="14"/>
      <c r="AB43" s="14">
        <v>-3.4</v>
      </c>
      <c r="AC43" s="14">
        <v>3.7</v>
      </c>
      <c r="AD43" s="14">
        <v>17.5</v>
      </c>
      <c r="AE43" s="14"/>
      <c r="AF43" s="14"/>
      <c r="AG43" s="14"/>
      <c r="AH43" s="14"/>
      <c r="AI43" s="14">
        <v>6.1</v>
      </c>
      <c r="AJ43" s="14">
        <v>-11.3</v>
      </c>
      <c r="AK43" s="14"/>
      <c r="AL43" s="14"/>
      <c r="AM43" s="14"/>
      <c r="AN43" s="14">
        <v>-0.9</v>
      </c>
      <c r="AO43" s="14">
        <v>0</v>
      </c>
      <c r="AP43" s="14">
        <v>2.7</v>
      </c>
      <c r="AQ43" s="14">
        <v>0</v>
      </c>
      <c r="AR43" s="14">
        <v>4.5</v>
      </c>
      <c r="AS43" s="14">
        <v>-1.2</v>
      </c>
      <c r="AT43" s="14">
        <v>1.5</v>
      </c>
      <c r="AU43" s="14">
        <v>-0.1</v>
      </c>
      <c r="AV43" s="14">
        <v>43.5</v>
      </c>
      <c r="AW43" s="14">
        <v>-10.5</v>
      </c>
      <c r="AX43" s="14">
        <v>-42.1</v>
      </c>
      <c r="AY43" s="14">
        <v>1.7</v>
      </c>
      <c r="AZ43" s="14">
        <v>-2.2000000000000002</v>
      </c>
      <c r="BA43" s="14"/>
      <c r="BB43" s="14">
        <v>1.6</v>
      </c>
      <c r="BC43" s="14"/>
      <c r="BD43" s="14">
        <v>0.5</v>
      </c>
      <c r="BE43" s="14">
        <v>0.2</v>
      </c>
      <c r="BF43" s="14">
        <v>2.2999999999999998</v>
      </c>
      <c r="BG43" s="14"/>
      <c r="BH43" s="14"/>
      <c r="BI43" s="14">
        <v>-3.3</v>
      </c>
      <c r="BJ43" s="14"/>
      <c r="BK43" s="14"/>
      <c r="BL43" s="14">
        <v>5.7</v>
      </c>
      <c r="BM43" s="14"/>
      <c r="BN43" s="14"/>
      <c r="BO43" s="14"/>
      <c r="BP43" s="14">
        <v>-1.1000000000000001</v>
      </c>
      <c r="BQ43" s="14">
        <v>-26.8</v>
      </c>
      <c r="BR43" s="14">
        <v>-28.2</v>
      </c>
      <c r="BS43" s="14">
        <v>2.8</v>
      </c>
      <c r="BT43" s="14">
        <v>9.9</v>
      </c>
      <c r="BU43" s="14">
        <v>-6.7</v>
      </c>
      <c r="BV43" s="14">
        <v>-3.4</v>
      </c>
      <c r="BW43" s="14"/>
      <c r="BX43" s="14">
        <v>0</v>
      </c>
      <c r="BY43" s="14"/>
      <c r="BZ43" s="14"/>
      <c r="CA43" s="14"/>
      <c r="CB43" s="14"/>
      <c r="CC43" s="14">
        <v>-0.6</v>
      </c>
      <c r="CD43" s="14">
        <v>22.3</v>
      </c>
      <c r="CE43" s="14">
        <v>16.600000000000001</v>
      </c>
      <c r="CF43" s="14">
        <v>-0.5</v>
      </c>
      <c r="CG43" s="14">
        <v>2.7</v>
      </c>
      <c r="CH43" s="14">
        <v>-0.2</v>
      </c>
      <c r="CI43" s="14"/>
      <c r="CJ43" s="14"/>
      <c r="CK43" s="14"/>
      <c r="CL43" s="14">
        <v>-0.6</v>
      </c>
      <c r="CM43" s="14">
        <v>-2.6</v>
      </c>
      <c r="CN43" s="14">
        <v>-32.200000000000003</v>
      </c>
      <c r="CO43" s="14">
        <v>0</v>
      </c>
      <c r="CP43" s="14"/>
      <c r="CQ43" s="14"/>
      <c r="CR43" s="14"/>
      <c r="CS43" s="14"/>
      <c r="CT43" s="14">
        <v>0</v>
      </c>
      <c r="CU43" s="14">
        <v>0</v>
      </c>
      <c r="CV43" s="14"/>
      <c r="CW43" s="14">
        <v>10.1</v>
      </c>
      <c r="CX43" s="14">
        <v>3.8</v>
      </c>
      <c r="CY43" s="14">
        <v>-5.5</v>
      </c>
      <c r="CZ43" s="14"/>
      <c r="DA43" s="14">
        <v>0.3</v>
      </c>
      <c r="DB43" s="14"/>
      <c r="DC43" s="14">
        <v>0</v>
      </c>
      <c r="DD43" s="14"/>
      <c r="DE43" s="14">
        <v>3.4916200000000002</v>
      </c>
      <c r="DF43" s="14"/>
      <c r="DG43" s="14">
        <v>0</v>
      </c>
      <c r="DH43" s="14">
        <v>1.2</v>
      </c>
      <c r="DI43" s="14">
        <v>0.2</v>
      </c>
      <c r="DJ43" s="14">
        <v>1.3</v>
      </c>
      <c r="DK43" s="14">
        <v>0</v>
      </c>
      <c r="DL43" s="14">
        <v>0.6</v>
      </c>
      <c r="DM43" s="14"/>
      <c r="DN43" s="14">
        <v>0</v>
      </c>
      <c r="DO43" s="14">
        <v>0</v>
      </c>
      <c r="DP43" s="14">
        <v>4.5</v>
      </c>
      <c r="DQ43" s="14">
        <v>15.8</v>
      </c>
      <c r="DR43" s="14">
        <v>1.4</v>
      </c>
      <c r="DS43" s="14">
        <v>0.6</v>
      </c>
      <c r="DT43" s="14">
        <v>0.2</v>
      </c>
      <c r="DU43" s="14">
        <v>0.9</v>
      </c>
      <c r="DV43" s="14">
        <v>0.2</v>
      </c>
      <c r="DW43" s="14">
        <v>0.2</v>
      </c>
      <c r="DX43" s="14">
        <v>0.2</v>
      </c>
      <c r="DY43" s="14">
        <v>0.1</v>
      </c>
      <c r="DZ43" s="14"/>
      <c r="EA43" s="14">
        <v>-2</v>
      </c>
      <c r="EB43" s="14">
        <v>0.1</v>
      </c>
      <c r="EC43" s="14">
        <v>0.2</v>
      </c>
      <c r="ED43" s="14">
        <v>0.5</v>
      </c>
      <c r="EE43" s="14">
        <v>0.1</v>
      </c>
      <c r="EF43" s="14">
        <v>4.3</v>
      </c>
      <c r="EG43" s="14">
        <v>7.8</v>
      </c>
      <c r="EH43" s="14">
        <v>-0.1</v>
      </c>
      <c r="EI43" s="14">
        <v>-1.1000000000000001</v>
      </c>
      <c r="EJ43" s="14">
        <v>-1.2</v>
      </c>
      <c r="EK43" s="14">
        <v>0.1</v>
      </c>
      <c r="EL43" s="14">
        <v>-0.1</v>
      </c>
      <c r="EM43" s="14">
        <v>1</v>
      </c>
      <c r="EN43" s="14">
        <v>-0.2</v>
      </c>
      <c r="EO43" s="14">
        <v>1.8</v>
      </c>
      <c r="EP43" s="14">
        <v>0.2</v>
      </c>
      <c r="EQ43" s="14">
        <v>0.1</v>
      </c>
      <c r="ER43" s="14">
        <v>0.1</v>
      </c>
      <c r="ES43" s="14">
        <v>-6.1</v>
      </c>
      <c r="ET43" s="14">
        <v>1</v>
      </c>
      <c r="EU43" s="14">
        <v>0</v>
      </c>
      <c r="EV43" s="14">
        <v>36.9</v>
      </c>
      <c r="EW43" s="14">
        <v>-0.2</v>
      </c>
      <c r="EX43" s="14">
        <v>21.2</v>
      </c>
      <c r="EY43" s="14">
        <v>12.3</v>
      </c>
      <c r="EZ43" s="14">
        <v>3.9</v>
      </c>
      <c r="FA43" s="14">
        <v>0</v>
      </c>
      <c r="FB43" s="14">
        <v>0.2</v>
      </c>
      <c r="FC43" s="14">
        <v>0.3</v>
      </c>
      <c r="FD43" s="14">
        <v>1.9</v>
      </c>
      <c r="FE43" s="14">
        <v>9.1999999999999993</v>
      </c>
      <c r="FF43" s="14"/>
      <c r="FG43" s="14">
        <v>1.1000000000000001</v>
      </c>
      <c r="FH43" s="14">
        <v>0.8</v>
      </c>
      <c r="FI43" s="14">
        <v>2.7</v>
      </c>
      <c r="FJ43" s="14"/>
      <c r="FK43" s="14">
        <v>160.39161999999999</v>
      </c>
      <c r="FL43" s="15"/>
      <c r="FM43" s="14">
        <v>2.4</v>
      </c>
      <c r="FN43" s="14">
        <v>-0.35</v>
      </c>
      <c r="FO43" s="14">
        <v>1.7</v>
      </c>
      <c r="FP43" s="14">
        <v>0.8</v>
      </c>
      <c r="FQ43" s="14">
        <v>0.3</v>
      </c>
      <c r="FR43" s="14">
        <v>0.3</v>
      </c>
      <c r="FS43" s="14">
        <v>-0.4</v>
      </c>
      <c r="FT43" s="14">
        <v>1.9</v>
      </c>
      <c r="FU43" s="14">
        <v>6.65</v>
      </c>
    </row>
    <row r="44" spans="1:177" ht="24" customHeight="1" x14ac:dyDescent="0.25">
      <c r="A44" s="16" t="s">
        <v>52</v>
      </c>
      <c r="B44" s="16" t="s">
        <v>851</v>
      </c>
      <c r="C44" s="17"/>
      <c r="D44" s="17">
        <v>-15.5</v>
      </c>
      <c r="E44" s="17">
        <v>0</v>
      </c>
      <c r="F44" s="17"/>
      <c r="G44" s="17"/>
      <c r="H44" s="17">
        <v>-5.2</v>
      </c>
      <c r="I44" s="17">
        <v>2.4</v>
      </c>
      <c r="J44" s="17">
        <v>0</v>
      </c>
      <c r="K44" s="17"/>
      <c r="L44" s="17">
        <v>-23.7</v>
      </c>
      <c r="M44" s="17">
        <v>-29.9</v>
      </c>
      <c r="N44" s="17">
        <v>-0.8</v>
      </c>
      <c r="O44" s="17">
        <v>31.5</v>
      </c>
      <c r="P44" s="17">
        <v>28.9</v>
      </c>
      <c r="Q44" s="17">
        <v>26</v>
      </c>
      <c r="R44" s="17">
        <v>-7.7</v>
      </c>
      <c r="S44" s="17">
        <v>-0.1</v>
      </c>
      <c r="T44" s="17"/>
      <c r="U44" s="17"/>
      <c r="V44" s="17"/>
      <c r="W44" s="17"/>
      <c r="X44" s="17">
        <v>9.1999999999999993</v>
      </c>
      <c r="Y44" s="17">
        <v>2.2000000000000002</v>
      </c>
      <c r="Z44" s="17">
        <v>1</v>
      </c>
      <c r="AA44" s="17"/>
      <c r="AB44" s="17">
        <v>-3.4</v>
      </c>
      <c r="AC44" s="17">
        <v>3.7</v>
      </c>
      <c r="AD44" s="17">
        <v>17.7</v>
      </c>
      <c r="AE44" s="17"/>
      <c r="AF44" s="17"/>
      <c r="AG44" s="17"/>
      <c r="AH44" s="17"/>
      <c r="AI44" s="17">
        <v>5.7</v>
      </c>
      <c r="AJ44" s="17">
        <v>-11.3</v>
      </c>
      <c r="AK44" s="17"/>
      <c r="AL44" s="17"/>
      <c r="AM44" s="17"/>
      <c r="AN44" s="17">
        <v>-0.9</v>
      </c>
      <c r="AO44" s="17">
        <v>0</v>
      </c>
      <c r="AP44" s="17">
        <v>2.6</v>
      </c>
      <c r="AQ44" s="17">
        <v>0</v>
      </c>
      <c r="AR44" s="17">
        <v>4.4000000000000004</v>
      </c>
      <c r="AS44" s="17">
        <v>-1.1000000000000001</v>
      </c>
      <c r="AT44" s="17">
        <v>1.5</v>
      </c>
      <c r="AU44" s="17">
        <v>-0.2</v>
      </c>
      <c r="AV44" s="17">
        <v>41.2</v>
      </c>
      <c r="AW44" s="17">
        <v>-12.8</v>
      </c>
      <c r="AX44" s="17">
        <v>-44.4</v>
      </c>
      <c r="AY44" s="17">
        <v>-0.5</v>
      </c>
      <c r="AZ44" s="17">
        <v>-2.2000000000000002</v>
      </c>
      <c r="BA44" s="17"/>
      <c r="BB44" s="17">
        <v>-1.1000000000000001</v>
      </c>
      <c r="BC44" s="17"/>
      <c r="BD44" s="17">
        <v>0.4</v>
      </c>
      <c r="BE44" s="17">
        <v>0.2</v>
      </c>
      <c r="BF44" s="17">
        <v>0.4</v>
      </c>
      <c r="BG44" s="17"/>
      <c r="BH44" s="17"/>
      <c r="BI44" s="17">
        <v>-4.5</v>
      </c>
      <c r="BJ44" s="17"/>
      <c r="BK44" s="17"/>
      <c r="BL44" s="17">
        <v>5.4</v>
      </c>
      <c r="BM44" s="17"/>
      <c r="BN44" s="17"/>
      <c r="BO44" s="17"/>
      <c r="BP44" s="17">
        <v>-0.2</v>
      </c>
      <c r="BQ44" s="17">
        <v>-27.4</v>
      </c>
      <c r="BR44" s="17">
        <v>-28.6</v>
      </c>
      <c r="BS44" s="17">
        <v>1.9</v>
      </c>
      <c r="BT44" s="17">
        <v>9.6</v>
      </c>
      <c r="BU44" s="17">
        <v>-7.2</v>
      </c>
      <c r="BV44" s="17">
        <v>-3.6</v>
      </c>
      <c r="BW44" s="17"/>
      <c r="BX44" s="17">
        <v>0</v>
      </c>
      <c r="BY44" s="17"/>
      <c r="BZ44" s="17"/>
      <c r="CA44" s="17"/>
      <c r="CB44" s="17"/>
      <c r="CC44" s="17">
        <v>-0.7</v>
      </c>
      <c r="CD44" s="17">
        <v>22.4</v>
      </c>
      <c r="CE44" s="17">
        <v>15.8</v>
      </c>
      <c r="CF44" s="17">
        <v>-0.7</v>
      </c>
      <c r="CG44" s="17">
        <v>2.7</v>
      </c>
      <c r="CH44" s="17">
        <v>-0.6</v>
      </c>
      <c r="CI44" s="17"/>
      <c r="CJ44" s="17"/>
      <c r="CK44" s="17"/>
      <c r="CL44" s="17">
        <v>0.2</v>
      </c>
      <c r="CM44" s="17">
        <v>-1.5</v>
      </c>
      <c r="CN44" s="17">
        <v>-29.7</v>
      </c>
      <c r="CO44" s="17">
        <v>0</v>
      </c>
      <c r="CP44" s="17"/>
      <c r="CQ44" s="17"/>
      <c r="CR44" s="17"/>
      <c r="CS44" s="17"/>
      <c r="CT44" s="17">
        <v>0</v>
      </c>
      <c r="CU44" s="17">
        <v>0</v>
      </c>
      <c r="CV44" s="17"/>
      <c r="CW44" s="17">
        <v>-4.5</v>
      </c>
      <c r="CX44" s="17">
        <v>0.5</v>
      </c>
      <c r="CY44" s="17">
        <v>-5.3</v>
      </c>
      <c r="CZ44" s="17"/>
      <c r="DA44" s="17">
        <v>0.3</v>
      </c>
      <c r="DB44" s="17"/>
      <c r="DC44" s="17">
        <v>0</v>
      </c>
      <c r="DD44" s="17"/>
      <c r="DE44" s="17">
        <v>3.4757699999999998</v>
      </c>
      <c r="DF44" s="17"/>
      <c r="DG44" s="17">
        <v>0</v>
      </c>
      <c r="DH44" s="17">
        <v>1.2</v>
      </c>
      <c r="DI44" s="17">
        <v>0.1</v>
      </c>
      <c r="DJ44" s="17">
        <v>1.4</v>
      </c>
      <c r="DK44" s="17">
        <v>0</v>
      </c>
      <c r="DL44" s="17">
        <v>0.6</v>
      </c>
      <c r="DM44" s="17"/>
      <c r="DN44" s="17">
        <v>0</v>
      </c>
      <c r="DO44" s="17">
        <v>0</v>
      </c>
      <c r="DP44" s="17">
        <v>3.5</v>
      </c>
      <c r="DQ44" s="17">
        <v>11.8</v>
      </c>
      <c r="DR44" s="17">
        <v>1.4</v>
      </c>
      <c r="DS44" s="17">
        <v>0.6</v>
      </c>
      <c r="DT44" s="17">
        <v>0.2</v>
      </c>
      <c r="DU44" s="17">
        <v>0.9</v>
      </c>
      <c r="DV44" s="17">
        <v>0.4</v>
      </c>
      <c r="DW44" s="17">
        <v>0.1</v>
      </c>
      <c r="DX44" s="17">
        <v>0.2</v>
      </c>
      <c r="DY44" s="17">
        <v>0.1</v>
      </c>
      <c r="DZ44" s="17"/>
      <c r="EA44" s="17">
        <v>-2</v>
      </c>
      <c r="EB44" s="17">
        <v>0.2</v>
      </c>
      <c r="EC44" s="17">
        <v>0.1</v>
      </c>
      <c r="ED44" s="17">
        <v>0.5</v>
      </c>
      <c r="EE44" s="17">
        <v>0</v>
      </c>
      <c r="EF44" s="17">
        <v>8</v>
      </c>
      <c r="EG44" s="17">
        <v>6.2</v>
      </c>
      <c r="EH44" s="17">
        <v>0.2</v>
      </c>
      <c r="EI44" s="17">
        <v>-5.7</v>
      </c>
      <c r="EJ44" s="17">
        <v>-6.9</v>
      </c>
      <c r="EK44" s="17">
        <v>-0.9</v>
      </c>
      <c r="EL44" s="17">
        <v>-1</v>
      </c>
      <c r="EM44" s="17">
        <v>1</v>
      </c>
      <c r="EN44" s="17">
        <v>-0.2</v>
      </c>
      <c r="EO44" s="17">
        <v>1.8</v>
      </c>
      <c r="EP44" s="17">
        <v>0.2</v>
      </c>
      <c r="EQ44" s="17">
        <v>0.1</v>
      </c>
      <c r="ER44" s="17">
        <v>0.1</v>
      </c>
      <c r="ES44" s="17">
        <v>-5.9</v>
      </c>
      <c r="ET44" s="17">
        <v>0.9</v>
      </c>
      <c r="EU44" s="17">
        <v>0</v>
      </c>
      <c r="EV44" s="17">
        <v>36.9</v>
      </c>
      <c r="EW44" s="17">
        <v>-0.2</v>
      </c>
      <c r="EX44" s="17">
        <v>15.6</v>
      </c>
      <c r="EY44" s="17">
        <v>8.1999999999999993</v>
      </c>
      <c r="EZ44" s="17">
        <v>2</v>
      </c>
      <c r="FA44" s="17">
        <v>0</v>
      </c>
      <c r="FB44" s="17">
        <v>0.2</v>
      </c>
      <c r="FC44" s="17">
        <v>0.2</v>
      </c>
      <c r="FD44" s="17">
        <v>1.7</v>
      </c>
      <c r="FE44" s="17">
        <v>9.4</v>
      </c>
      <c r="FF44" s="17"/>
      <c r="FG44" s="17">
        <v>4</v>
      </c>
      <c r="FH44" s="17">
        <v>0.7</v>
      </c>
      <c r="FI44" s="17">
        <v>2.2999999999999998</v>
      </c>
      <c r="FJ44" s="17"/>
      <c r="FK44" s="17">
        <v>66.17577</v>
      </c>
      <c r="FL44" s="15"/>
      <c r="FM44" s="17">
        <v>2.8</v>
      </c>
      <c r="FN44" s="17">
        <v>-0.45</v>
      </c>
      <c r="FO44" s="17">
        <v>1.7</v>
      </c>
      <c r="FP44" s="17">
        <v>0.8</v>
      </c>
      <c r="FQ44" s="17">
        <v>0.3</v>
      </c>
      <c r="FR44" s="17">
        <v>0.2</v>
      </c>
      <c r="FS44" s="17">
        <v>-0.5</v>
      </c>
      <c r="FT44" s="17">
        <v>2</v>
      </c>
      <c r="FU44" s="17">
        <v>6.85</v>
      </c>
    </row>
    <row r="45" spans="1:177" ht="24" customHeight="1" x14ac:dyDescent="0.25">
      <c r="A45" s="16" t="s">
        <v>52</v>
      </c>
      <c r="B45" s="16" t="s">
        <v>852</v>
      </c>
      <c r="C45" s="17"/>
      <c r="D45" s="17">
        <v>5.5</v>
      </c>
      <c r="E45" s="17">
        <v>3.9</v>
      </c>
      <c r="F45" s="17"/>
      <c r="G45" s="17"/>
      <c r="H45" s="17">
        <v>-5.2</v>
      </c>
      <c r="I45" s="17">
        <v>7.9</v>
      </c>
      <c r="J45" s="17">
        <v>0</v>
      </c>
      <c r="K45" s="17"/>
      <c r="L45" s="17">
        <v>-23.3</v>
      </c>
      <c r="M45" s="17">
        <v>-29.1</v>
      </c>
      <c r="N45" s="17">
        <v>0.6</v>
      </c>
      <c r="O45" s="17">
        <v>40</v>
      </c>
      <c r="P45" s="17">
        <v>25.4</v>
      </c>
      <c r="Q45" s="17">
        <v>27.6</v>
      </c>
      <c r="R45" s="17">
        <v>29.1</v>
      </c>
      <c r="S45" s="17">
        <v>-0.1</v>
      </c>
      <c r="T45" s="17"/>
      <c r="U45" s="17"/>
      <c r="V45" s="17"/>
      <c r="W45" s="17"/>
      <c r="X45" s="17">
        <v>10.7</v>
      </c>
      <c r="Y45" s="17">
        <v>2</v>
      </c>
      <c r="Z45" s="17">
        <v>0.6</v>
      </c>
      <c r="AA45" s="17"/>
      <c r="AB45" s="17">
        <v>-3.4</v>
      </c>
      <c r="AC45" s="17">
        <v>3.9</v>
      </c>
      <c r="AD45" s="17">
        <v>18.399999999999999</v>
      </c>
      <c r="AE45" s="17"/>
      <c r="AF45" s="17"/>
      <c r="AG45" s="17"/>
      <c r="AH45" s="17"/>
      <c r="AI45" s="17">
        <v>6.7</v>
      </c>
      <c r="AJ45" s="17">
        <v>-11.6</v>
      </c>
      <c r="AK45" s="17"/>
      <c r="AL45" s="17"/>
      <c r="AM45" s="17"/>
      <c r="AN45" s="17">
        <v>-0.8</v>
      </c>
      <c r="AO45" s="17">
        <v>0</v>
      </c>
      <c r="AP45" s="17">
        <v>4.0999999999999996</v>
      </c>
      <c r="AQ45" s="17">
        <v>0</v>
      </c>
      <c r="AR45" s="17">
        <v>5.8</v>
      </c>
      <c r="AS45" s="17">
        <v>0.8</v>
      </c>
      <c r="AT45" s="17">
        <v>1.5</v>
      </c>
      <c r="AU45" s="17">
        <v>0.3</v>
      </c>
      <c r="AV45" s="17">
        <v>45.5</v>
      </c>
      <c r="AW45" s="17">
        <v>-8.8000000000000007</v>
      </c>
      <c r="AX45" s="17">
        <v>-40.299999999999997</v>
      </c>
      <c r="AY45" s="17">
        <v>-1.1000000000000001</v>
      </c>
      <c r="AZ45" s="17">
        <v>-2</v>
      </c>
      <c r="BA45" s="17"/>
      <c r="BB45" s="17">
        <v>-1.5</v>
      </c>
      <c r="BC45" s="17"/>
      <c r="BD45" s="17">
        <v>0.5</v>
      </c>
      <c r="BE45" s="17">
        <v>0.2</v>
      </c>
      <c r="BF45" s="17">
        <v>-0.6</v>
      </c>
      <c r="BG45" s="17"/>
      <c r="BH45" s="17"/>
      <c r="BI45" s="17">
        <v>-3</v>
      </c>
      <c r="BJ45" s="17"/>
      <c r="BK45" s="17"/>
      <c r="BL45" s="17">
        <v>3</v>
      </c>
      <c r="BM45" s="17"/>
      <c r="BN45" s="17"/>
      <c r="BO45" s="17"/>
      <c r="BP45" s="17">
        <v>-3.1</v>
      </c>
      <c r="BQ45" s="17">
        <v>-25.1</v>
      </c>
      <c r="BR45" s="17">
        <v>-26.2</v>
      </c>
      <c r="BS45" s="17">
        <v>4.2</v>
      </c>
      <c r="BT45" s="17">
        <v>11.7</v>
      </c>
      <c r="BU45" s="17">
        <v>-6.2</v>
      </c>
      <c r="BV45" s="17">
        <v>-3.2</v>
      </c>
      <c r="BW45" s="17"/>
      <c r="BX45" s="17">
        <v>0</v>
      </c>
      <c r="BY45" s="17"/>
      <c r="BZ45" s="17"/>
      <c r="CA45" s="17"/>
      <c r="CB45" s="17"/>
      <c r="CC45" s="17">
        <v>-0.7</v>
      </c>
      <c r="CD45" s="17">
        <v>22.8</v>
      </c>
      <c r="CE45" s="17">
        <v>16.899999999999999</v>
      </c>
      <c r="CF45" s="17">
        <v>-0.6</v>
      </c>
      <c r="CG45" s="17">
        <v>2.8</v>
      </c>
      <c r="CH45" s="17">
        <v>0.1</v>
      </c>
      <c r="CI45" s="17"/>
      <c r="CJ45" s="17"/>
      <c r="CK45" s="17"/>
      <c r="CL45" s="17">
        <v>2.9</v>
      </c>
      <c r="CM45" s="17">
        <v>1</v>
      </c>
      <c r="CN45" s="17">
        <v>-27.3</v>
      </c>
      <c r="CO45" s="17">
        <v>0</v>
      </c>
      <c r="CP45" s="17"/>
      <c r="CQ45" s="17"/>
      <c r="CR45" s="17"/>
      <c r="CS45" s="17"/>
      <c r="CT45" s="17">
        <v>0</v>
      </c>
      <c r="CU45" s="17">
        <v>0</v>
      </c>
      <c r="CV45" s="17"/>
      <c r="CW45" s="17">
        <v>-5.5</v>
      </c>
      <c r="CX45" s="17">
        <v>0.3</v>
      </c>
      <c r="CY45" s="17">
        <v>-5.5</v>
      </c>
      <c r="CZ45" s="17"/>
      <c r="DA45" s="17">
        <v>0.3</v>
      </c>
      <c r="DB45" s="17"/>
      <c r="DC45" s="17">
        <v>0</v>
      </c>
      <c r="DD45" s="17"/>
      <c r="DE45" s="17">
        <v>3.4888400000000002</v>
      </c>
      <c r="DF45" s="17"/>
      <c r="DG45" s="17">
        <v>0</v>
      </c>
      <c r="DH45" s="17">
        <v>1.1000000000000001</v>
      </c>
      <c r="DI45" s="17">
        <v>0.2</v>
      </c>
      <c r="DJ45" s="17">
        <v>1</v>
      </c>
      <c r="DK45" s="17">
        <v>0</v>
      </c>
      <c r="DL45" s="17">
        <v>0.6</v>
      </c>
      <c r="DM45" s="17"/>
      <c r="DN45" s="17">
        <v>0</v>
      </c>
      <c r="DO45" s="17">
        <v>0</v>
      </c>
      <c r="DP45" s="17">
        <v>2.8</v>
      </c>
      <c r="DQ45" s="17">
        <v>10.3</v>
      </c>
      <c r="DR45" s="17">
        <v>1.4</v>
      </c>
      <c r="DS45" s="17">
        <v>0.6</v>
      </c>
      <c r="DT45" s="17">
        <v>0.2</v>
      </c>
      <c r="DU45" s="17">
        <v>0.9</v>
      </c>
      <c r="DV45" s="17">
        <v>0.4</v>
      </c>
      <c r="DW45" s="17">
        <v>0.1</v>
      </c>
      <c r="DX45" s="17">
        <v>0.2</v>
      </c>
      <c r="DY45" s="17">
        <v>0.1</v>
      </c>
      <c r="DZ45" s="17"/>
      <c r="EA45" s="17">
        <v>-2.1</v>
      </c>
      <c r="EB45" s="17">
        <v>0.1</v>
      </c>
      <c r="EC45" s="17">
        <v>0.2</v>
      </c>
      <c r="ED45" s="17">
        <v>0.5</v>
      </c>
      <c r="EE45" s="17">
        <v>0.1</v>
      </c>
      <c r="EF45" s="17">
        <v>8.6</v>
      </c>
      <c r="EG45" s="17">
        <v>0.3</v>
      </c>
      <c r="EH45" s="17">
        <v>0.3</v>
      </c>
      <c r="EI45" s="17">
        <v>-7</v>
      </c>
      <c r="EJ45" s="17">
        <v>-7.3</v>
      </c>
      <c r="EK45" s="17">
        <v>-1.1000000000000001</v>
      </c>
      <c r="EL45" s="17">
        <v>-0.8</v>
      </c>
      <c r="EM45" s="17">
        <v>1</v>
      </c>
      <c r="EN45" s="17">
        <v>-0.2</v>
      </c>
      <c r="EO45" s="17">
        <v>1.8</v>
      </c>
      <c r="EP45" s="17">
        <v>0.2</v>
      </c>
      <c r="EQ45" s="17">
        <v>0.1</v>
      </c>
      <c r="ER45" s="17">
        <v>0.1</v>
      </c>
      <c r="ES45" s="17">
        <v>-5.7</v>
      </c>
      <c r="ET45" s="17">
        <v>1.1000000000000001</v>
      </c>
      <c r="EU45" s="17">
        <v>0</v>
      </c>
      <c r="EV45" s="17">
        <v>23.9</v>
      </c>
      <c r="EW45" s="17">
        <v>-0.2</v>
      </c>
      <c r="EX45" s="17">
        <v>12.8</v>
      </c>
      <c r="EY45" s="17">
        <v>6.2</v>
      </c>
      <c r="EZ45" s="17">
        <v>0.4</v>
      </c>
      <c r="FA45" s="17">
        <v>0</v>
      </c>
      <c r="FB45" s="17">
        <v>0.2</v>
      </c>
      <c r="FC45" s="17">
        <v>0.2</v>
      </c>
      <c r="FD45" s="17">
        <v>1.8</v>
      </c>
      <c r="FE45" s="17">
        <v>8.1999999999999993</v>
      </c>
      <c r="FF45" s="17"/>
      <c r="FG45" s="17">
        <v>3.6</v>
      </c>
      <c r="FH45" s="17">
        <v>0.6</v>
      </c>
      <c r="FI45" s="17">
        <v>3.2</v>
      </c>
      <c r="FJ45" s="17"/>
      <c r="FK45" s="17">
        <v>147.28883999999999</v>
      </c>
      <c r="FL45" s="15"/>
      <c r="FM45" s="17">
        <v>3</v>
      </c>
      <c r="FN45" s="17">
        <v>-0.55000000000000004</v>
      </c>
      <c r="FO45" s="17">
        <v>1.8</v>
      </c>
      <c r="FP45" s="17">
        <v>0.8</v>
      </c>
      <c r="FQ45" s="17">
        <v>0.3</v>
      </c>
      <c r="FR45" s="17">
        <v>0.2</v>
      </c>
      <c r="FS45" s="17">
        <v>-0.6</v>
      </c>
      <c r="FT45" s="17">
        <v>2</v>
      </c>
      <c r="FU45" s="17">
        <v>6.95</v>
      </c>
    </row>
    <row r="46" spans="1:177" ht="24" customHeight="1" x14ac:dyDescent="0.25">
      <c r="A46" s="16" t="s">
        <v>52</v>
      </c>
      <c r="B46" s="16" t="s">
        <v>853</v>
      </c>
      <c r="C46" s="17"/>
      <c r="D46" s="17">
        <v>23.4</v>
      </c>
      <c r="E46" s="17">
        <v>6.9</v>
      </c>
      <c r="F46" s="17"/>
      <c r="G46" s="17"/>
      <c r="H46" s="17">
        <v>-5.7</v>
      </c>
      <c r="I46" s="17">
        <v>8.3000000000000007</v>
      </c>
      <c r="J46" s="17">
        <v>0</v>
      </c>
      <c r="K46" s="17"/>
      <c r="L46" s="17">
        <v>-18.600000000000001</v>
      </c>
      <c r="M46" s="17">
        <v>-19.7</v>
      </c>
      <c r="N46" s="17">
        <v>10.4</v>
      </c>
      <c r="O46" s="17">
        <v>43.3</v>
      </c>
      <c r="P46" s="17">
        <v>27.4</v>
      </c>
      <c r="Q46" s="17">
        <v>29.5</v>
      </c>
      <c r="R46" s="17">
        <v>37.4</v>
      </c>
      <c r="S46" s="17">
        <v>0</v>
      </c>
      <c r="T46" s="17"/>
      <c r="U46" s="17"/>
      <c r="V46" s="17"/>
      <c r="W46" s="17"/>
      <c r="X46" s="17">
        <v>14.9</v>
      </c>
      <c r="Y46" s="17">
        <v>2.1</v>
      </c>
      <c r="Z46" s="17">
        <v>0.7</v>
      </c>
      <c r="AA46" s="17"/>
      <c r="AB46" s="17">
        <v>-3.4</v>
      </c>
      <c r="AC46" s="17">
        <v>3.8</v>
      </c>
      <c r="AD46" s="17">
        <v>25.3</v>
      </c>
      <c r="AE46" s="17"/>
      <c r="AF46" s="17"/>
      <c r="AG46" s="17"/>
      <c r="AH46" s="17"/>
      <c r="AI46" s="17">
        <v>11.4</v>
      </c>
      <c r="AJ46" s="17">
        <v>-3.3</v>
      </c>
      <c r="AK46" s="17"/>
      <c r="AL46" s="17"/>
      <c r="AM46" s="17"/>
      <c r="AN46" s="17">
        <v>-0.8</v>
      </c>
      <c r="AO46" s="17">
        <v>0</v>
      </c>
      <c r="AP46" s="17">
        <v>4.9000000000000004</v>
      </c>
      <c r="AQ46" s="17">
        <v>2.1</v>
      </c>
      <c r="AR46" s="17">
        <v>5.4</v>
      </c>
      <c r="AS46" s="17">
        <v>0.5</v>
      </c>
      <c r="AT46" s="17">
        <v>1.5</v>
      </c>
      <c r="AU46" s="17">
        <v>-0.1</v>
      </c>
      <c r="AV46" s="17">
        <v>49.5</v>
      </c>
      <c r="AW46" s="17">
        <v>-4.7</v>
      </c>
      <c r="AX46" s="17">
        <v>-36.6</v>
      </c>
      <c r="AY46" s="17">
        <v>0.5</v>
      </c>
      <c r="AZ46" s="17">
        <v>-2.1</v>
      </c>
      <c r="BA46" s="17"/>
      <c r="BB46" s="17">
        <v>-0.1</v>
      </c>
      <c r="BC46" s="17"/>
      <c r="BD46" s="17">
        <v>0.5</v>
      </c>
      <c r="BE46" s="17">
        <v>0.3</v>
      </c>
      <c r="BF46" s="17">
        <v>4</v>
      </c>
      <c r="BG46" s="17"/>
      <c r="BH46" s="17"/>
      <c r="BI46" s="17">
        <v>0</v>
      </c>
      <c r="BJ46" s="17"/>
      <c r="BK46" s="17"/>
      <c r="BL46" s="17">
        <v>3.7</v>
      </c>
      <c r="BM46" s="17"/>
      <c r="BN46" s="17"/>
      <c r="BO46" s="17"/>
      <c r="BP46" s="17">
        <v>1.7</v>
      </c>
      <c r="BQ46" s="17">
        <v>-23.4</v>
      </c>
      <c r="BR46" s="17">
        <v>-24.1</v>
      </c>
      <c r="BS46" s="17">
        <v>6.6</v>
      </c>
      <c r="BT46" s="17">
        <v>14</v>
      </c>
      <c r="BU46" s="17">
        <v>-5.2</v>
      </c>
      <c r="BV46" s="17">
        <v>-2.7</v>
      </c>
      <c r="BW46" s="17"/>
      <c r="BX46" s="17">
        <v>0</v>
      </c>
      <c r="BY46" s="17"/>
      <c r="BZ46" s="17"/>
      <c r="CA46" s="17"/>
      <c r="CB46" s="17"/>
      <c r="CC46" s="17">
        <v>-0.6</v>
      </c>
      <c r="CD46" s="17">
        <v>22.8</v>
      </c>
      <c r="CE46" s="17">
        <v>16.5</v>
      </c>
      <c r="CF46" s="17">
        <v>-0.4</v>
      </c>
      <c r="CG46" s="17">
        <v>2.8</v>
      </c>
      <c r="CH46" s="17">
        <v>0</v>
      </c>
      <c r="CI46" s="17"/>
      <c r="CJ46" s="17"/>
      <c r="CK46" s="17"/>
      <c r="CL46" s="17">
        <v>5.9</v>
      </c>
      <c r="CM46" s="17">
        <v>4</v>
      </c>
      <c r="CN46" s="17">
        <v>-22.7</v>
      </c>
      <c r="CO46" s="17">
        <v>0</v>
      </c>
      <c r="CP46" s="17"/>
      <c r="CQ46" s="17"/>
      <c r="CR46" s="17"/>
      <c r="CS46" s="17"/>
      <c r="CT46" s="17">
        <v>0</v>
      </c>
      <c r="CU46" s="17">
        <v>0</v>
      </c>
      <c r="CV46" s="17"/>
      <c r="CW46" s="17">
        <v>-5.3</v>
      </c>
      <c r="CX46" s="17">
        <v>0</v>
      </c>
      <c r="CY46" s="17">
        <v>-5.2</v>
      </c>
      <c r="CZ46" s="17"/>
      <c r="DA46" s="17">
        <v>0.3</v>
      </c>
      <c r="DB46" s="17"/>
      <c r="DC46" s="17">
        <v>0</v>
      </c>
      <c r="DD46" s="17"/>
      <c r="DE46" s="17">
        <v>3.5699100000000001</v>
      </c>
      <c r="DF46" s="17"/>
      <c r="DG46" s="17">
        <v>0.1</v>
      </c>
      <c r="DH46" s="17">
        <v>1.1000000000000001</v>
      </c>
      <c r="DI46" s="17">
        <v>0.1</v>
      </c>
      <c r="DJ46" s="17">
        <v>1.8</v>
      </c>
      <c r="DK46" s="17">
        <v>0</v>
      </c>
      <c r="DL46" s="17">
        <v>0.6</v>
      </c>
      <c r="DM46" s="17"/>
      <c r="DN46" s="17">
        <v>0</v>
      </c>
      <c r="DO46" s="17">
        <v>0</v>
      </c>
      <c r="DP46" s="17">
        <v>3.1</v>
      </c>
      <c r="DQ46" s="17">
        <v>11.6</v>
      </c>
      <c r="DR46" s="17">
        <v>1.4</v>
      </c>
      <c r="DS46" s="17">
        <v>0.6</v>
      </c>
      <c r="DT46" s="17">
        <v>0.2</v>
      </c>
      <c r="DU46" s="17">
        <v>0.9</v>
      </c>
      <c r="DV46" s="17">
        <v>0.2</v>
      </c>
      <c r="DW46" s="17">
        <v>0.1</v>
      </c>
      <c r="DX46" s="17">
        <v>0.1</v>
      </c>
      <c r="DY46" s="17">
        <v>0.1</v>
      </c>
      <c r="DZ46" s="17"/>
      <c r="EA46" s="17">
        <v>-2.1</v>
      </c>
      <c r="EB46" s="17">
        <v>0.2</v>
      </c>
      <c r="EC46" s="17">
        <v>0.2</v>
      </c>
      <c r="ED46" s="17">
        <v>0.5</v>
      </c>
      <c r="EE46" s="17">
        <v>0.1</v>
      </c>
      <c r="EF46" s="17">
        <v>1.9</v>
      </c>
      <c r="EG46" s="17">
        <v>0.1</v>
      </c>
      <c r="EH46" s="17">
        <v>0.4</v>
      </c>
      <c r="EI46" s="17">
        <v>-4.3</v>
      </c>
      <c r="EJ46" s="17">
        <v>-5.5</v>
      </c>
      <c r="EK46" s="17">
        <v>-0.8</v>
      </c>
      <c r="EL46" s="17">
        <v>-0.5</v>
      </c>
      <c r="EM46" s="17">
        <v>1</v>
      </c>
      <c r="EN46" s="17">
        <v>-0.2</v>
      </c>
      <c r="EO46" s="17">
        <v>1.8</v>
      </c>
      <c r="EP46" s="17">
        <v>0.2</v>
      </c>
      <c r="EQ46" s="17">
        <v>0.1</v>
      </c>
      <c r="ER46" s="17">
        <v>0.1</v>
      </c>
      <c r="ES46" s="17">
        <v>-5.9</v>
      </c>
      <c r="ET46" s="17">
        <v>1.2</v>
      </c>
      <c r="EU46" s="17">
        <v>0</v>
      </c>
      <c r="EV46" s="17">
        <v>0</v>
      </c>
      <c r="EW46" s="17">
        <v>-0.2</v>
      </c>
      <c r="EX46" s="17">
        <v>15.5</v>
      </c>
      <c r="EY46" s="17">
        <v>8.1999999999999993</v>
      </c>
      <c r="EZ46" s="17">
        <v>0</v>
      </c>
      <c r="FA46" s="17">
        <v>0</v>
      </c>
      <c r="FB46" s="17">
        <v>0.2</v>
      </c>
      <c r="FC46" s="17">
        <v>0.3</v>
      </c>
      <c r="FD46" s="17">
        <v>1.8</v>
      </c>
      <c r="FE46" s="17">
        <v>8.6</v>
      </c>
      <c r="FF46" s="17"/>
      <c r="FG46" s="17">
        <v>3.4</v>
      </c>
      <c r="FH46" s="17">
        <v>0</v>
      </c>
      <c r="FI46" s="17">
        <v>3.1</v>
      </c>
      <c r="FJ46" s="17"/>
      <c r="FK46" s="17">
        <v>262.56990999999999</v>
      </c>
      <c r="FL46" s="15"/>
      <c r="FM46" s="17">
        <v>2.9</v>
      </c>
      <c r="FN46" s="17">
        <v>-0.42</v>
      </c>
      <c r="FO46" s="17">
        <v>1.2</v>
      </c>
      <c r="FP46" s="17">
        <v>0.8</v>
      </c>
      <c r="FQ46" s="17">
        <v>0.3</v>
      </c>
      <c r="FR46" s="17">
        <v>0.2</v>
      </c>
      <c r="FS46" s="17">
        <v>-0.8</v>
      </c>
      <c r="FT46" s="17">
        <v>2</v>
      </c>
      <c r="FU46" s="17">
        <v>6.18</v>
      </c>
    </row>
    <row r="47" spans="1:177" ht="24" customHeight="1" x14ac:dyDescent="0.25">
      <c r="A47" s="16" t="s">
        <v>52</v>
      </c>
      <c r="B47" s="16" t="s">
        <v>854</v>
      </c>
      <c r="C47" s="17"/>
      <c r="D47" s="17">
        <v>44.8</v>
      </c>
      <c r="E47" s="17">
        <v>11.2</v>
      </c>
      <c r="F47" s="17"/>
      <c r="G47" s="17"/>
      <c r="H47" s="17">
        <v>-4</v>
      </c>
      <c r="I47" s="17">
        <v>20.5</v>
      </c>
      <c r="J47" s="17">
        <v>0</v>
      </c>
      <c r="K47" s="17"/>
      <c r="L47" s="17">
        <v>-10.4</v>
      </c>
      <c r="M47" s="17">
        <v>-9.5</v>
      </c>
      <c r="N47" s="17">
        <v>21.6</v>
      </c>
      <c r="O47" s="17">
        <v>53.7</v>
      </c>
      <c r="P47" s="17">
        <v>33.700000000000003</v>
      </c>
      <c r="Q47" s="17">
        <v>33.700000000000003</v>
      </c>
      <c r="R47" s="17">
        <v>69.099999999999994</v>
      </c>
      <c r="S47" s="17">
        <v>0.1</v>
      </c>
      <c r="T47" s="17"/>
      <c r="U47" s="17"/>
      <c r="V47" s="17"/>
      <c r="W47" s="17"/>
      <c r="X47" s="17">
        <v>15.3</v>
      </c>
      <c r="Y47" s="17">
        <v>2.2000000000000002</v>
      </c>
      <c r="Z47" s="17">
        <v>1</v>
      </c>
      <c r="AA47" s="17"/>
      <c r="AB47" s="17">
        <v>-3.4</v>
      </c>
      <c r="AC47" s="17">
        <v>3.5</v>
      </c>
      <c r="AD47" s="17">
        <v>24.5</v>
      </c>
      <c r="AE47" s="17"/>
      <c r="AF47" s="17"/>
      <c r="AG47" s="17"/>
      <c r="AH47" s="17"/>
      <c r="AI47" s="17">
        <v>14.3</v>
      </c>
      <c r="AJ47" s="17">
        <v>9.8000000000000007</v>
      </c>
      <c r="AK47" s="17"/>
      <c r="AL47" s="17"/>
      <c r="AM47" s="17"/>
      <c r="AN47" s="17">
        <v>-0.2</v>
      </c>
      <c r="AO47" s="17">
        <v>0</v>
      </c>
      <c r="AP47" s="17">
        <v>4.5999999999999996</v>
      </c>
      <c r="AQ47" s="17">
        <v>4.5999999999999996</v>
      </c>
      <c r="AR47" s="17">
        <v>6.7</v>
      </c>
      <c r="AS47" s="17">
        <v>0.8</v>
      </c>
      <c r="AT47" s="17">
        <v>1.5</v>
      </c>
      <c r="AU47" s="17">
        <v>0.9</v>
      </c>
      <c r="AV47" s="17">
        <v>53.1</v>
      </c>
      <c r="AW47" s="17">
        <v>-4.5</v>
      </c>
      <c r="AX47" s="17">
        <v>-39</v>
      </c>
      <c r="AY47" s="17">
        <v>7.2</v>
      </c>
      <c r="AZ47" s="17">
        <v>-2</v>
      </c>
      <c r="BA47" s="17"/>
      <c r="BB47" s="17">
        <v>0.8</v>
      </c>
      <c r="BC47" s="17"/>
      <c r="BD47" s="17">
        <v>0.5</v>
      </c>
      <c r="BE47" s="17">
        <v>0.4</v>
      </c>
      <c r="BF47" s="17">
        <v>2.1</v>
      </c>
      <c r="BG47" s="17"/>
      <c r="BH47" s="17"/>
      <c r="BI47" s="17">
        <v>4.7</v>
      </c>
      <c r="BJ47" s="17"/>
      <c r="BK47" s="17"/>
      <c r="BL47" s="17">
        <v>3.2</v>
      </c>
      <c r="BM47" s="17"/>
      <c r="BN47" s="17"/>
      <c r="BO47" s="17"/>
      <c r="BP47" s="17">
        <v>2.7</v>
      </c>
      <c r="BQ47" s="17">
        <v>-17.5</v>
      </c>
      <c r="BR47" s="17">
        <v>-18.7</v>
      </c>
      <c r="BS47" s="17">
        <v>13.2</v>
      </c>
      <c r="BT47" s="17">
        <v>19.899999999999999</v>
      </c>
      <c r="BU47" s="17">
        <v>-2.5</v>
      </c>
      <c r="BV47" s="17">
        <v>-1.5</v>
      </c>
      <c r="BW47" s="17"/>
      <c r="BX47" s="17">
        <v>0</v>
      </c>
      <c r="BY47" s="17"/>
      <c r="BZ47" s="17"/>
      <c r="CA47" s="17"/>
      <c r="CB47" s="17"/>
      <c r="CC47" s="17">
        <v>-0.7</v>
      </c>
      <c r="CD47" s="17">
        <v>38.5</v>
      </c>
      <c r="CE47" s="17">
        <v>40.5</v>
      </c>
      <c r="CF47" s="17">
        <v>-1</v>
      </c>
      <c r="CG47" s="17">
        <v>4.4000000000000004</v>
      </c>
      <c r="CH47" s="17">
        <v>-0.2</v>
      </c>
      <c r="CI47" s="17"/>
      <c r="CJ47" s="17"/>
      <c r="CK47" s="17"/>
      <c r="CL47" s="17">
        <v>16.5</v>
      </c>
      <c r="CM47" s="17">
        <v>14.7</v>
      </c>
      <c r="CN47" s="17">
        <v>-7.2</v>
      </c>
      <c r="CO47" s="17">
        <v>0</v>
      </c>
      <c r="CP47" s="17"/>
      <c r="CQ47" s="17"/>
      <c r="CR47" s="17"/>
      <c r="CS47" s="17"/>
      <c r="CT47" s="17">
        <v>0</v>
      </c>
      <c r="CU47" s="17">
        <v>0</v>
      </c>
      <c r="CV47" s="17"/>
      <c r="CW47" s="17">
        <v>-4.5999999999999996</v>
      </c>
      <c r="CX47" s="17">
        <v>0</v>
      </c>
      <c r="CY47" s="17">
        <v>-4.5</v>
      </c>
      <c r="CZ47" s="17"/>
      <c r="DA47" s="17">
        <v>0.3</v>
      </c>
      <c r="DB47" s="17"/>
      <c r="DC47" s="17">
        <v>0.1</v>
      </c>
      <c r="DD47" s="17"/>
      <c r="DE47" s="17">
        <v>3.5637099999999999</v>
      </c>
      <c r="DF47" s="17"/>
      <c r="DG47" s="17">
        <v>0</v>
      </c>
      <c r="DH47" s="17">
        <v>1</v>
      </c>
      <c r="DI47" s="17">
        <v>0.2</v>
      </c>
      <c r="DJ47" s="17">
        <v>1.7</v>
      </c>
      <c r="DK47" s="17">
        <v>0</v>
      </c>
      <c r="DL47" s="17">
        <v>0.6</v>
      </c>
      <c r="DM47" s="17"/>
      <c r="DN47" s="17">
        <v>0</v>
      </c>
      <c r="DO47" s="17">
        <v>0</v>
      </c>
      <c r="DP47" s="17">
        <v>3.1</v>
      </c>
      <c r="DQ47" s="17">
        <v>11.9</v>
      </c>
      <c r="DR47" s="17">
        <v>1.3</v>
      </c>
      <c r="DS47" s="17">
        <v>0.6</v>
      </c>
      <c r="DT47" s="17">
        <v>0.3</v>
      </c>
      <c r="DU47" s="17">
        <v>0.9</v>
      </c>
      <c r="DV47" s="17">
        <v>0.2</v>
      </c>
      <c r="DW47" s="17">
        <v>0</v>
      </c>
      <c r="DX47" s="17">
        <v>0.3</v>
      </c>
      <c r="DY47" s="17">
        <v>0.1</v>
      </c>
      <c r="DZ47" s="17"/>
      <c r="EA47" s="17">
        <v>-2.1</v>
      </c>
      <c r="EB47" s="17">
        <v>0.2</v>
      </c>
      <c r="EC47" s="17">
        <v>0.3</v>
      </c>
      <c r="ED47" s="17">
        <v>0.7</v>
      </c>
      <c r="EE47" s="17">
        <v>0.3</v>
      </c>
      <c r="EF47" s="17">
        <v>1.2</v>
      </c>
      <c r="EG47" s="17">
        <v>0.5</v>
      </c>
      <c r="EH47" s="17">
        <v>0.4</v>
      </c>
      <c r="EI47" s="17">
        <v>-2.7</v>
      </c>
      <c r="EJ47" s="17">
        <v>-2</v>
      </c>
      <c r="EK47" s="17">
        <v>-0.4</v>
      </c>
      <c r="EL47" s="17">
        <v>-0.1</v>
      </c>
      <c r="EM47" s="17">
        <v>1</v>
      </c>
      <c r="EN47" s="17">
        <v>-0.2</v>
      </c>
      <c r="EO47" s="17">
        <v>1.8</v>
      </c>
      <c r="EP47" s="17">
        <v>0.2</v>
      </c>
      <c r="EQ47" s="17">
        <v>0.1</v>
      </c>
      <c r="ER47" s="17">
        <v>0.1</v>
      </c>
      <c r="ES47" s="17">
        <v>-4.7</v>
      </c>
      <c r="ET47" s="17">
        <v>0</v>
      </c>
      <c r="EU47" s="17">
        <v>0</v>
      </c>
      <c r="EV47" s="17">
        <v>0</v>
      </c>
      <c r="EW47" s="17">
        <v>-0.2</v>
      </c>
      <c r="EX47" s="17">
        <v>15.6</v>
      </c>
      <c r="EY47" s="17">
        <v>7.3</v>
      </c>
      <c r="EZ47" s="17">
        <v>0</v>
      </c>
      <c r="FA47" s="17">
        <v>0</v>
      </c>
      <c r="FB47" s="17">
        <v>0.2</v>
      </c>
      <c r="FC47" s="17">
        <v>0.6</v>
      </c>
      <c r="FD47" s="17">
        <v>1.8</v>
      </c>
      <c r="FE47" s="17">
        <v>8.5</v>
      </c>
      <c r="FF47" s="17"/>
      <c r="FG47" s="17">
        <v>0.5</v>
      </c>
      <c r="FH47" s="17">
        <v>0</v>
      </c>
      <c r="FI47" s="17">
        <v>3</v>
      </c>
      <c r="FJ47" s="17"/>
      <c r="FK47" s="17">
        <v>527.16371000000004</v>
      </c>
      <c r="FL47" s="15"/>
      <c r="FM47" s="17">
        <v>3.1</v>
      </c>
      <c r="FN47" s="17">
        <v>-0.14000000000000001</v>
      </c>
      <c r="FO47" s="17">
        <v>1.5</v>
      </c>
      <c r="FP47" s="17">
        <v>0.8</v>
      </c>
      <c r="FQ47" s="17">
        <v>0.3</v>
      </c>
      <c r="FR47" s="17">
        <v>0.2</v>
      </c>
      <c r="FS47" s="17">
        <v>-0.2</v>
      </c>
      <c r="FT47" s="17">
        <v>2.1</v>
      </c>
      <c r="FU47" s="17">
        <v>7.66</v>
      </c>
    </row>
    <row r="48" spans="1:177" ht="24" customHeight="1" x14ac:dyDescent="0.25">
      <c r="A48" s="16" t="s">
        <v>52</v>
      </c>
      <c r="B48" s="16" t="s">
        <v>855</v>
      </c>
      <c r="C48" s="17"/>
      <c r="D48" s="17">
        <v>34.200000000000003</v>
      </c>
      <c r="E48" s="17">
        <v>8</v>
      </c>
      <c r="F48" s="17"/>
      <c r="G48" s="17"/>
      <c r="H48" s="17">
        <v>-3</v>
      </c>
      <c r="I48" s="17">
        <v>8.1999999999999993</v>
      </c>
      <c r="J48" s="17">
        <v>0</v>
      </c>
      <c r="K48" s="17"/>
      <c r="L48" s="17">
        <v>-14.9</v>
      </c>
      <c r="M48" s="17">
        <v>-12.1</v>
      </c>
      <c r="N48" s="17">
        <v>17.8</v>
      </c>
      <c r="O48" s="17">
        <v>45.9</v>
      </c>
      <c r="P48" s="17">
        <v>30.9</v>
      </c>
      <c r="Q48" s="17">
        <v>31.6</v>
      </c>
      <c r="R48" s="17">
        <v>55.7</v>
      </c>
      <c r="S48" s="17">
        <v>0.2</v>
      </c>
      <c r="T48" s="17"/>
      <c r="U48" s="17"/>
      <c r="V48" s="17"/>
      <c r="W48" s="17"/>
      <c r="X48" s="17">
        <v>15.6</v>
      </c>
      <c r="Y48" s="17">
        <v>1.9</v>
      </c>
      <c r="Z48" s="17">
        <v>0.7</v>
      </c>
      <c r="AA48" s="17"/>
      <c r="AB48" s="17">
        <v>-3.4</v>
      </c>
      <c r="AC48" s="17">
        <v>3.3</v>
      </c>
      <c r="AD48" s="17">
        <v>24.4</v>
      </c>
      <c r="AE48" s="17"/>
      <c r="AF48" s="17"/>
      <c r="AG48" s="17"/>
      <c r="AH48" s="17"/>
      <c r="AI48" s="17">
        <v>13.1</v>
      </c>
      <c r="AJ48" s="17">
        <v>0.9</v>
      </c>
      <c r="AK48" s="17"/>
      <c r="AL48" s="17"/>
      <c r="AM48" s="17"/>
      <c r="AN48" s="17">
        <v>-1.1000000000000001</v>
      </c>
      <c r="AO48" s="17">
        <v>-21.9</v>
      </c>
      <c r="AP48" s="17">
        <v>3.7</v>
      </c>
      <c r="AQ48" s="17">
        <v>18.5</v>
      </c>
      <c r="AR48" s="17">
        <v>7.1</v>
      </c>
      <c r="AS48" s="17">
        <v>0.4</v>
      </c>
      <c r="AT48" s="17">
        <v>1.5</v>
      </c>
      <c r="AU48" s="17">
        <v>0.8</v>
      </c>
      <c r="AV48" s="17">
        <v>48.2</v>
      </c>
      <c r="AW48" s="17">
        <v>-9.6999999999999993</v>
      </c>
      <c r="AX48" s="17">
        <v>-44.1</v>
      </c>
      <c r="AY48" s="17">
        <v>6.5</v>
      </c>
      <c r="AZ48" s="17">
        <v>-2.1</v>
      </c>
      <c r="BA48" s="17"/>
      <c r="BB48" s="17">
        <v>1.6</v>
      </c>
      <c r="BC48" s="17"/>
      <c r="BD48" s="17">
        <v>0.5</v>
      </c>
      <c r="BE48" s="17">
        <v>0.4</v>
      </c>
      <c r="BF48" s="17">
        <v>3</v>
      </c>
      <c r="BG48" s="17"/>
      <c r="BH48" s="17"/>
      <c r="BI48" s="17">
        <v>3.3</v>
      </c>
      <c r="BJ48" s="17"/>
      <c r="BK48" s="17"/>
      <c r="BL48" s="17">
        <v>4.8</v>
      </c>
      <c r="BM48" s="17"/>
      <c r="BN48" s="17"/>
      <c r="BO48" s="17"/>
      <c r="BP48" s="17">
        <v>0.7</v>
      </c>
      <c r="BQ48" s="17">
        <v>-18.100000000000001</v>
      </c>
      <c r="BR48" s="17">
        <v>-21.1</v>
      </c>
      <c r="BS48" s="17">
        <v>10.6</v>
      </c>
      <c r="BT48" s="17">
        <v>17.100000000000001</v>
      </c>
      <c r="BU48" s="17">
        <v>-3.3</v>
      </c>
      <c r="BV48" s="17">
        <v>-1.9</v>
      </c>
      <c r="BW48" s="17"/>
      <c r="BX48" s="17">
        <v>-1.2</v>
      </c>
      <c r="BY48" s="17"/>
      <c r="BZ48" s="17"/>
      <c r="CA48" s="17"/>
      <c r="CB48" s="17"/>
      <c r="CC48" s="17">
        <v>-0.7</v>
      </c>
      <c r="CD48" s="17">
        <v>37.9</v>
      </c>
      <c r="CE48" s="17">
        <v>40.700000000000003</v>
      </c>
      <c r="CF48" s="17">
        <v>8.6</v>
      </c>
      <c r="CG48" s="17">
        <v>12.4</v>
      </c>
      <c r="CH48" s="17">
        <v>3.7</v>
      </c>
      <c r="CI48" s="17"/>
      <c r="CJ48" s="17"/>
      <c r="CK48" s="17"/>
      <c r="CL48" s="17">
        <v>11.8</v>
      </c>
      <c r="CM48" s="17">
        <v>10.1</v>
      </c>
      <c r="CN48" s="17">
        <v>-12.9</v>
      </c>
      <c r="CO48" s="17">
        <v>0</v>
      </c>
      <c r="CP48" s="17"/>
      <c r="CQ48" s="17"/>
      <c r="CR48" s="17"/>
      <c r="CS48" s="17"/>
      <c r="CT48" s="17">
        <v>0</v>
      </c>
      <c r="CU48" s="17">
        <v>0</v>
      </c>
      <c r="CV48" s="17"/>
      <c r="CW48" s="17">
        <v>-4.5999999999999996</v>
      </c>
      <c r="CX48" s="17">
        <v>0</v>
      </c>
      <c r="CY48" s="17">
        <v>-4.3</v>
      </c>
      <c r="CZ48" s="17"/>
      <c r="DA48" s="17">
        <v>0.3</v>
      </c>
      <c r="DB48" s="17"/>
      <c r="DC48" s="17">
        <v>0</v>
      </c>
      <c r="DD48" s="17"/>
      <c r="DE48" s="17">
        <v>0</v>
      </c>
      <c r="DF48" s="17"/>
      <c r="DG48" s="17">
        <v>0</v>
      </c>
      <c r="DH48" s="17">
        <v>0.9</v>
      </c>
      <c r="DI48" s="17">
        <v>0.1</v>
      </c>
      <c r="DJ48" s="17">
        <v>1.3</v>
      </c>
      <c r="DK48" s="17">
        <v>0</v>
      </c>
      <c r="DL48" s="17">
        <v>0.5</v>
      </c>
      <c r="DM48" s="17"/>
      <c r="DN48" s="17">
        <v>0</v>
      </c>
      <c r="DO48" s="17">
        <v>0</v>
      </c>
      <c r="DP48" s="17">
        <v>2.8</v>
      </c>
      <c r="DQ48" s="17">
        <v>10.4</v>
      </c>
      <c r="DR48" s="17">
        <v>1.3</v>
      </c>
      <c r="DS48" s="17">
        <v>0.6</v>
      </c>
      <c r="DT48" s="17">
        <v>0.3</v>
      </c>
      <c r="DU48" s="17">
        <v>0.9</v>
      </c>
      <c r="DV48" s="17">
        <v>0.2</v>
      </c>
      <c r="DW48" s="17">
        <v>0</v>
      </c>
      <c r="DX48" s="17">
        <v>0.1</v>
      </c>
      <c r="DY48" s="17">
        <v>0.1</v>
      </c>
      <c r="DZ48" s="17"/>
      <c r="EA48" s="17">
        <v>-1.8</v>
      </c>
      <c r="EB48" s="17">
        <v>0.1</v>
      </c>
      <c r="EC48" s="17">
        <v>0.2</v>
      </c>
      <c r="ED48" s="17">
        <v>0.7</v>
      </c>
      <c r="EE48" s="17">
        <v>0.3</v>
      </c>
      <c r="EF48" s="17">
        <v>0</v>
      </c>
      <c r="EG48" s="17">
        <v>0.2</v>
      </c>
      <c r="EH48" s="17">
        <v>0.4</v>
      </c>
      <c r="EI48" s="17">
        <v>-2.9</v>
      </c>
      <c r="EJ48" s="17">
        <v>-2.1</v>
      </c>
      <c r="EK48" s="17">
        <v>-0.3</v>
      </c>
      <c r="EL48" s="17">
        <v>-0.1</v>
      </c>
      <c r="EM48" s="17">
        <v>1</v>
      </c>
      <c r="EN48" s="17">
        <v>-0.2</v>
      </c>
      <c r="EO48" s="17">
        <v>1.7</v>
      </c>
      <c r="EP48" s="17">
        <v>0.2</v>
      </c>
      <c r="EQ48" s="17">
        <v>0.1</v>
      </c>
      <c r="ER48" s="17">
        <v>0.1</v>
      </c>
      <c r="ES48" s="17">
        <v>-4.4000000000000004</v>
      </c>
      <c r="ET48" s="17">
        <v>0</v>
      </c>
      <c r="EU48" s="17">
        <v>0</v>
      </c>
      <c r="EV48" s="17">
        <v>0</v>
      </c>
      <c r="EW48" s="17">
        <v>-0.2</v>
      </c>
      <c r="EX48" s="17">
        <v>14.1</v>
      </c>
      <c r="EY48" s="17">
        <v>5.0999999999999996</v>
      </c>
      <c r="EZ48" s="17">
        <v>0</v>
      </c>
      <c r="FA48" s="17">
        <v>0</v>
      </c>
      <c r="FB48" s="17">
        <v>0.2</v>
      </c>
      <c r="FC48" s="17">
        <v>0.8</v>
      </c>
      <c r="FD48" s="17">
        <v>1.8</v>
      </c>
      <c r="FE48" s="17">
        <v>8.8000000000000007</v>
      </c>
      <c r="FF48" s="17"/>
      <c r="FG48" s="17">
        <v>1.4</v>
      </c>
      <c r="FH48" s="17">
        <v>0.3</v>
      </c>
      <c r="FI48" s="17">
        <v>2.2000000000000002</v>
      </c>
      <c r="FJ48" s="17"/>
      <c r="FK48" s="17">
        <v>413.4</v>
      </c>
      <c r="FL48" s="15"/>
      <c r="FM48" s="17">
        <v>2.7</v>
      </c>
      <c r="FN48" s="17">
        <v>-0.17</v>
      </c>
      <c r="FO48" s="17">
        <v>1.2</v>
      </c>
      <c r="FP48" s="17">
        <v>0.8</v>
      </c>
      <c r="FQ48" s="17">
        <v>0.3</v>
      </c>
      <c r="FR48" s="17">
        <v>0.2</v>
      </c>
      <c r="FS48" s="17">
        <v>0.1</v>
      </c>
      <c r="FT48" s="17">
        <v>2</v>
      </c>
      <c r="FU48" s="17">
        <v>7.13</v>
      </c>
    </row>
    <row r="49" spans="1:177" ht="24" customHeight="1" x14ac:dyDescent="0.25">
      <c r="A49" s="16" t="s">
        <v>52</v>
      </c>
      <c r="B49" s="16" t="s">
        <v>856</v>
      </c>
      <c r="C49" s="17"/>
      <c r="D49" s="17">
        <v>48.8</v>
      </c>
      <c r="E49" s="17">
        <v>11</v>
      </c>
      <c r="F49" s="17"/>
      <c r="G49" s="17"/>
      <c r="H49" s="17">
        <v>-2.4</v>
      </c>
      <c r="I49" s="17">
        <v>21.7</v>
      </c>
      <c r="J49" s="17">
        <v>0</v>
      </c>
      <c r="K49" s="17"/>
      <c r="L49" s="17">
        <v>-11.1</v>
      </c>
      <c r="M49" s="17">
        <v>-10.4</v>
      </c>
      <c r="N49" s="17">
        <v>19.5</v>
      </c>
      <c r="O49" s="17">
        <v>50.8</v>
      </c>
      <c r="P49" s="17">
        <v>34.1</v>
      </c>
      <c r="Q49" s="17">
        <v>34.5</v>
      </c>
      <c r="R49" s="17">
        <v>68</v>
      </c>
      <c r="S49" s="17">
        <v>0.1</v>
      </c>
      <c r="T49" s="17"/>
      <c r="U49" s="17"/>
      <c r="V49" s="17"/>
      <c r="W49" s="17"/>
      <c r="X49" s="17">
        <v>17.3</v>
      </c>
      <c r="Y49" s="17">
        <v>1.8</v>
      </c>
      <c r="Z49" s="17">
        <v>0.8</v>
      </c>
      <c r="AA49" s="17"/>
      <c r="AB49" s="17">
        <v>-3.4</v>
      </c>
      <c r="AC49" s="17">
        <v>3.4</v>
      </c>
      <c r="AD49" s="17">
        <v>25.3</v>
      </c>
      <c r="AE49" s="17"/>
      <c r="AF49" s="17"/>
      <c r="AG49" s="17"/>
      <c r="AH49" s="17"/>
      <c r="AI49" s="17">
        <v>14.4</v>
      </c>
      <c r="AJ49" s="17">
        <v>11.5</v>
      </c>
      <c r="AK49" s="17"/>
      <c r="AL49" s="17"/>
      <c r="AM49" s="17"/>
      <c r="AN49" s="17">
        <v>-1</v>
      </c>
      <c r="AO49" s="17">
        <v>-18.8</v>
      </c>
      <c r="AP49" s="17">
        <v>3.5</v>
      </c>
      <c r="AQ49" s="17">
        <v>17.399999999999999</v>
      </c>
      <c r="AR49" s="17">
        <v>6.9</v>
      </c>
      <c r="AS49" s="17">
        <v>0.4</v>
      </c>
      <c r="AT49" s="17">
        <v>1.5</v>
      </c>
      <c r="AU49" s="17">
        <v>0.1</v>
      </c>
      <c r="AV49" s="17">
        <v>53.9</v>
      </c>
      <c r="AW49" s="17">
        <v>-3.8</v>
      </c>
      <c r="AX49" s="17">
        <v>-38.4</v>
      </c>
      <c r="AY49" s="17">
        <v>4.9000000000000004</v>
      </c>
      <c r="AZ49" s="17">
        <v>-2.1</v>
      </c>
      <c r="BA49" s="17"/>
      <c r="BB49" s="17">
        <v>1.9</v>
      </c>
      <c r="BC49" s="17"/>
      <c r="BD49" s="17">
        <v>0.5</v>
      </c>
      <c r="BE49" s="17">
        <v>0.4</v>
      </c>
      <c r="BF49" s="17">
        <v>5.2</v>
      </c>
      <c r="BG49" s="17"/>
      <c r="BH49" s="17"/>
      <c r="BI49" s="17">
        <v>4.7</v>
      </c>
      <c r="BJ49" s="17"/>
      <c r="BK49" s="17"/>
      <c r="BL49" s="17">
        <v>5</v>
      </c>
      <c r="BM49" s="17"/>
      <c r="BN49" s="17"/>
      <c r="BO49" s="17"/>
      <c r="BP49" s="17">
        <v>4.9000000000000004</v>
      </c>
      <c r="BQ49" s="17">
        <v>-16.8</v>
      </c>
      <c r="BR49" s="17">
        <v>-18.3</v>
      </c>
      <c r="BS49" s="17">
        <v>13.5</v>
      </c>
      <c r="BT49" s="17">
        <v>20.5</v>
      </c>
      <c r="BU49" s="17">
        <v>-1.9</v>
      </c>
      <c r="BV49" s="17">
        <v>-1.4</v>
      </c>
      <c r="BW49" s="17"/>
      <c r="BX49" s="17">
        <v>0</v>
      </c>
      <c r="BY49" s="17"/>
      <c r="BZ49" s="17"/>
      <c r="CA49" s="17"/>
      <c r="CB49" s="17"/>
      <c r="CC49" s="17">
        <v>-0.7</v>
      </c>
      <c r="CD49" s="17">
        <v>37.6</v>
      </c>
      <c r="CE49" s="17">
        <v>40.9</v>
      </c>
      <c r="CF49" s="17">
        <v>8.1999999999999993</v>
      </c>
      <c r="CG49" s="17">
        <v>12.5</v>
      </c>
      <c r="CH49" s="17">
        <v>3.7</v>
      </c>
      <c r="CI49" s="17"/>
      <c r="CJ49" s="17"/>
      <c r="CK49" s="17"/>
      <c r="CL49" s="17">
        <v>15.8</v>
      </c>
      <c r="CM49" s="17">
        <v>14</v>
      </c>
      <c r="CN49" s="17">
        <v>-7.4</v>
      </c>
      <c r="CO49" s="17">
        <v>0</v>
      </c>
      <c r="CP49" s="17"/>
      <c r="CQ49" s="17"/>
      <c r="CR49" s="17"/>
      <c r="CS49" s="17"/>
      <c r="CT49" s="17">
        <v>0</v>
      </c>
      <c r="CU49" s="17">
        <v>0</v>
      </c>
      <c r="CV49" s="17"/>
      <c r="CW49" s="17">
        <v>-3.9</v>
      </c>
      <c r="CX49" s="17">
        <v>0</v>
      </c>
      <c r="CY49" s="17">
        <v>-4</v>
      </c>
      <c r="CZ49" s="17"/>
      <c r="DA49" s="17">
        <v>0.3</v>
      </c>
      <c r="DB49" s="17"/>
      <c r="DC49" s="17">
        <v>0.1</v>
      </c>
      <c r="DD49" s="17"/>
      <c r="DE49" s="17">
        <v>0</v>
      </c>
      <c r="DF49" s="17"/>
      <c r="DG49" s="17">
        <v>0</v>
      </c>
      <c r="DH49" s="17">
        <v>1</v>
      </c>
      <c r="DI49" s="17">
        <v>0.2</v>
      </c>
      <c r="DJ49" s="17">
        <v>2.2000000000000002</v>
      </c>
      <c r="DK49" s="17">
        <v>0</v>
      </c>
      <c r="DL49" s="17">
        <v>0.6</v>
      </c>
      <c r="DM49" s="17"/>
      <c r="DN49" s="17">
        <v>0</v>
      </c>
      <c r="DO49" s="17">
        <v>0</v>
      </c>
      <c r="DP49" s="17">
        <v>3.4</v>
      </c>
      <c r="DQ49" s="17">
        <v>12.2</v>
      </c>
      <c r="DR49" s="17">
        <v>1.3</v>
      </c>
      <c r="DS49" s="17">
        <v>0.6</v>
      </c>
      <c r="DT49" s="17">
        <v>0.3</v>
      </c>
      <c r="DU49" s="17">
        <v>0.9</v>
      </c>
      <c r="DV49" s="17">
        <v>0.2</v>
      </c>
      <c r="DW49" s="17">
        <v>0.1</v>
      </c>
      <c r="DX49" s="17">
        <v>0.4</v>
      </c>
      <c r="DY49" s="17">
        <v>0.1</v>
      </c>
      <c r="DZ49" s="17"/>
      <c r="EA49" s="17">
        <v>-1.8</v>
      </c>
      <c r="EB49" s="17">
        <v>0.1</v>
      </c>
      <c r="EC49" s="17">
        <v>0.2</v>
      </c>
      <c r="ED49" s="17">
        <v>0.7</v>
      </c>
      <c r="EE49" s="17">
        <v>0.4</v>
      </c>
      <c r="EF49" s="17">
        <v>0</v>
      </c>
      <c r="EG49" s="17">
        <v>0</v>
      </c>
      <c r="EH49" s="17">
        <v>0.4</v>
      </c>
      <c r="EI49" s="17">
        <v>-1.1000000000000001</v>
      </c>
      <c r="EJ49" s="17">
        <v>-1.5</v>
      </c>
      <c r="EK49" s="17">
        <v>-0.4</v>
      </c>
      <c r="EL49" s="17">
        <v>-0.1</v>
      </c>
      <c r="EM49" s="17">
        <v>0.9</v>
      </c>
      <c r="EN49" s="17">
        <v>-0.2</v>
      </c>
      <c r="EO49" s="17">
        <v>1.7</v>
      </c>
      <c r="EP49" s="17">
        <v>0.2</v>
      </c>
      <c r="EQ49" s="17">
        <v>0.1</v>
      </c>
      <c r="ER49" s="17">
        <v>0.1</v>
      </c>
      <c r="ES49" s="17">
        <v>-4.3</v>
      </c>
      <c r="ET49" s="17">
        <v>0</v>
      </c>
      <c r="EU49" s="17">
        <v>0</v>
      </c>
      <c r="EV49" s="17">
        <v>0</v>
      </c>
      <c r="EW49" s="17">
        <v>-0.2</v>
      </c>
      <c r="EX49" s="17">
        <v>9.5</v>
      </c>
      <c r="EY49" s="17">
        <v>4.5</v>
      </c>
      <c r="EZ49" s="17">
        <v>0</v>
      </c>
      <c r="FA49" s="17">
        <v>0</v>
      </c>
      <c r="FB49" s="17">
        <v>0.2</v>
      </c>
      <c r="FC49" s="17">
        <v>0.8</v>
      </c>
      <c r="FD49" s="17">
        <v>2</v>
      </c>
      <c r="FE49" s="17">
        <v>8.6999999999999993</v>
      </c>
      <c r="FF49" s="17"/>
      <c r="FG49" s="17">
        <v>2</v>
      </c>
      <c r="FH49" s="17">
        <v>0.2</v>
      </c>
      <c r="FI49" s="17">
        <v>2.2000000000000002</v>
      </c>
      <c r="FJ49" s="17"/>
      <c r="FK49" s="17">
        <v>544.29999999999995</v>
      </c>
      <c r="FL49" s="15"/>
      <c r="FM49" s="17">
        <v>2.8</v>
      </c>
      <c r="FN49" s="17">
        <v>-0.12</v>
      </c>
      <c r="FO49" s="17">
        <v>1.4</v>
      </c>
      <c r="FP49" s="17">
        <v>0.8</v>
      </c>
      <c r="FQ49" s="17">
        <v>0.3</v>
      </c>
      <c r="FR49" s="17">
        <v>0.1</v>
      </c>
      <c r="FS49" s="17">
        <v>0.1</v>
      </c>
      <c r="FT49" s="17">
        <v>2</v>
      </c>
      <c r="FU49" s="17">
        <v>7.38</v>
      </c>
    </row>
    <row r="50" spans="1:177" ht="24" customHeight="1" x14ac:dyDescent="0.25">
      <c r="A50" s="18" t="s">
        <v>52</v>
      </c>
      <c r="B50" s="18" t="s">
        <v>857</v>
      </c>
      <c r="C50" s="19"/>
      <c r="D50" s="19">
        <v>39.700000000000003</v>
      </c>
      <c r="E50" s="19">
        <v>9.5</v>
      </c>
      <c r="F50" s="19"/>
      <c r="G50" s="19"/>
      <c r="H50" s="19">
        <v>-3.5</v>
      </c>
      <c r="I50" s="19">
        <v>7.5</v>
      </c>
      <c r="J50" s="19">
        <v>0</v>
      </c>
      <c r="K50" s="19"/>
      <c r="L50" s="19">
        <v>-12.8</v>
      </c>
      <c r="M50" s="19">
        <v>-13.8</v>
      </c>
      <c r="N50" s="19">
        <v>16.8</v>
      </c>
      <c r="O50" s="19">
        <v>49.4</v>
      </c>
      <c r="P50" s="19">
        <v>32.299999999999997</v>
      </c>
      <c r="Q50" s="19">
        <v>32.5</v>
      </c>
      <c r="R50" s="19">
        <v>60.8</v>
      </c>
      <c r="S50" s="19">
        <v>0.1</v>
      </c>
      <c r="T50" s="19"/>
      <c r="U50" s="19"/>
      <c r="V50" s="19"/>
      <c r="W50" s="19"/>
      <c r="X50" s="19">
        <v>17</v>
      </c>
      <c r="Y50" s="19">
        <v>1.9</v>
      </c>
      <c r="Z50" s="19">
        <v>0.7</v>
      </c>
      <c r="AA50" s="19"/>
      <c r="AB50" s="19">
        <v>-3.4</v>
      </c>
      <c r="AC50" s="19">
        <v>3.3</v>
      </c>
      <c r="AD50" s="19">
        <v>24.6</v>
      </c>
      <c r="AE50" s="19"/>
      <c r="AF50" s="19"/>
      <c r="AG50" s="19"/>
      <c r="AH50" s="19"/>
      <c r="AI50" s="19">
        <v>12.8</v>
      </c>
      <c r="AJ50" s="19">
        <v>8.5</v>
      </c>
      <c r="AK50" s="19"/>
      <c r="AL50" s="19"/>
      <c r="AM50" s="19"/>
      <c r="AN50" s="19">
        <v>-1</v>
      </c>
      <c r="AO50" s="19">
        <v>-18.600000000000001</v>
      </c>
      <c r="AP50" s="19">
        <v>3.7</v>
      </c>
      <c r="AQ50" s="19">
        <v>16.899999999999999</v>
      </c>
      <c r="AR50" s="19">
        <v>6.3</v>
      </c>
      <c r="AS50" s="19">
        <v>0.5</v>
      </c>
      <c r="AT50" s="19">
        <v>1.5</v>
      </c>
      <c r="AU50" s="19">
        <v>0.1</v>
      </c>
      <c r="AV50" s="19">
        <v>49.8</v>
      </c>
      <c r="AW50" s="19">
        <v>-7.6</v>
      </c>
      <c r="AX50" s="19">
        <v>-37.1</v>
      </c>
      <c r="AY50" s="19">
        <v>4</v>
      </c>
      <c r="AZ50" s="19">
        <v>-2.1</v>
      </c>
      <c r="BA50" s="19"/>
      <c r="BB50" s="19">
        <v>0.4</v>
      </c>
      <c r="BC50" s="19"/>
      <c r="BD50" s="19">
        <v>0.5</v>
      </c>
      <c r="BE50" s="19">
        <v>0.4</v>
      </c>
      <c r="BF50" s="19">
        <v>1.7</v>
      </c>
      <c r="BG50" s="19"/>
      <c r="BH50" s="19"/>
      <c r="BI50" s="19">
        <v>4.4000000000000004</v>
      </c>
      <c r="BJ50" s="19"/>
      <c r="BK50" s="19"/>
      <c r="BL50" s="19">
        <v>3.5</v>
      </c>
      <c r="BM50" s="19"/>
      <c r="BN50" s="19"/>
      <c r="BO50" s="19"/>
      <c r="BP50" s="19">
        <v>2.1</v>
      </c>
      <c r="BQ50" s="19">
        <v>-18.8</v>
      </c>
      <c r="BR50" s="19">
        <v>-20.399999999999999</v>
      </c>
      <c r="BS50" s="19">
        <v>11.4</v>
      </c>
      <c r="BT50" s="19">
        <v>18.8</v>
      </c>
      <c r="BU50" s="19">
        <v>-3.1</v>
      </c>
      <c r="BV50" s="19">
        <v>-1.8</v>
      </c>
      <c r="BW50" s="19"/>
      <c r="BX50" s="19">
        <v>0</v>
      </c>
      <c r="BY50" s="19"/>
      <c r="BZ50" s="19"/>
      <c r="CA50" s="19"/>
      <c r="CB50" s="19"/>
      <c r="CC50" s="19">
        <v>-0.7</v>
      </c>
      <c r="CD50" s="19">
        <v>36.700000000000003</v>
      </c>
      <c r="CE50" s="19">
        <v>41.2</v>
      </c>
      <c r="CF50" s="19">
        <v>7.8</v>
      </c>
      <c r="CG50" s="19">
        <v>12.6</v>
      </c>
      <c r="CH50" s="19">
        <v>3.8</v>
      </c>
      <c r="CI50" s="19"/>
      <c r="CJ50" s="19"/>
      <c r="CK50" s="19"/>
      <c r="CL50" s="19">
        <v>13.1</v>
      </c>
      <c r="CM50" s="19">
        <v>11.2</v>
      </c>
      <c r="CN50" s="19">
        <v>-12</v>
      </c>
      <c r="CO50" s="19">
        <v>0</v>
      </c>
      <c r="CP50" s="19"/>
      <c r="CQ50" s="19"/>
      <c r="CR50" s="19"/>
      <c r="CS50" s="19"/>
      <c r="CT50" s="19">
        <v>0</v>
      </c>
      <c r="CU50" s="19">
        <v>0</v>
      </c>
      <c r="CV50" s="19"/>
      <c r="CW50" s="19">
        <v>-4.2</v>
      </c>
      <c r="CX50" s="19">
        <v>0</v>
      </c>
      <c r="CY50" s="19">
        <v>-4.0999999999999996</v>
      </c>
      <c r="CZ50" s="19"/>
      <c r="DA50" s="19">
        <v>0.3</v>
      </c>
      <c r="DB50" s="19"/>
      <c r="DC50" s="19">
        <v>0</v>
      </c>
      <c r="DD50" s="19"/>
      <c r="DE50" s="19">
        <v>0</v>
      </c>
      <c r="DF50" s="19"/>
      <c r="DG50" s="19">
        <v>0</v>
      </c>
      <c r="DH50" s="19">
        <v>1.1000000000000001</v>
      </c>
      <c r="DI50" s="19">
        <v>0.1</v>
      </c>
      <c r="DJ50" s="19">
        <v>2.5</v>
      </c>
      <c r="DK50" s="19">
        <v>0</v>
      </c>
      <c r="DL50" s="19">
        <v>0.5</v>
      </c>
      <c r="DM50" s="19"/>
      <c r="DN50" s="19">
        <v>0</v>
      </c>
      <c r="DO50" s="19">
        <v>0</v>
      </c>
      <c r="DP50" s="19">
        <v>3.3</v>
      </c>
      <c r="DQ50" s="19">
        <v>12</v>
      </c>
      <c r="DR50" s="19">
        <v>1.3</v>
      </c>
      <c r="DS50" s="19">
        <v>0.6</v>
      </c>
      <c r="DT50" s="19">
        <v>0.3</v>
      </c>
      <c r="DU50" s="19">
        <v>0.9</v>
      </c>
      <c r="DV50" s="19">
        <v>0</v>
      </c>
      <c r="DW50" s="19">
        <v>0.1</v>
      </c>
      <c r="DX50" s="19">
        <v>0.3</v>
      </c>
      <c r="DY50" s="19">
        <v>0.1</v>
      </c>
      <c r="DZ50" s="19"/>
      <c r="EA50" s="19">
        <v>-1.8</v>
      </c>
      <c r="EB50" s="19">
        <v>0.1</v>
      </c>
      <c r="EC50" s="19">
        <v>0.2</v>
      </c>
      <c r="ED50" s="19">
        <v>0.7</v>
      </c>
      <c r="EE50" s="19">
        <v>0.4</v>
      </c>
      <c r="EF50" s="19">
        <v>0</v>
      </c>
      <c r="EG50" s="19">
        <v>0</v>
      </c>
      <c r="EH50" s="19">
        <v>0</v>
      </c>
      <c r="EI50" s="19">
        <v>-0.8</v>
      </c>
      <c r="EJ50" s="19">
        <v>-1.3</v>
      </c>
      <c r="EK50" s="19">
        <v>0.1</v>
      </c>
      <c r="EL50" s="19">
        <v>-0.1</v>
      </c>
      <c r="EM50" s="19">
        <v>0.9</v>
      </c>
      <c r="EN50" s="19">
        <v>-0.2</v>
      </c>
      <c r="EO50" s="19">
        <v>1.8</v>
      </c>
      <c r="EP50" s="19">
        <v>0.2</v>
      </c>
      <c r="EQ50" s="19">
        <v>0.1</v>
      </c>
      <c r="ER50" s="19">
        <v>0.1</v>
      </c>
      <c r="ES50" s="19">
        <v>-4.5</v>
      </c>
      <c r="ET50" s="19">
        <v>0</v>
      </c>
      <c r="EU50" s="19">
        <v>0</v>
      </c>
      <c r="EV50" s="19">
        <v>0</v>
      </c>
      <c r="EW50" s="19">
        <v>-0.2</v>
      </c>
      <c r="EX50" s="19">
        <v>8</v>
      </c>
      <c r="EY50" s="19">
        <v>5.5</v>
      </c>
      <c r="EZ50" s="19">
        <v>0</v>
      </c>
      <c r="FA50" s="19">
        <v>0</v>
      </c>
      <c r="FB50" s="19">
        <v>0.2</v>
      </c>
      <c r="FC50" s="19">
        <v>0.8</v>
      </c>
      <c r="FD50" s="19">
        <v>2</v>
      </c>
      <c r="FE50" s="19">
        <v>8.6</v>
      </c>
      <c r="FF50" s="19"/>
      <c r="FG50" s="19">
        <v>2.5</v>
      </c>
      <c r="FH50" s="19">
        <v>0.1</v>
      </c>
      <c r="FI50" s="19">
        <v>2.6</v>
      </c>
      <c r="FJ50" s="19"/>
      <c r="FK50" s="19">
        <v>454.2</v>
      </c>
      <c r="FL50" s="15"/>
      <c r="FM50" s="19">
        <v>2.6</v>
      </c>
      <c r="FN50" s="19">
        <v>-0.38</v>
      </c>
      <c r="FO50" s="19">
        <v>1.2</v>
      </c>
      <c r="FP50" s="19">
        <v>0.8</v>
      </c>
      <c r="FQ50" s="19">
        <v>0.3</v>
      </c>
      <c r="FR50" s="19">
        <v>0.2</v>
      </c>
      <c r="FS50" s="19">
        <v>0</v>
      </c>
      <c r="FT50" s="19">
        <v>1.9</v>
      </c>
      <c r="FU50" s="19">
        <v>6.62</v>
      </c>
    </row>
    <row r="51" spans="1:177" ht="24" customHeight="1" x14ac:dyDescent="0.25">
      <c r="A51" s="13" t="s">
        <v>52</v>
      </c>
      <c r="B51" s="13" t="s">
        <v>858</v>
      </c>
      <c r="C51" s="14"/>
      <c r="D51" s="14">
        <v>40.200000000000003</v>
      </c>
      <c r="E51" s="14">
        <v>9.4</v>
      </c>
      <c r="F51" s="14"/>
      <c r="G51" s="14"/>
      <c r="H51" s="14">
        <v>-3</v>
      </c>
      <c r="I51" s="14">
        <v>23.3</v>
      </c>
      <c r="J51" s="14">
        <v>0</v>
      </c>
      <c r="K51" s="14"/>
      <c r="L51" s="14">
        <v>-14</v>
      </c>
      <c r="M51" s="14">
        <v>-15.2</v>
      </c>
      <c r="N51" s="14">
        <v>15.1</v>
      </c>
      <c r="O51" s="14">
        <v>47.9</v>
      </c>
      <c r="P51" s="14">
        <v>32</v>
      </c>
      <c r="Q51" s="14">
        <v>32.4</v>
      </c>
      <c r="R51" s="14">
        <v>64.8</v>
      </c>
      <c r="S51" s="14">
        <v>0</v>
      </c>
      <c r="T51" s="14"/>
      <c r="U51" s="14"/>
      <c r="V51" s="14"/>
      <c r="W51" s="14"/>
      <c r="X51" s="14">
        <v>15.7</v>
      </c>
      <c r="Y51" s="14">
        <v>1.9</v>
      </c>
      <c r="Z51" s="14">
        <v>0.9</v>
      </c>
      <c r="AA51" s="14"/>
      <c r="AB51" s="14">
        <v>-3.4</v>
      </c>
      <c r="AC51" s="14">
        <v>3.1</v>
      </c>
      <c r="AD51" s="14">
        <v>23.9</v>
      </c>
      <c r="AE51" s="14"/>
      <c r="AF51" s="14"/>
      <c r="AG51" s="14"/>
      <c r="AH51" s="14"/>
      <c r="AI51" s="14">
        <v>12.6</v>
      </c>
      <c r="AJ51" s="14">
        <v>-1</v>
      </c>
      <c r="AK51" s="14"/>
      <c r="AL51" s="14"/>
      <c r="AM51" s="14"/>
      <c r="AN51" s="14">
        <v>-1.1000000000000001</v>
      </c>
      <c r="AO51" s="14">
        <v>-18.5</v>
      </c>
      <c r="AP51" s="14">
        <v>3.8</v>
      </c>
      <c r="AQ51" s="14">
        <v>17.5</v>
      </c>
      <c r="AR51" s="14">
        <v>6.8</v>
      </c>
      <c r="AS51" s="14">
        <v>0.3</v>
      </c>
      <c r="AT51" s="14">
        <v>1.5</v>
      </c>
      <c r="AU51" s="14">
        <v>0.1</v>
      </c>
      <c r="AV51" s="14">
        <v>50.4</v>
      </c>
      <c r="AW51" s="14">
        <v>-6.8</v>
      </c>
      <c r="AX51" s="14">
        <v>-36.799999999999997</v>
      </c>
      <c r="AY51" s="14">
        <v>5</v>
      </c>
      <c r="AZ51" s="14">
        <v>-1.9</v>
      </c>
      <c r="BA51" s="14"/>
      <c r="BB51" s="14">
        <v>2.6</v>
      </c>
      <c r="BC51" s="14"/>
      <c r="BD51" s="14">
        <v>0.5</v>
      </c>
      <c r="BE51" s="14">
        <v>0.2</v>
      </c>
      <c r="BF51" s="14">
        <v>2.7</v>
      </c>
      <c r="BG51" s="14"/>
      <c r="BH51" s="14"/>
      <c r="BI51" s="14">
        <v>4.4000000000000004</v>
      </c>
      <c r="BJ51" s="14"/>
      <c r="BK51" s="14"/>
      <c r="BL51" s="14">
        <v>3.4</v>
      </c>
      <c r="BM51" s="14"/>
      <c r="BN51" s="14"/>
      <c r="BO51" s="14"/>
      <c r="BP51" s="14">
        <v>4.2</v>
      </c>
      <c r="BQ51" s="14">
        <v>-18.7</v>
      </c>
      <c r="BR51" s="14">
        <v>-20.399999999999999</v>
      </c>
      <c r="BS51" s="14">
        <v>11.4</v>
      </c>
      <c r="BT51" s="14">
        <v>18.600000000000001</v>
      </c>
      <c r="BU51" s="14">
        <v>-3.3</v>
      </c>
      <c r="BV51" s="14">
        <v>-1.9</v>
      </c>
      <c r="BW51" s="14"/>
      <c r="BX51" s="14">
        <v>0</v>
      </c>
      <c r="BY51" s="14"/>
      <c r="BZ51" s="14"/>
      <c r="CA51" s="14"/>
      <c r="CB51" s="14"/>
      <c r="CC51" s="14">
        <v>-0.7</v>
      </c>
      <c r="CD51" s="14">
        <v>36.5</v>
      </c>
      <c r="CE51" s="14">
        <v>41.4</v>
      </c>
      <c r="CF51" s="14">
        <v>6</v>
      </c>
      <c r="CG51" s="14">
        <v>12.5</v>
      </c>
      <c r="CH51" s="14">
        <v>3.9</v>
      </c>
      <c r="CI51" s="14"/>
      <c r="CJ51" s="14"/>
      <c r="CK51" s="14"/>
      <c r="CL51" s="14">
        <v>13.7</v>
      </c>
      <c r="CM51" s="14">
        <v>11.9</v>
      </c>
      <c r="CN51" s="14">
        <v>-11.3</v>
      </c>
      <c r="CO51" s="14">
        <v>0</v>
      </c>
      <c r="CP51" s="14"/>
      <c r="CQ51" s="14"/>
      <c r="CR51" s="14"/>
      <c r="CS51" s="14"/>
      <c r="CT51" s="14">
        <v>0</v>
      </c>
      <c r="CU51" s="14">
        <v>0</v>
      </c>
      <c r="CV51" s="14"/>
      <c r="CW51" s="14">
        <v>-3.7</v>
      </c>
      <c r="CX51" s="14">
        <v>0</v>
      </c>
      <c r="CY51" s="14">
        <v>-4.0999999999999996</v>
      </c>
      <c r="CZ51" s="14"/>
      <c r="DA51" s="14">
        <v>0.3</v>
      </c>
      <c r="DB51" s="14"/>
      <c r="DC51" s="14">
        <v>0</v>
      </c>
      <c r="DD51" s="14"/>
      <c r="DE51" s="14">
        <v>0</v>
      </c>
      <c r="DF51" s="14"/>
      <c r="DG51" s="14">
        <v>0.1</v>
      </c>
      <c r="DH51" s="14">
        <v>1.1000000000000001</v>
      </c>
      <c r="DI51" s="14">
        <v>0.2</v>
      </c>
      <c r="DJ51" s="14">
        <v>2.4</v>
      </c>
      <c r="DK51" s="14">
        <v>0</v>
      </c>
      <c r="DL51" s="14">
        <v>0.5</v>
      </c>
      <c r="DM51" s="14"/>
      <c r="DN51" s="14">
        <v>0</v>
      </c>
      <c r="DO51" s="14">
        <v>0</v>
      </c>
      <c r="DP51" s="14">
        <v>3.1</v>
      </c>
      <c r="DQ51" s="14">
        <v>12</v>
      </c>
      <c r="DR51" s="14">
        <v>1.3</v>
      </c>
      <c r="DS51" s="14">
        <v>0.6</v>
      </c>
      <c r="DT51" s="14">
        <v>0.3</v>
      </c>
      <c r="DU51" s="14">
        <v>0.9</v>
      </c>
      <c r="DV51" s="14">
        <v>0</v>
      </c>
      <c r="DW51" s="14">
        <v>-0.1</v>
      </c>
      <c r="DX51" s="14">
        <v>0.2</v>
      </c>
      <c r="DY51" s="14">
        <v>0.1</v>
      </c>
      <c r="DZ51" s="14"/>
      <c r="EA51" s="14">
        <v>-1.8</v>
      </c>
      <c r="EB51" s="14">
        <v>0.1</v>
      </c>
      <c r="EC51" s="14">
        <v>0.2</v>
      </c>
      <c r="ED51" s="14">
        <v>0.7</v>
      </c>
      <c r="EE51" s="14">
        <v>0.3</v>
      </c>
      <c r="EF51" s="14">
        <v>0</v>
      </c>
      <c r="EG51" s="14">
        <v>0.1</v>
      </c>
      <c r="EH51" s="14">
        <v>0</v>
      </c>
      <c r="EI51" s="14">
        <v>-1.6</v>
      </c>
      <c r="EJ51" s="14">
        <v>-2.2999999999999998</v>
      </c>
      <c r="EK51" s="14">
        <v>-0.2</v>
      </c>
      <c r="EL51" s="14">
        <v>-0.3</v>
      </c>
      <c r="EM51" s="14">
        <v>0.9</v>
      </c>
      <c r="EN51" s="14">
        <v>-0.2</v>
      </c>
      <c r="EO51" s="14">
        <v>1.7</v>
      </c>
      <c r="EP51" s="14">
        <v>0.2</v>
      </c>
      <c r="EQ51" s="14">
        <v>0.1</v>
      </c>
      <c r="ER51" s="14">
        <v>0.1</v>
      </c>
      <c r="ES51" s="14">
        <v>-4.5999999999999996</v>
      </c>
      <c r="ET51" s="14">
        <v>0</v>
      </c>
      <c r="EU51" s="14">
        <v>0</v>
      </c>
      <c r="EV51" s="14">
        <v>0</v>
      </c>
      <c r="EW51" s="14">
        <v>-0.2</v>
      </c>
      <c r="EX51" s="14">
        <v>11.1</v>
      </c>
      <c r="EY51" s="14">
        <v>5.4</v>
      </c>
      <c r="EZ51" s="14">
        <v>0</v>
      </c>
      <c r="FA51" s="14">
        <v>0</v>
      </c>
      <c r="FB51" s="14">
        <v>0.2</v>
      </c>
      <c r="FC51" s="14">
        <v>0.7</v>
      </c>
      <c r="FD51" s="14">
        <v>2.1</v>
      </c>
      <c r="FE51" s="14">
        <v>8.3000000000000007</v>
      </c>
      <c r="FF51" s="14"/>
      <c r="FG51" s="14">
        <v>2.8</v>
      </c>
      <c r="FH51" s="14">
        <v>0</v>
      </c>
      <c r="FI51" s="14">
        <v>2.2000000000000002</v>
      </c>
      <c r="FJ51" s="14"/>
      <c r="FK51" s="14">
        <v>465.7</v>
      </c>
      <c r="FL51" s="15"/>
      <c r="FM51" s="14">
        <v>2.9</v>
      </c>
      <c r="FN51" s="14">
        <v>-0.45</v>
      </c>
      <c r="FO51" s="14">
        <v>0.9</v>
      </c>
      <c r="FP51" s="14">
        <v>0.8</v>
      </c>
      <c r="FQ51" s="14">
        <v>0.3</v>
      </c>
      <c r="FR51" s="14">
        <v>0.2</v>
      </c>
      <c r="FS51" s="14">
        <v>-0.1</v>
      </c>
      <c r="FT51" s="14">
        <v>2</v>
      </c>
      <c r="FU51" s="14">
        <v>6.55</v>
      </c>
    </row>
    <row r="52" spans="1:177" ht="24" customHeight="1" x14ac:dyDescent="0.25">
      <c r="A52" s="16" t="s">
        <v>52</v>
      </c>
      <c r="B52" s="16" t="s">
        <v>859</v>
      </c>
      <c r="C52" s="17"/>
      <c r="D52" s="17">
        <v>44.3</v>
      </c>
      <c r="E52" s="17">
        <v>10.1</v>
      </c>
      <c r="F52" s="17"/>
      <c r="G52" s="17"/>
      <c r="H52" s="17">
        <v>-3.6</v>
      </c>
      <c r="I52" s="17">
        <v>7.1</v>
      </c>
      <c r="J52" s="17">
        <v>0</v>
      </c>
      <c r="K52" s="17"/>
      <c r="L52" s="17">
        <v>-11.8</v>
      </c>
      <c r="M52" s="17">
        <v>-13.7</v>
      </c>
      <c r="N52" s="17">
        <v>16.2</v>
      </c>
      <c r="O52" s="17">
        <v>49.6</v>
      </c>
      <c r="P52" s="17">
        <v>32.1</v>
      </c>
      <c r="Q52" s="17">
        <v>32.4</v>
      </c>
      <c r="R52" s="17">
        <v>60.6</v>
      </c>
      <c r="S52" s="17">
        <v>-0.1</v>
      </c>
      <c r="T52" s="17"/>
      <c r="U52" s="17"/>
      <c r="V52" s="17"/>
      <c r="W52" s="17"/>
      <c r="X52" s="17">
        <v>13.6</v>
      </c>
      <c r="Y52" s="17">
        <v>2</v>
      </c>
      <c r="Z52" s="17">
        <v>0.9</v>
      </c>
      <c r="AA52" s="17"/>
      <c r="AB52" s="17">
        <v>-3.4</v>
      </c>
      <c r="AC52" s="17">
        <v>3</v>
      </c>
      <c r="AD52" s="17">
        <v>24</v>
      </c>
      <c r="AE52" s="17"/>
      <c r="AF52" s="17"/>
      <c r="AG52" s="17"/>
      <c r="AH52" s="17"/>
      <c r="AI52" s="17">
        <v>11.5</v>
      </c>
      <c r="AJ52" s="17">
        <v>3.2</v>
      </c>
      <c r="AK52" s="17"/>
      <c r="AL52" s="17"/>
      <c r="AM52" s="17"/>
      <c r="AN52" s="17">
        <v>-1.1000000000000001</v>
      </c>
      <c r="AO52" s="17">
        <v>0</v>
      </c>
      <c r="AP52" s="17">
        <v>4.2</v>
      </c>
      <c r="AQ52" s="17">
        <v>17.7</v>
      </c>
      <c r="AR52" s="17">
        <v>7.4</v>
      </c>
      <c r="AS52" s="17">
        <v>0</v>
      </c>
      <c r="AT52" s="17">
        <v>1.5</v>
      </c>
      <c r="AU52" s="17">
        <v>0.1</v>
      </c>
      <c r="AV52" s="17">
        <v>48.8</v>
      </c>
      <c r="AW52" s="17">
        <v>-8.6</v>
      </c>
      <c r="AX52" s="17">
        <v>-37.9</v>
      </c>
      <c r="AY52" s="17">
        <v>5.4</v>
      </c>
      <c r="AZ52" s="17">
        <v>-1.8</v>
      </c>
      <c r="BA52" s="17"/>
      <c r="BB52" s="17">
        <v>2.5</v>
      </c>
      <c r="BC52" s="17"/>
      <c r="BD52" s="17">
        <v>0.5</v>
      </c>
      <c r="BE52" s="17">
        <v>0.3</v>
      </c>
      <c r="BF52" s="17">
        <v>2.9</v>
      </c>
      <c r="BG52" s="17"/>
      <c r="BH52" s="17"/>
      <c r="BI52" s="17">
        <v>3.3</v>
      </c>
      <c r="BJ52" s="17"/>
      <c r="BK52" s="17"/>
      <c r="BL52" s="17">
        <v>3.4</v>
      </c>
      <c r="BM52" s="17"/>
      <c r="BN52" s="17"/>
      <c r="BO52" s="17"/>
      <c r="BP52" s="17">
        <v>14.7</v>
      </c>
      <c r="BQ52" s="17">
        <v>-18.7</v>
      </c>
      <c r="BR52" s="17">
        <v>-20.3</v>
      </c>
      <c r="BS52" s="17">
        <v>11.4</v>
      </c>
      <c r="BT52" s="17">
        <v>18.7</v>
      </c>
      <c r="BU52" s="17">
        <v>-2.6</v>
      </c>
      <c r="BV52" s="17">
        <v>-1.8</v>
      </c>
      <c r="BW52" s="17"/>
      <c r="BX52" s="17">
        <v>0</v>
      </c>
      <c r="BY52" s="17"/>
      <c r="BZ52" s="17"/>
      <c r="CA52" s="17"/>
      <c r="CB52" s="17"/>
      <c r="CC52" s="17">
        <v>-0.7</v>
      </c>
      <c r="CD52" s="17">
        <v>36.4</v>
      </c>
      <c r="CE52" s="17">
        <v>42.4</v>
      </c>
      <c r="CF52" s="17">
        <v>6.4</v>
      </c>
      <c r="CG52" s="17">
        <v>12.5</v>
      </c>
      <c r="CH52" s="17">
        <v>3.9</v>
      </c>
      <c r="CI52" s="17"/>
      <c r="CJ52" s="17"/>
      <c r="CK52" s="17"/>
      <c r="CL52" s="17">
        <v>12.3</v>
      </c>
      <c r="CM52" s="17">
        <v>10.3</v>
      </c>
      <c r="CN52" s="17">
        <v>-12.6</v>
      </c>
      <c r="CO52" s="17">
        <v>0</v>
      </c>
      <c r="CP52" s="17"/>
      <c r="CQ52" s="17"/>
      <c r="CR52" s="17"/>
      <c r="CS52" s="17"/>
      <c r="CT52" s="17">
        <v>0</v>
      </c>
      <c r="CU52" s="17">
        <v>0</v>
      </c>
      <c r="CV52" s="17"/>
      <c r="CW52" s="17">
        <v>-4</v>
      </c>
      <c r="CX52" s="17">
        <v>0</v>
      </c>
      <c r="CY52" s="17">
        <v>-4.5</v>
      </c>
      <c r="CZ52" s="17"/>
      <c r="DA52" s="17">
        <v>0.3</v>
      </c>
      <c r="DB52" s="17"/>
      <c r="DC52" s="17">
        <v>0</v>
      </c>
      <c r="DD52" s="17"/>
      <c r="DE52" s="17">
        <v>0</v>
      </c>
      <c r="DF52" s="17"/>
      <c r="DG52" s="17">
        <v>0</v>
      </c>
      <c r="DH52" s="17">
        <v>1.1000000000000001</v>
      </c>
      <c r="DI52" s="17">
        <v>0.1</v>
      </c>
      <c r="DJ52" s="17">
        <v>1.1000000000000001</v>
      </c>
      <c r="DK52" s="17">
        <v>0</v>
      </c>
      <c r="DL52" s="17">
        <v>0.5</v>
      </c>
      <c r="DM52" s="17"/>
      <c r="DN52" s="17">
        <v>0</v>
      </c>
      <c r="DO52" s="17">
        <v>0</v>
      </c>
      <c r="DP52" s="17">
        <v>3.2</v>
      </c>
      <c r="DQ52" s="17">
        <v>12.3</v>
      </c>
      <c r="DR52" s="17">
        <v>1.3</v>
      </c>
      <c r="DS52" s="17">
        <v>0.6</v>
      </c>
      <c r="DT52" s="17">
        <v>0.3</v>
      </c>
      <c r="DU52" s="17">
        <v>0.9</v>
      </c>
      <c r="DV52" s="17">
        <v>0</v>
      </c>
      <c r="DW52" s="17">
        <v>-0.2</v>
      </c>
      <c r="DX52" s="17">
        <v>0.3</v>
      </c>
      <c r="DY52" s="17">
        <v>0.1</v>
      </c>
      <c r="DZ52" s="17"/>
      <c r="EA52" s="17">
        <v>-1.7</v>
      </c>
      <c r="EB52" s="17">
        <v>0.1</v>
      </c>
      <c r="EC52" s="17">
        <v>0.2</v>
      </c>
      <c r="ED52" s="17">
        <v>0.7</v>
      </c>
      <c r="EE52" s="17">
        <v>0.3</v>
      </c>
      <c r="EF52" s="17">
        <v>0</v>
      </c>
      <c r="EG52" s="17">
        <v>0.7</v>
      </c>
      <c r="EH52" s="17">
        <v>0</v>
      </c>
      <c r="EI52" s="17">
        <v>-0.6</v>
      </c>
      <c r="EJ52" s="17">
        <v>-1.2</v>
      </c>
      <c r="EK52" s="17">
        <v>-0.1</v>
      </c>
      <c r="EL52" s="17">
        <v>-0.2</v>
      </c>
      <c r="EM52" s="17">
        <v>0.9</v>
      </c>
      <c r="EN52" s="17">
        <v>-0.2</v>
      </c>
      <c r="EO52" s="17">
        <v>1.8</v>
      </c>
      <c r="EP52" s="17">
        <v>0.2</v>
      </c>
      <c r="EQ52" s="17">
        <v>0.1</v>
      </c>
      <c r="ER52" s="17">
        <v>0.1</v>
      </c>
      <c r="ES52" s="17">
        <v>-4.8</v>
      </c>
      <c r="ET52" s="17">
        <v>0</v>
      </c>
      <c r="EU52" s="17">
        <v>0</v>
      </c>
      <c r="EV52" s="17">
        <v>0</v>
      </c>
      <c r="EW52" s="17">
        <v>-0.2</v>
      </c>
      <c r="EX52" s="17">
        <v>15.9</v>
      </c>
      <c r="EY52" s="17">
        <v>6.8</v>
      </c>
      <c r="EZ52" s="17">
        <v>0</v>
      </c>
      <c r="FA52" s="17">
        <v>0</v>
      </c>
      <c r="FB52" s="17">
        <v>0.2</v>
      </c>
      <c r="FC52" s="17">
        <v>0.6</v>
      </c>
      <c r="FD52" s="17">
        <v>2.1</v>
      </c>
      <c r="FE52" s="17">
        <v>8.3000000000000007</v>
      </c>
      <c r="FF52" s="17"/>
      <c r="FG52" s="17">
        <v>1.8</v>
      </c>
      <c r="FH52" s="17">
        <v>0</v>
      </c>
      <c r="FI52" s="17">
        <v>2.2999999999999998</v>
      </c>
      <c r="FJ52" s="17"/>
      <c r="FK52" s="17">
        <v>486.4</v>
      </c>
      <c r="FL52" s="15"/>
      <c r="FM52" s="17">
        <v>3.4</v>
      </c>
      <c r="FN52" s="17">
        <v>-0.76</v>
      </c>
      <c r="FO52" s="17">
        <v>1.1000000000000001</v>
      </c>
      <c r="FP52" s="17">
        <v>0.8</v>
      </c>
      <c r="FQ52" s="17">
        <v>0.3</v>
      </c>
      <c r="FR52" s="17">
        <v>0.2</v>
      </c>
      <c r="FS52" s="17">
        <v>-0.3</v>
      </c>
      <c r="FT52" s="17">
        <v>1.8</v>
      </c>
      <c r="FU52" s="17">
        <v>6.54</v>
      </c>
    </row>
    <row r="53" spans="1:177" ht="24" customHeight="1" x14ac:dyDescent="0.25">
      <c r="A53" s="16" t="s">
        <v>52</v>
      </c>
      <c r="B53" s="16" t="s">
        <v>860</v>
      </c>
      <c r="C53" s="17"/>
      <c r="D53" s="17">
        <v>37.4</v>
      </c>
      <c r="E53" s="17">
        <v>8.8000000000000007</v>
      </c>
      <c r="F53" s="17"/>
      <c r="G53" s="17"/>
      <c r="H53" s="17">
        <v>-4.5</v>
      </c>
      <c r="I53" s="17">
        <v>14.1</v>
      </c>
      <c r="J53" s="17">
        <v>0</v>
      </c>
      <c r="K53" s="17"/>
      <c r="L53" s="17">
        <v>-14.9</v>
      </c>
      <c r="M53" s="17">
        <v>-17.5</v>
      </c>
      <c r="N53" s="17">
        <v>13</v>
      </c>
      <c r="O53" s="17">
        <v>47.3</v>
      </c>
      <c r="P53" s="17">
        <v>30.6</v>
      </c>
      <c r="Q53" s="17">
        <v>31.8</v>
      </c>
      <c r="R53" s="17">
        <v>60.3</v>
      </c>
      <c r="S53" s="17">
        <v>0</v>
      </c>
      <c r="T53" s="17"/>
      <c r="U53" s="17"/>
      <c r="V53" s="17"/>
      <c r="W53" s="17"/>
      <c r="X53" s="17">
        <v>12.7</v>
      </c>
      <c r="Y53" s="17">
        <v>1.9</v>
      </c>
      <c r="Z53" s="17">
        <v>0.8</v>
      </c>
      <c r="AA53" s="17"/>
      <c r="AB53" s="17">
        <v>-3.4</v>
      </c>
      <c r="AC53" s="17">
        <v>2.9</v>
      </c>
      <c r="AD53" s="17">
        <v>20.6</v>
      </c>
      <c r="AE53" s="17"/>
      <c r="AF53" s="17"/>
      <c r="AG53" s="17"/>
      <c r="AH53" s="17"/>
      <c r="AI53" s="17">
        <v>10.8</v>
      </c>
      <c r="AJ53" s="17">
        <v>-0.9</v>
      </c>
      <c r="AK53" s="17"/>
      <c r="AL53" s="17"/>
      <c r="AM53" s="17"/>
      <c r="AN53" s="17">
        <v>-1.1000000000000001</v>
      </c>
      <c r="AO53" s="17">
        <v>0</v>
      </c>
      <c r="AP53" s="17">
        <v>5.0999999999999996</v>
      </c>
      <c r="AQ53" s="17">
        <v>16.8</v>
      </c>
      <c r="AR53" s="17">
        <v>7</v>
      </c>
      <c r="AS53" s="17">
        <v>-0.3</v>
      </c>
      <c r="AT53" s="17">
        <v>1.5</v>
      </c>
      <c r="AU53" s="17">
        <v>0.1</v>
      </c>
      <c r="AV53" s="17">
        <v>47.7</v>
      </c>
      <c r="AW53" s="17">
        <v>-9.6999999999999993</v>
      </c>
      <c r="AX53" s="17">
        <v>-39.200000000000003</v>
      </c>
      <c r="AY53" s="17">
        <v>5.9</v>
      </c>
      <c r="AZ53" s="17">
        <v>-1.5</v>
      </c>
      <c r="BA53" s="17"/>
      <c r="BB53" s="17">
        <v>3.1</v>
      </c>
      <c r="BC53" s="17"/>
      <c r="BD53" s="17">
        <v>0.5</v>
      </c>
      <c r="BE53" s="17">
        <v>0.4</v>
      </c>
      <c r="BF53" s="17">
        <v>1.9</v>
      </c>
      <c r="BG53" s="17"/>
      <c r="BH53" s="17"/>
      <c r="BI53" s="17">
        <v>3.3</v>
      </c>
      <c r="BJ53" s="17"/>
      <c r="BK53" s="17"/>
      <c r="BL53" s="17">
        <v>2.8</v>
      </c>
      <c r="BM53" s="17"/>
      <c r="BN53" s="17"/>
      <c r="BO53" s="17"/>
      <c r="BP53" s="17">
        <v>14.3</v>
      </c>
      <c r="BQ53" s="17">
        <v>-20.3</v>
      </c>
      <c r="BR53" s="17">
        <v>-21.6</v>
      </c>
      <c r="BS53" s="17">
        <v>9.8000000000000007</v>
      </c>
      <c r="BT53" s="17">
        <v>17.600000000000001</v>
      </c>
      <c r="BU53" s="17">
        <v>-3.7</v>
      </c>
      <c r="BV53" s="17">
        <v>-2.1</v>
      </c>
      <c r="BW53" s="17"/>
      <c r="BX53" s="17">
        <v>0</v>
      </c>
      <c r="BY53" s="17"/>
      <c r="BZ53" s="17"/>
      <c r="CA53" s="17"/>
      <c r="CB53" s="17"/>
      <c r="CC53" s="17">
        <v>-0.7</v>
      </c>
      <c r="CD53" s="17">
        <v>36.200000000000003</v>
      </c>
      <c r="CE53" s="17">
        <v>41.3</v>
      </c>
      <c r="CF53" s="17">
        <v>6.2</v>
      </c>
      <c r="CG53" s="17">
        <v>12.5</v>
      </c>
      <c r="CH53" s="17">
        <v>3.8</v>
      </c>
      <c r="CI53" s="17"/>
      <c r="CJ53" s="17"/>
      <c r="CK53" s="17"/>
      <c r="CL53" s="17">
        <v>10.9</v>
      </c>
      <c r="CM53" s="17">
        <v>8.9</v>
      </c>
      <c r="CN53" s="17">
        <v>-15.7</v>
      </c>
      <c r="CO53" s="17">
        <v>0</v>
      </c>
      <c r="CP53" s="17"/>
      <c r="CQ53" s="17"/>
      <c r="CR53" s="17"/>
      <c r="CS53" s="17"/>
      <c r="CT53" s="17">
        <v>0</v>
      </c>
      <c r="CU53" s="17">
        <v>0</v>
      </c>
      <c r="CV53" s="17"/>
      <c r="CW53" s="17">
        <v>4.2</v>
      </c>
      <c r="CX53" s="17">
        <v>0</v>
      </c>
      <c r="CY53" s="17">
        <v>-4.4000000000000004</v>
      </c>
      <c r="CZ53" s="17"/>
      <c r="DA53" s="17">
        <v>0.3</v>
      </c>
      <c r="DB53" s="17"/>
      <c r="DC53" s="17">
        <v>0</v>
      </c>
      <c r="DD53" s="17"/>
      <c r="DE53" s="17">
        <v>0</v>
      </c>
      <c r="DF53" s="17"/>
      <c r="DG53" s="17">
        <v>0</v>
      </c>
      <c r="DH53" s="17">
        <v>1.3</v>
      </c>
      <c r="DI53" s="17">
        <v>0.1</v>
      </c>
      <c r="DJ53" s="17">
        <v>3.1</v>
      </c>
      <c r="DK53" s="17">
        <v>0</v>
      </c>
      <c r="DL53" s="17">
        <v>0.5</v>
      </c>
      <c r="DM53" s="17"/>
      <c r="DN53" s="17">
        <v>0</v>
      </c>
      <c r="DO53" s="17">
        <v>0</v>
      </c>
      <c r="DP53" s="17">
        <v>3</v>
      </c>
      <c r="DQ53" s="17">
        <v>11.5</v>
      </c>
      <c r="DR53" s="17">
        <v>1.3</v>
      </c>
      <c r="DS53" s="17">
        <v>0.6</v>
      </c>
      <c r="DT53" s="17">
        <v>0.3</v>
      </c>
      <c r="DU53" s="17">
        <v>0.9</v>
      </c>
      <c r="DV53" s="17">
        <v>0</v>
      </c>
      <c r="DW53" s="17">
        <v>0</v>
      </c>
      <c r="DX53" s="17">
        <v>0.2</v>
      </c>
      <c r="DY53" s="17">
        <v>0.1</v>
      </c>
      <c r="DZ53" s="17"/>
      <c r="EA53" s="17">
        <v>-1.8</v>
      </c>
      <c r="EB53" s="17">
        <v>0</v>
      </c>
      <c r="EC53" s="17">
        <v>0.2</v>
      </c>
      <c r="ED53" s="17">
        <v>0.7</v>
      </c>
      <c r="EE53" s="17">
        <v>0.3</v>
      </c>
      <c r="EF53" s="17">
        <v>0.2</v>
      </c>
      <c r="EG53" s="17">
        <v>3.2</v>
      </c>
      <c r="EH53" s="17">
        <v>0</v>
      </c>
      <c r="EI53" s="17">
        <v>-1.5</v>
      </c>
      <c r="EJ53" s="17">
        <v>-2.6</v>
      </c>
      <c r="EK53" s="17">
        <v>-0.1</v>
      </c>
      <c r="EL53" s="17">
        <v>-0.1</v>
      </c>
      <c r="EM53" s="17">
        <v>0.9</v>
      </c>
      <c r="EN53" s="17">
        <v>-0.2</v>
      </c>
      <c r="EO53" s="17">
        <v>1.6</v>
      </c>
      <c r="EP53" s="17">
        <v>0.2</v>
      </c>
      <c r="EQ53" s="17">
        <v>0.1</v>
      </c>
      <c r="ER53" s="17">
        <v>0.1</v>
      </c>
      <c r="ES53" s="17">
        <v>-5</v>
      </c>
      <c r="ET53" s="17">
        <v>0</v>
      </c>
      <c r="EU53" s="17">
        <v>0</v>
      </c>
      <c r="EV53" s="17">
        <v>0</v>
      </c>
      <c r="EW53" s="17">
        <v>-0.2</v>
      </c>
      <c r="EX53" s="17">
        <v>14.5</v>
      </c>
      <c r="EY53" s="17">
        <v>7.1</v>
      </c>
      <c r="EZ53" s="17">
        <v>0</v>
      </c>
      <c r="FA53" s="17">
        <v>0</v>
      </c>
      <c r="FB53" s="17">
        <v>0.2</v>
      </c>
      <c r="FC53" s="17">
        <v>0.6</v>
      </c>
      <c r="FD53" s="17">
        <v>2.1</v>
      </c>
      <c r="FE53" s="17">
        <v>8.5</v>
      </c>
      <c r="FF53" s="17"/>
      <c r="FG53" s="17">
        <v>0.9</v>
      </c>
      <c r="FH53" s="17">
        <v>0</v>
      </c>
      <c r="FI53" s="17">
        <v>2.1</v>
      </c>
      <c r="FJ53" s="17"/>
      <c r="FK53" s="17">
        <v>448.5</v>
      </c>
      <c r="FL53" s="15"/>
      <c r="FM53" s="17">
        <v>3.3</v>
      </c>
      <c r="FN53" s="17">
        <v>-1.26</v>
      </c>
      <c r="FO53" s="17">
        <v>1.1000000000000001</v>
      </c>
      <c r="FP53" s="17">
        <v>0.8</v>
      </c>
      <c r="FQ53" s="17">
        <v>0.3</v>
      </c>
      <c r="FR53" s="17">
        <v>0.3</v>
      </c>
      <c r="FS53" s="17">
        <v>-0.4</v>
      </c>
      <c r="FT53" s="17">
        <v>2</v>
      </c>
      <c r="FU53" s="17">
        <v>6.14</v>
      </c>
    </row>
    <row r="54" spans="1:177" ht="24" customHeight="1" x14ac:dyDescent="0.25">
      <c r="A54" s="16" t="s">
        <v>52</v>
      </c>
      <c r="B54" s="16" t="s">
        <v>861</v>
      </c>
      <c r="C54" s="17"/>
      <c r="D54" s="17">
        <v>30</v>
      </c>
      <c r="E54" s="17">
        <v>7.6</v>
      </c>
      <c r="F54" s="17"/>
      <c r="G54" s="17"/>
      <c r="H54" s="17">
        <v>-5.4</v>
      </c>
      <c r="I54" s="17">
        <v>-0.4</v>
      </c>
      <c r="J54" s="17">
        <v>0</v>
      </c>
      <c r="K54" s="17"/>
      <c r="L54" s="17">
        <v>-16.100000000000001</v>
      </c>
      <c r="M54" s="17">
        <v>-22.5</v>
      </c>
      <c r="N54" s="17">
        <v>7.5</v>
      </c>
      <c r="O54" s="17">
        <v>45.4</v>
      </c>
      <c r="P54" s="17">
        <v>30.4</v>
      </c>
      <c r="Q54" s="17">
        <v>31.5</v>
      </c>
      <c r="R54" s="17">
        <v>45.9</v>
      </c>
      <c r="S54" s="17">
        <v>-0.1</v>
      </c>
      <c r="T54" s="17"/>
      <c r="U54" s="17"/>
      <c r="V54" s="17"/>
      <c r="W54" s="17"/>
      <c r="X54" s="17">
        <v>10.8</v>
      </c>
      <c r="Y54" s="17">
        <v>1.4</v>
      </c>
      <c r="Z54" s="17">
        <v>0.5</v>
      </c>
      <c r="AA54" s="17"/>
      <c r="AB54" s="17">
        <v>-3.4</v>
      </c>
      <c r="AC54" s="17">
        <v>2.8</v>
      </c>
      <c r="AD54" s="17">
        <v>12.5</v>
      </c>
      <c r="AE54" s="17"/>
      <c r="AF54" s="17"/>
      <c r="AG54" s="17"/>
      <c r="AH54" s="17"/>
      <c r="AI54" s="17">
        <v>8</v>
      </c>
      <c r="AJ54" s="17">
        <v>-7</v>
      </c>
      <c r="AK54" s="17"/>
      <c r="AL54" s="17"/>
      <c r="AM54" s="17"/>
      <c r="AN54" s="17">
        <v>-1.4</v>
      </c>
      <c r="AO54" s="17">
        <v>0</v>
      </c>
      <c r="AP54" s="17">
        <v>4.8</v>
      </c>
      <c r="AQ54" s="17">
        <v>19.2</v>
      </c>
      <c r="AR54" s="17">
        <v>6.1</v>
      </c>
      <c r="AS54" s="17">
        <v>-0.4</v>
      </c>
      <c r="AT54" s="17">
        <v>1.5</v>
      </c>
      <c r="AU54" s="17">
        <v>0.1</v>
      </c>
      <c r="AV54" s="17">
        <v>47.9</v>
      </c>
      <c r="AW54" s="17">
        <v>-9.6999999999999993</v>
      </c>
      <c r="AX54" s="17">
        <v>-38.9</v>
      </c>
      <c r="AY54" s="17">
        <v>5.4</v>
      </c>
      <c r="AZ54" s="17">
        <v>-1.8</v>
      </c>
      <c r="BA54" s="17"/>
      <c r="BB54" s="17">
        <v>-0.7</v>
      </c>
      <c r="BC54" s="17"/>
      <c r="BD54" s="17">
        <v>0.5</v>
      </c>
      <c r="BE54" s="17">
        <v>0.2</v>
      </c>
      <c r="BF54" s="17">
        <v>0</v>
      </c>
      <c r="BG54" s="17"/>
      <c r="BH54" s="17"/>
      <c r="BI54" s="17">
        <v>1.8</v>
      </c>
      <c r="BJ54" s="17"/>
      <c r="BK54" s="17"/>
      <c r="BL54" s="17">
        <v>2.6</v>
      </c>
      <c r="BM54" s="17"/>
      <c r="BN54" s="17"/>
      <c r="BO54" s="17"/>
      <c r="BP54" s="17">
        <v>11.6</v>
      </c>
      <c r="BQ54" s="17">
        <v>-20.8</v>
      </c>
      <c r="BR54" s="17">
        <v>-21.1</v>
      </c>
      <c r="BS54" s="17">
        <v>9.8000000000000007</v>
      </c>
      <c r="BT54" s="17">
        <v>17.3</v>
      </c>
      <c r="BU54" s="17">
        <v>-3.8</v>
      </c>
      <c r="BV54" s="17">
        <v>-2.1</v>
      </c>
      <c r="BW54" s="17"/>
      <c r="BX54" s="17">
        <v>0</v>
      </c>
      <c r="BY54" s="17"/>
      <c r="BZ54" s="17"/>
      <c r="CA54" s="17"/>
      <c r="CB54" s="17"/>
      <c r="CC54" s="17">
        <v>-0.7</v>
      </c>
      <c r="CD54" s="17">
        <v>37.1</v>
      </c>
      <c r="CE54" s="17">
        <v>41.1</v>
      </c>
      <c r="CF54" s="17">
        <v>5.9</v>
      </c>
      <c r="CG54" s="17">
        <v>12.5</v>
      </c>
      <c r="CH54" s="17">
        <v>3.7</v>
      </c>
      <c r="CI54" s="17"/>
      <c r="CJ54" s="17"/>
      <c r="CK54" s="17"/>
      <c r="CL54" s="17">
        <v>7.8</v>
      </c>
      <c r="CM54" s="17">
        <v>6.1</v>
      </c>
      <c r="CN54" s="17">
        <v>-18.8</v>
      </c>
      <c r="CO54" s="17">
        <v>0</v>
      </c>
      <c r="CP54" s="17"/>
      <c r="CQ54" s="17"/>
      <c r="CR54" s="17"/>
      <c r="CS54" s="17"/>
      <c r="CT54" s="17">
        <v>0</v>
      </c>
      <c r="CU54" s="17">
        <v>0</v>
      </c>
      <c r="CV54" s="17"/>
      <c r="CW54" s="17">
        <v>11.4</v>
      </c>
      <c r="CX54" s="17">
        <v>0</v>
      </c>
      <c r="CY54" s="17">
        <v>-4.7</v>
      </c>
      <c r="CZ54" s="17"/>
      <c r="DA54" s="17">
        <v>0.3</v>
      </c>
      <c r="DB54" s="17"/>
      <c r="DC54" s="17">
        <v>0</v>
      </c>
      <c r="DD54" s="17"/>
      <c r="DE54" s="17">
        <v>0</v>
      </c>
      <c r="DF54" s="17"/>
      <c r="DG54" s="17">
        <v>0</v>
      </c>
      <c r="DH54" s="17">
        <v>1.3</v>
      </c>
      <c r="DI54" s="17">
        <v>0.1</v>
      </c>
      <c r="DJ54" s="17">
        <v>2.2000000000000002</v>
      </c>
      <c r="DK54" s="17">
        <v>0</v>
      </c>
      <c r="DL54" s="17">
        <v>0.5</v>
      </c>
      <c r="DM54" s="17"/>
      <c r="DN54" s="17">
        <v>0</v>
      </c>
      <c r="DO54" s="17">
        <v>0</v>
      </c>
      <c r="DP54" s="17">
        <v>2.7</v>
      </c>
      <c r="DQ54" s="17">
        <v>16</v>
      </c>
      <c r="DR54" s="17">
        <v>1.3</v>
      </c>
      <c r="DS54" s="17">
        <v>0.6</v>
      </c>
      <c r="DT54" s="17">
        <v>0.3</v>
      </c>
      <c r="DU54" s="17">
        <v>0.9</v>
      </c>
      <c r="DV54" s="17">
        <v>0</v>
      </c>
      <c r="DW54" s="17">
        <v>0</v>
      </c>
      <c r="DX54" s="17">
        <v>0.2</v>
      </c>
      <c r="DY54" s="17">
        <v>0.2</v>
      </c>
      <c r="DZ54" s="17"/>
      <c r="EA54" s="17">
        <v>-1.8</v>
      </c>
      <c r="EB54" s="17">
        <v>-0.1</v>
      </c>
      <c r="EC54" s="17">
        <v>0.2</v>
      </c>
      <c r="ED54" s="17">
        <v>0.7</v>
      </c>
      <c r="EE54" s="17">
        <v>0.2</v>
      </c>
      <c r="EF54" s="17">
        <v>2.9</v>
      </c>
      <c r="EG54" s="17">
        <v>9.5</v>
      </c>
      <c r="EH54" s="17">
        <v>0</v>
      </c>
      <c r="EI54" s="17">
        <v>-3.9</v>
      </c>
      <c r="EJ54" s="17">
        <v>-2.5</v>
      </c>
      <c r="EK54" s="17">
        <v>-0.3</v>
      </c>
      <c r="EL54" s="17">
        <v>0.4</v>
      </c>
      <c r="EM54" s="17">
        <v>0.9</v>
      </c>
      <c r="EN54" s="17">
        <v>-0.2</v>
      </c>
      <c r="EO54" s="17">
        <v>1.7</v>
      </c>
      <c r="EP54" s="17">
        <v>0.2</v>
      </c>
      <c r="EQ54" s="17">
        <v>0.1</v>
      </c>
      <c r="ER54" s="17">
        <v>0.1</v>
      </c>
      <c r="ES54" s="17">
        <v>-5.3</v>
      </c>
      <c r="ET54" s="17">
        <v>0</v>
      </c>
      <c r="EU54" s="17">
        <v>0</v>
      </c>
      <c r="EV54" s="17">
        <v>0</v>
      </c>
      <c r="EW54" s="17">
        <v>-0.2</v>
      </c>
      <c r="EX54" s="17">
        <v>23.1</v>
      </c>
      <c r="EY54" s="17">
        <v>14.4</v>
      </c>
      <c r="EZ54" s="17">
        <v>0</v>
      </c>
      <c r="FA54" s="17">
        <v>0</v>
      </c>
      <c r="FB54" s="17">
        <v>0.2</v>
      </c>
      <c r="FC54" s="17">
        <v>0.4</v>
      </c>
      <c r="FD54" s="17">
        <v>1.9</v>
      </c>
      <c r="FE54" s="17">
        <v>8.1999999999999993</v>
      </c>
      <c r="FF54" s="17"/>
      <c r="FG54" s="17">
        <v>4</v>
      </c>
      <c r="FH54" s="17">
        <v>0</v>
      </c>
      <c r="FI54" s="17">
        <v>2</v>
      </c>
      <c r="FJ54" s="17"/>
      <c r="FK54" s="17">
        <v>392.3</v>
      </c>
      <c r="FL54" s="15"/>
      <c r="FM54" s="17">
        <v>2.9</v>
      </c>
      <c r="FN54" s="17">
        <v>-1.38</v>
      </c>
      <c r="FO54" s="17">
        <v>1.3</v>
      </c>
      <c r="FP54" s="17">
        <v>0.8</v>
      </c>
      <c r="FQ54" s="17">
        <v>0.3</v>
      </c>
      <c r="FR54" s="17">
        <v>0.3</v>
      </c>
      <c r="FS54" s="17">
        <v>-0.5</v>
      </c>
      <c r="FT54" s="17">
        <v>2</v>
      </c>
      <c r="FU54" s="17">
        <v>5.72</v>
      </c>
    </row>
    <row r="55" spans="1:177" ht="24" customHeight="1" x14ac:dyDescent="0.25">
      <c r="A55" s="16" t="s">
        <v>52</v>
      </c>
      <c r="B55" s="16" t="s">
        <v>862</v>
      </c>
      <c r="C55" s="17"/>
      <c r="D55" s="17">
        <v>24.3</v>
      </c>
      <c r="E55" s="17">
        <v>7.4</v>
      </c>
      <c r="F55" s="17"/>
      <c r="G55" s="17"/>
      <c r="H55" s="17">
        <v>0</v>
      </c>
      <c r="I55" s="17">
        <v>4</v>
      </c>
      <c r="J55" s="17">
        <v>0</v>
      </c>
      <c r="K55" s="17"/>
      <c r="L55" s="17">
        <v>-17.2</v>
      </c>
      <c r="M55" s="17">
        <v>-22.1</v>
      </c>
      <c r="N55" s="17">
        <v>7.5</v>
      </c>
      <c r="O55" s="17">
        <v>44.6</v>
      </c>
      <c r="P55" s="17">
        <v>30.4</v>
      </c>
      <c r="Q55" s="17">
        <v>31.3</v>
      </c>
      <c r="R55" s="17">
        <v>42.6</v>
      </c>
      <c r="S55" s="17">
        <v>0</v>
      </c>
      <c r="T55" s="17"/>
      <c r="U55" s="17"/>
      <c r="V55" s="17"/>
      <c r="W55" s="17"/>
      <c r="X55" s="17">
        <v>9.4</v>
      </c>
      <c r="Y55" s="17">
        <v>1.5</v>
      </c>
      <c r="Z55" s="17">
        <v>0.5</v>
      </c>
      <c r="AA55" s="17"/>
      <c r="AB55" s="17">
        <v>-3.4</v>
      </c>
      <c r="AC55" s="17">
        <v>3.1</v>
      </c>
      <c r="AD55" s="17">
        <v>11.2</v>
      </c>
      <c r="AE55" s="17"/>
      <c r="AF55" s="17"/>
      <c r="AG55" s="17"/>
      <c r="AH55" s="17"/>
      <c r="AI55" s="17">
        <v>8.1</v>
      </c>
      <c r="AJ55" s="17">
        <v>0.4</v>
      </c>
      <c r="AK55" s="17"/>
      <c r="AL55" s="17"/>
      <c r="AM55" s="17"/>
      <c r="AN55" s="17">
        <v>-1.4</v>
      </c>
      <c r="AO55" s="17">
        <v>0</v>
      </c>
      <c r="AP55" s="17">
        <v>4.2</v>
      </c>
      <c r="AQ55" s="17">
        <v>9.6</v>
      </c>
      <c r="AR55" s="17">
        <v>5.0999999999999996</v>
      </c>
      <c r="AS55" s="17">
        <v>0.4</v>
      </c>
      <c r="AT55" s="17">
        <v>1.5</v>
      </c>
      <c r="AU55" s="17">
        <v>0.1</v>
      </c>
      <c r="AV55" s="17">
        <v>48.7</v>
      </c>
      <c r="AW55" s="17">
        <v>-9.3000000000000007</v>
      </c>
      <c r="AX55" s="17">
        <v>-38.700000000000003</v>
      </c>
      <c r="AY55" s="17">
        <v>0.8</v>
      </c>
      <c r="AZ55" s="17">
        <v>-1.8</v>
      </c>
      <c r="BA55" s="17"/>
      <c r="BB55" s="17">
        <v>-1.4</v>
      </c>
      <c r="BC55" s="17"/>
      <c r="BD55" s="17">
        <v>0.4</v>
      </c>
      <c r="BE55" s="17">
        <v>0.3</v>
      </c>
      <c r="BF55" s="17">
        <v>2.2999999999999998</v>
      </c>
      <c r="BG55" s="17"/>
      <c r="BH55" s="17"/>
      <c r="BI55" s="17">
        <v>-0.7</v>
      </c>
      <c r="BJ55" s="17"/>
      <c r="BK55" s="17"/>
      <c r="BL55" s="17">
        <v>2.7</v>
      </c>
      <c r="BM55" s="17"/>
      <c r="BN55" s="17"/>
      <c r="BO55" s="17"/>
      <c r="BP55" s="17">
        <v>6.4</v>
      </c>
      <c r="BQ55" s="17">
        <v>-20</v>
      </c>
      <c r="BR55" s="17">
        <v>-20.9</v>
      </c>
      <c r="BS55" s="17">
        <v>9.4</v>
      </c>
      <c r="BT55" s="17">
        <v>17.2</v>
      </c>
      <c r="BU55" s="17">
        <v>-4.3</v>
      </c>
      <c r="BV55" s="17">
        <v>-2.2000000000000002</v>
      </c>
      <c r="BW55" s="17"/>
      <c r="BX55" s="17">
        <v>0</v>
      </c>
      <c r="BY55" s="17"/>
      <c r="BZ55" s="17"/>
      <c r="CA55" s="17"/>
      <c r="CB55" s="17"/>
      <c r="CC55" s="17">
        <v>-0.7</v>
      </c>
      <c r="CD55" s="17">
        <v>36.700000000000003</v>
      </c>
      <c r="CE55" s="17">
        <v>40.6</v>
      </c>
      <c r="CF55" s="17">
        <v>5.6</v>
      </c>
      <c r="CG55" s="17">
        <v>12.6</v>
      </c>
      <c r="CH55" s="17">
        <v>3.8</v>
      </c>
      <c r="CI55" s="17"/>
      <c r="CJ55" s="17"/>
      <c r="CK55" s="17"/>
      <c r="CL55" s="17">
        <v>6.3</v>
      </c>
      <c r="CM55" s="17">
        <v>4.9000000000000004</v>
      </c>
      <c r="CN55" s="17">
        <v>-20.8</v>
      </c>
      <c r="CO55" s="17">
        <v>0</v>
      </c>
      <c r="CP55" s="17"/>
      <c r="CQ55" s="17"/>
      <c r="CR55" s="17"/>
      <c r="CS55" s="17"/>
      <c r="CT55" s="17">
        <v>0</v>
      </c>
      <c r="CU55" s="17">
        <v>0</v>
      </c>
      <c r="CV55" s="17"/>
      <c r="CW55" s="17">
        <v>10.6</v>
      </c>
      <c r="CX55" s="17">
        <v>0</v>
      </c>
      <c r="CY55" s="17">
        <v>-5.0999999999999996</v>
      </c>
      <c r="CZ55" s="17"/>
      <c r="DA55" s="17">
        <v>0.3</v>
      </c>
      <c r="DB55" s="17"/>
      <c r="DC55" s="17">
        <v>0</v>
      </c>
      <c r="DD55" s="17"/>
      <c r="DE55" s="17">
        <v>0</v>
      </c>
      <c r="DF55" s="17"/>
      <c r="DG55" s="17">
        <v>0</v>
      </c>
      <c r="DH55" s="17">
        <v>1.3</v>
      </c>
      <c r="DI55" s="17">
        <v>0.1</v>
      </c>
      <c r="DJ55" s="17">
        <v>2</v>
      </c>
      <c r="DK55" s="17">
        <v>0</v>
      </c>
      <c r="DL55" s="17">
        <v>0.6</v>
      </c>
      <c r="DM55" s="17"/>
      <c r="DN55" s="17">
        <v>0</v>
      </c>
      <c r="DO55" s="17">
        <v>0</v>
      </c>
      <c r="DP55" s="17">
        <v>2.8</v>
      </c>
      <c r="DQ55" s="17">
        <v>16</v>
      </c>
      <c r="DR55" s="17">
        <v>1.3</v>
      </c>
      <c r="DS55" s="17">
        <v>0.7</v>
      </c>
      <c r="DT55" s="17">
        <v>0.3</v>
      </c>
      <c r="DU55" s="17">
        <v>0.9</v>
      </c>
      <c r="DV55" s="17">
        <v>0</v>
      </c>
      <c r="DW55" s="17">
        <v>0</v>
      </c>
      <c r="DX55" s="17">
        <v>0.3</v>
      </c>
      <c r="DY55" s="17">
        <v>0.2</v>
      </c>
      <c r="DZ55" s="17"/>
      <c r="EA55" s="17">
        <v>-1.8</v>
      </c>
      <c r="EB55" s="17">
        <v>0</v>
      </c>
      <c r="EC55" s="17">
        <v>0.1</v>
      </c>
      <c r="ED55" s="17">
        <v>0.7</v>
      </c>
      <c r="EE55" s="17">
        <v>0.1</v>
      </c>
      <c r="EF55" s="17">
        <v>3.2</v>
      </c>
      <c r="EG55" s="17">
        <v>11.9</v>
      </c>
      <c r="EH55" s="17">
        <v>0</v>
      </c>
      <c r="EI55" s="17">
        <v>-3.4</v>
      </c>
      <c r="EJ55" s="17">
        <v>-1.9</v>
      </c>
      <c r="EK55" s="17">
        <v>-0.9</v>
      </c>
      <c r="EL55" s="17">
        <v>-0.1</v>
      </c>
      <c r="EM55" s="17">
        <v>0.9</v>
      </c>
      <c r="EN55" s="17">
        <v>-0.2</v>
      </c>
      <c r="EO55" s="17">
        <v>1.7</v>
      </c>
      <c r="EP55" s="17">
        <v>0.2</v>
      </c>
      <c r="EQ55" s="17">
        <v>0.1</v>
      </c>
      <c r="ER55" s="17">
        <v>0.1</v>
      </c>
      <c r="ES55" s="17">
        <v>-5.7</v>
      </c>
      <c r="ET55" s="17">
        <v>0</v>
      </c>
      <c r="EU55" s="17">
        <v>0</v>
      </c>
      <c r="EV55" s="17">
        <v>0</v>
      </c>
      <c r="EW55" s="17">
        <v>-0.2</v>
      </c>
      <c r="EX55" s="17">
        <v>22.5</v>
      </c>
      <c r="EY55" s="17">
        <v>12.3</v>
      </c>
      <c r="EZ55" s="17">
        <v>0</v>
      </c>
      <c r="FA55" s="17">
        <v>0</v>
      </c>
      <c r="FB55" s="17">
        <v>0.2</v>
      </c>
      <c r="FC55" s="17">
        <v>0.4</v>
      </c>
      <c r="FD55" s="17">
        <v>2.1</v>
      </c>
      <c r="FE55" s="17">
        <v>8</v>
      </c>
      <c r="FF55" s="17"/>
      <c r="FG55" s="17">
        <v>2.1</v>
      </c>
      <c r="FH55" s="17">
        <v>0</v>
      </c>
      <c r="FI55" s="17">
        <v>2.2999999999999998</v>
      </c>
      <c r="FJ55" s="17"/>
      <c r="FK55" s="17">
        <v>368</v>
      </c>
      <c r="FL55" s="15"/>
      <c r="FM55" s="17">
        <v>3</v>
      </c>
      <c r="FN55" s="17">
        <v>-1.3</v>
      </c>
      <c r="FO55" s="17">
        <v>1.3</v>
      </c>
      <c r="FP55" s="17">
        <v>0.9</v>
      </c>
      <c r="FQ55" s="17">
        <v>0.3</v>
      </c>
      <c r="FR55" s="17">
        <v>0.3</v>
      </c>
      <c r="FS55" s="17">
        <v>-0.5</v>
      </c>
      <c r="FT55" s="17">
        <v>0.4</v>
      </c>
      <c r="FU55" s="17">
        <v>4.4000000000000004</v>
      </c>
    </row>
    <row r="56" spans="1:177" ht="24" customHeight="1" x14ac:dyDescent="0.25">
      <c r="A56" s="16" t="s">
        <v>52</v>
      </c>
      <c r="B56" s="16" t="s">
        <v>863</v>
      </c>
      <c r="C56" s="17"/>
      <c r="D56" s="17">
        <v>17</v>
      </c>
      <c r="E56" s="17">
        <v>4.8</v>
      </c>
      <c r="F56" s="17"/>
      <c r="G56" s="17"/>
      <c r="H56" s="17">
        <v>0</v>
      </c>
      <c r="I56" s="17">
        <v>3.7</v>
      </c>
      <c r="J56" s="17">
        <v>0</v>
      </c>
      <c r="K56" s="17"/>
      <c r="L56" s="17">
        <v>-26</v>
      </c>
      <c r="M56" s="17">
        <v>-34.9</v>
      </c>
      <c r="N56" s="17">
        <v>-7</v>
      </c>
      <c r="O56" s="17">
        <v>32.299999999999997</v>
      </c>
      <c r="P56" s="17">
        <v>25.5</v>
      </c>
      <c r="Q56" s="17">
        <v>28.4</v>
      </c>
      <c r="R56" s="17">
        <v>37.6</v>
      </c>
      <c r="S56" s="17">
        <v>-0.2</v>
      </c>
      <c r="T56" s="17"/>
      <c r="U56" s="17"/>
      <c r="V56" s="17"/>
      <c r="W56" s="17"/>
      <c r="X56" s="17">
        <v>8.4</v>
      </c>
      <c r="Y56" s="17">
        <v>1.3</v>
      </c>
      <c r="Z56" s="17">
        <v>0.3</v>
      </c>
      <c r="AA56" s="17"/>
      <c r="AB56" s="17">
        <v>-3.4</v>
      </c>
      <c r="AC56" s="17">
        <v>3.1</v>
      </c>
      <c r="AD56" s="17">
        <v>10.6</v>
      </c>
      <c r="AE56" s="17"/>
      <c r="AF56" s="17"/>
      <c r="AG56" s="17"/>
      <c r="AH56" s="17"/>
      <c r="AI56" s="17">
        <v>6.1</v>
      </c>
      <c r="AJ56" s="17">
        <v>-6.2</v>
      </c>
      <c r="AK56" s="17"/>
      <c r="AL56" s="17"/>
      <c r="AM56" s="17"/>
      <c r="AN56" s="17">
        <v>-1.7</v>
      </c>
      <c r="AO56" s="17">
        <v>0</v>
      </c>
      <c r="AP56" s="17">
        <v>3.7</v>
      </c>
      <c r="AQ56" s="17">
        <v>10</v>
      </c>
      <c r="AR56" s="17">
        <v>5.2</v>
      </c>
      <c r="AS56" s="17">
        <v>0.6</v>
      </c>
      <c r="AT56" s="17">
        <v>1.5</v>
      </c>
      <c r="AU56" s="17">
        <v>0.1</v>
      </c>
      <c r="AV56" s="17">
        <v>40.9</v>
      </c>
      <c r="AW56" s="17">
        <v>-16.7</v>
      </c>
      <c r="AX56" s="17">
        <v>-41.4</v>
      </c>
      <c r="AY56" s="17">
        <v>-2.2999999999999998</v>
      </c>
      <c r="AZ56" s="17">
        <v>-2.1</v>
      </c>
      <c r="BA56" s="17"/>
      <c r="BB56" s="17">
        <v>-3</v>
      </c>
      <c r="BC56" s="17"/>
      <c r="BD56" s="17">
        <v>0.5</v>
      </c>
      <c r="BE56" s="17">
        <v>0.3</v>
      </c>
      <c r="BF56" s="17">
        <v>-1</v>
      </c>
      <c r="BG56" s="17"/>
      <c r="BH56" s="17"/>
      <c r="BI56" s="17">
        <v>-2.2000000000000002</v>
      </c>
      <c r="BJ56" s="17"/>
      <c r="BK56" s="17"/>
      <c r="BL56" s="17">
        <v>2.1</v>
      </c>
      <c r="BM56" s="17"/>
      <c r="BN56" s="17"/>
      <c r="BO56" s="17"/>
      <c r="BP56" s="17">
        <v>4.8</v>
      </c>
      <c r="BQ56" s="17">
        <v>-24.9</v>
      </c>
      <c r="BR56" s="17">
        <v>-25.7</v>
      </c>
      <c r="BS56" s="17">
        <v>4.5999999999999996</v>
      </c>
      <c r="BT56" s="17">
        <v>12.5</v>
      </c>
      <c r="BU56" s="17">
        <v>-7.6</v>
      </c>
      <c r="BV56" s="17">
        <v>-3.3</v>
      </c>
      <c r="BW56" s="17"/>
      <c r="BX56" s="17">
        <v>0</v>
      </c>
      <c r="BY56" s="17"/>
      <c r="BZ56" s="17"/>
      <c r="CA56" s="17"/>
      <c r="CB56" s="17"/>
      <c r="CC56" s="17">
        <v>-0.7</v>
      </c>
      <c r="CD56" s="17">
        <v>36.4</v>
      </c>
      <c r="CE56" s="17">
        <v>41.2</v>
      </c>
      <c r="CF56" s="17">
        <v>6.2</v>
      </c>
      <c r="CG56" s="17">
        <v>12.5</v>
      </c>
      <c r="CH56" s="17">
        <v>3.7</v>
      </c>
      <c r="CI56" s="17"/>
      <c r="CJ56" s="17"/>
      <c r="CK56" s="17"/>
      <c r="CL56" s="17">
        <v>-0.1</v>
      </c>
      <c r="CM56" s="17">
        <v>-1.7</v>
      </c>
      <c r="CN56" s="17">
        <v>-30.1</v>
      </c>
      <c r="CO56" s="17">
        <v>0</v>
      </c>
      <c r="CP56" s="17"/>
      <c r="CQ56" s="17"/>
      <c r="CR56" s="17"/>
      <c r="CS56" s="17"/>
      <c r="CT56" s="17">
        <v>0</v>
      </c>
      <c r="CU56" s="17">
        <v>0</v>
      </c>
      <c r="CV56" s="17"/>
      <c r="CW56" s="17">
        <v>9.6999999999999993</v>
      </c>
      <c r="CX56" s="17">
        <v>0</v>
      </c>
      <c r="CY56" s="17">
        <v>-5.4</v>
      </c>
      <c r="CZ56" s="17"/>
      <c r="DA56" s="17">
        <v>0.3</v>
      </c>
      <c r="DB56" s="17"/>
      <c r="DC56" s="17">
        <v>0</v>
      </c>
      <c r="DD56" s="17"/>
      <c r="DE56" s="17">
        <v>0</v>
      </c>
      <c r="DF56" s="17"/>
      <c r="DG56" s="17">
        <v>0</v>
      </c>
      <c r="DH56" s="17">
        <v>1</v>
      </c>
      <c r="DI56" s="17">
        <v>0.1</v>
      </c>
      <c r="DJ56" s="17">
        <v>1.4</v>
      </c>
      <c r="DK56" s="17">
        <v>0</v>
      </c>
      <c r="DL56" s="17">
        <v>0.6</v>
      </c>
      <c r="DM56" s="17"/>
      <c r="DN56" s="17">
        <v>0</v>
      </c>
      <c r="DO56" s="17">
        <v>0</v>
      </c>
      <c r="DP56" s="17">
        <v>2.6</v>
      </c>
      <c r="DQ56" s="17">
        <v>15.6</v>
      </c>
      <c r="DR56" s="17">
        <v>1.3</v>
      </c>
      <c r="DS56" s="17">
        <v>0.7</v>
      </c>
      <c r="DT56" s="17">
        <v>0.3</v>
      </c>
      <c r="DU56" s="17">
        <v>0.9</v>
      </c>
      <c r="DV56" s="17">
        <v>0</v>
      </c>
      <c r="DW56" s="17">
        <v>-0.1</v>
      </c>
      <c r="DX56" s="17">
        <v>0.2</v>
      </c>
      <c r="DY56" s="17">
        <v>0.2</v>
      </c>
      <c r="DZ56" s="17"/>
      <c r="EA56" s="17">
        <v>-1.8</v>
      </c>
      <c r="EB56" s="17">
        <v>0</v>
      </c>
      <c r="EC56" s="17">
        <v>0.1</v>
      </c>
      <c r="ED56" s="17">
        <v>0.7</v>
      </c>
      <c r="EE56" s="17">
        <v>0</v>
      </c>
      <c r="EF56" s="17">
        <v>4.5</v>
      </c>
      <c r="EG56" s="17">
        <v>13.8</v>
      </c>
      <c r="EH56" s="17">
        <v>0</v>
      </c>
      <c r="EI56" s="17">
        <v>-3.5</v>
      </c>
      <c r="EJ56" s="17">
        <v>-2.7</v>
      </c>
      <c r="EK56" s="17">
        <v>-0.7</v>
      </c>
      <c r="EL56" s="17">
        <v>-0.1</v>
      </c>
      <c r="EM56" s="17">
        <v>0.9</v>
      </c>
      <c r="EN56" s="17">
        <v>-0.2</v>
      </c>
      <c r="EO56" s="17">
        <v>1.7</v>
      </c>
      <c r="EP56" s="17">
        <v>0.2</v>
      </c>
      <c r="EQ56" s="17">
        <v>0.1</v>
      </c>
      <c r="ER56" s="17">
        <v>0.1</v>
      </c>
      <c r="ES56" s="17">
        <v>-6</v>
      </c>
      <c r="ET56" s="17">
        <v>0</v>
      </c>
      <c r="EU56" s="17">
        <v>0</v>
      </c>
      <c r="EV56" s="17">
        <v>0</v>
      </c>
      <c r="EW56" s="17">
        <v>-0.2</v>
      </c>
      <c r="EX56" s="17">
        <v>22.5</v>
      </c>
      <c r="EY56" s="17">
        <v>12.7</v>
      </c>
      <c r="EZ56" s="17">
        <v>0</v>
      </c>
      <c r="FA56" s="17">
        <v>0</v>
      </c>
      <c r="FB56" s="17">
        <v>0.2</v>
      </c>
      <c r="FC56" s="17">
        <v>0.2</v>
      </c>
      <c r="FD56" s="17">
        <v>2.1</v>
      </c>
      <c r="FE56" s="17">
        <v>7.7</v>
      </c>
      <c r="FF56" s="17"/>
      <c r="FG56" s="17">
        <v>2.1</v>
      </c>
      <c r="FH56" s="17">
        <v>0</v>
      </c>
      <c r="FI56" s="17">
        <v>1.6</v>
      </c>
      <c r="FJ56" s="17"/>
      <c r="FK56" s="17">
        <v>209.1</v>
      </c>
      <c r="FL56" s="15"/>
      <c r="FM56" s="17">
        <v>2.4</v>
      </c>
      <c r="FN56" s="17">
        <v>-1.3</v>
      </c>
      <c r="FO56" s="17">
        <v>1.2</v>
      </c>
      <c r="FP56" s="17">
        <v>0.8</v>
      </c>
      <c r="FQ56" s="17">
        <v>0.3</v>
      </c>
      <c r="FR56" s="17">
        <v>0.2</v>
      </c>
      <c r="FS56" s="17">
        <v>-0.6</v>
      </c>
      <c r="FT56" s="17">
        <v>0.4</v>
      </c>
      <c r="FU56" s="17">
        <v>3.4</v>
      </c>
    </row>
    <row r="57" spans="1:177" ht="24" customHeight="1" x14ac:dyDescent="0.25">
      <c r="A57" s="16" t="s">
        <v>52</v>
      </c>
      <c r="B57" s="16" t="s">
        <v>864</v>
      </c>
      <c r="C57" s="17"/>
      <c r="D57" s="17">
        <v>13.3</v>
      </c>
      <c r="E57" s="17">
        <v>5</v>
      </c>
      <c r="F57" s="17"/>
      <c r="G57" s="17"/>
      <c r="H57" s="17">
        <v>0</v>
      </c>
      <c r="I57" s="17">
        <v>-7.2</v>
      </c>
      <c r="J57" s="17">
        <v>0</v>
      </c>
      <c r="K57" s="17"/>
      <c r="L57" s="17">
        <v>-28.5</v>
      </c>
      <c r="M57" s="17">
        <v>-38.6</v>
      </c>
      <c r="N57" s="17">
        <v>-9.1</v>
      </c>
      <c r="O57" s="17">
        <v>24.6</v>
      </c>
      <c r="P57" s="17">
        <v>-6.6</v>
      </c>
      <c r="Q57" s="17">
        <v>3.6</v>
      </c>
      <c r="R57" s="17">
        <v>38.299999999999997</v>
      </c>
      <c r="S57" s="17">
        <v>-0.1</v>
      </c>
      <c r="T57" s="17"/>
      <c r="U57" s="17"/>
      <c r="V57" s="17"/>
      <c r="W57" s="17"/>
      <c r="X57" s="17">
        <v>7.6</v>
      </c>
      <c r="Y57" s="17">
        <v>1.6</v>
      </c>
      <c r="Z57" s="17">
        <v>0.7</v>
      </c>
      <c r="AA57" s="17"/>
      <c r="AB57" s="17">
        <v>-3.4</v>
      </c>
      <c r="AC57" s="17">
        <v>2.8</v>
      </c>
      <c r="AD57" s="17">
        <v>9.8000000000000007</v>
      </c>
      <c r="AE57" s="17"/>
      <c r="AF57" s="17"/>
      <c r="AG57" s="17"/>
      <c r="AH57" s="17"/>
      <c r="AI57" s="17">
        <v>5.4</v>
      </c>
      <c r="AJ57" s="17">
        <v>-16.100000000000001</v>
      </c>
      <c r="AK57" s="17"/>
      <c r="AL57" s="17"/>
      <c r="AM57" s="17"/>
      <c r="AN57" s="17">
        <v>-1</v>
      </c>
      <c r="AO57" s="17">
        <v>0</v>
      </c>
      <c r="AP57" s="17">
        <v>2.7</v>
      </c>
      <c r="AQ57" s="17">
        <v>9.5</v>
      </c>
      <c r="AR57" s="17">
        <v>5.0999999999999996</v>
      </c>
      <c r="AS57" s="17">
        <v>0.4</v>
      </c>
      <c r="AT57" s="17">
        <v>1.5</v>
      </c>
      <c r="AU57" s="17">
        <v>0.1</v>
      </c>
      <c r="AV57" s="17">
        <v>9.5</v>
      </c>
      <c r="AW57" s="17">
        <v>-13</v>
      </c>
      <c r="AX57" s="17">
        <v>-37.6</v>
      </c>
      <c r="AY57" s="17">
        <v>-0.4</v>
      </c>
      <c r="AZ57" s="17">
        <v>-2.1</v>
      </c>
      <c r="BA57" s="17"/>
      <c r="BB57" s="17">
        <v>-0.6</v>
      </c>
      <c r="BC57" s="17"/>
      <c r="BD57" s="17">
        <v>0.5</v>
      </c>
      <c r="BE57" s="17">
        <v>0.3</v>
      </c>
      <c r="BF57" s="17">
        <v>-0.7</v>
      </c>
      <c r="BG57" s="17"/>
      <c r="BH57" s="17"/>
      <c r="BI57" s="17">
        <v>0</v>
      </c>
      <c r="BJ57" s="17"/>
      <c r="BK57" s="17"/>
      <c r="BL57" s="17">
        <v>1.7</v>
      </c>
      <c r="BM57" s="17"/>
      <c r="BN57" s="17"/>
      <c r="BO57" s="17"/>
      <c r="BP57" s="17">
        <v>4.8</v>
      </c>
      <c r="BQ57" s="17">
        <v>-23.8</v>
      </c>
      <c r="BR57" s="17">
        <v>-24.8</v>
      </c>
      <c r="BS57" s="17">
        <v>-2.4</v>
      </c>
      <c r="BT57" s="17">
        <v>26.1</v>
      </c>
      <c r="BU57" s="17">
        <v>-4.4000000000000004</v>
      </c>
      <c r="BV57" s="17">
        <v>-2.6</v>
      </c>
      <c r="BW57" s="17"/>
      <c r="BX57" s="17">
        <v>0</v>
      </c>
      <c r="BY57" s="17"/>
      <c r="BZ57" s="17"/>
      <c r="CA57" s="17"/>
      <c r="CB57" s="17"/>
      <c r="CC57" s="17">
        <v>-0.7</v>
      </c>
      <c r="CD57" s="17">
        <v>36.700000000000003</v>
      </c>
      <c r="CE57" s="17">
        <v>24.9</v>
      </c>
      <c r="CF57" s="17">
        <v>5.8</v>
      </c>
      <c r="CG57" s="17">
        <v>4.0999999999999996</v>
      </c>
      <c r="CH57" s="17">
        <v>2</v>
      </c>
      <c r="CI57" s="17"/>
      <c r="CJ57" s="17"/>
      <c r="CK57" s="17"/>
      <c r="CL57" s="17">
        <v>-1.1000000000000001</v>
      </c>
      <c r="CM57" s="17">
        <v>-2.9</v>
      </c>
      <c r="CN57" s="17">
        <v>-33</v>
      </c>
      <c r="CO57" s="17">
        <v>0</v>
      </c>
      <c r="CP57" s="17"/>
      <c r="CQ57" s="17"/>
      <c r="CR57" s="17"/>
      <c r="CS57" s="17"/>
      <c r="CT57" s="17">
        <v>0</v>
      </c>
      <c r="CU57" s="17">
        <v>0</v>
      </c>
      <c r="CV57" s="17"/>
      <c r="CW57" s="17">
        <v>9.1</v>
      </c>
      <c r="CX57" s="17">
        <v>0</v>
      </c>
      <c r="CY57" s="17">
        <v>-5.5</v>
      </c>
      <c r="CZ57" s="17"/>
      <c r="DA57" s="17">
        <v>0.3</v>
      </c>
      <c r="DB57" s="17"/>
      <c r="DC57" s="17">
        <v>0</v>
      </c>
      <c r="DD57" s="17"/>
      <c r="DE57" s="17">
        <v>0</v>
      </c>
      <c r="DF57" s="17"/>
      <c r="DG57" s="17">
        <v>0</v>
      </c>
      <c r="DH57" s="17">
        <v>0.8</v>
      </c>
      <c r="DI57" s="17">
        <v>0.1</v>
      </c>
      <c r="DJ57" s="17">
        <v>1.9</v>
      </c>
      <c r="DK57" s="17">
        <v>0</v>
      </c>
      <c r="DL57" s="17">
        <v>0.6</v>
      </c>
      <c r="DM57" s="17"/>
      <c r="DN57" s="17">
        <v>0</v>
      </c>
      <c r="DO57" s="17">
        <v>0</v>
      </c>
      <c r="DP57" s="17">
        <v>2.5</v>
      </c>
      <c r="DQ57" s="17">
        <v>15.4</v>
      </c>
      <c r="DR57" s="17">
        <v>1.3</v>
      </c>
      <c r="DS57" s="17">
        <v>0.7</v>
      </c>
      <c r="DT57" s="17">
        <v>0.3</v>
      </c>
      <c r="DU57" s="17">
        <v>0.9</v>
      </c>
      <c r="DV57" s="17">
        <v>0</v>
      </c>
      <c r="DW57" s="17">
        <v>0</v>
      </c>
      <c r="DX57" s="17">
        <v>0.2</v>
      </c>
      <c r="DY57" s="17">
        <v>0.2</v>
      </c>
      <c r="DZ57" s="17"/>
      <c r="EA57" s="17">
        <v>-1.8</v>
      </c>
      <c r="EB57" s="17">
        <v>0</v>
      </c>
      <c r="EC57" s="17">
        <v>0.1</v>
      </c>
      <c r="ED57" s="17">
        <v>0.7</v>
      </c>
      <c r="EE57" s="17">
        <v>-0.1</v>
      </c>
      <c r="EF57" s="17">
        <v>2.4</v>
      </c>
      <c r="EG57" s="17">
        <v>12.1</v>
      </c>
      <c r="EH57" s="17">
        <v>0</v>
      </c>
      <c r="EI57" s="17">
        <v>-4.0999999999999996</v>
      </c>
      <c r="EJ57" s="17">
        <v>-2.7</v>
      </c>
      <c r="EK57" s="17">
        <v>-0.6</v>
      </c>
      <c r="EL57" s="17">
        <v>-0.2</v>
      </c>
      <c r="EM57" s="17">
        <v>0.9</v>
      </c>
      <c r="EN57" s="17">
        <v>-0.2</v>
      </c>
      <c r="EO57" s="17">
        <v>1.7</v>
      </c>
      <c r="EP57" s="17">
        <v>0.2</v>
      </c>
      <c r="EQ57" s="17">
        <v>0.1</v>
      </c>
      <c r="ER57" s="17">
        <v>0.1</v>
      </c>
      <c r="ES57" s="17">
        <v>-6</v>
      </c>
      <c r="ET57" s="17">
        <v>0</v>
      </c>
      <c r="EU57" s="17">
        <v>0</v>
      </c>
      <c r="EV57" s="17">
        <v>0</v>
      </c>
      <c r="EW57" s="17">
        <v>-0.2</v>
      </c>
      <c r="EX57" s="17">
        <v>21.3</v>
      </c>
      <c r="EY57" s="17">
        <v>13.5</v>
      </c>
      <c r="EZ57" s="17">
        <v>0</v>
      </c>
      <c r="FA57" s="17">
        <v>0</v>
      </c>
      <c r="FB57" s="17">
        <v>0.2</v>
      </c>
      <c r="FC57" s="17">
        <v>-0.1</v>
      </c>
      <c r="FD57" s="17">
        <v>2.1</v>
      </c>
      <c r="FE57" s="17">
        <v>7.6</v>
      </c>
      <c r="FF57" s="17"/>
      <c r="FG57" s="17">
        <v>1.1000000000000001</v>
      </c>
      <c r="FH57" s="17">
        <v>0</v>
      </c>
      <c r="FI57" s="17">
        <v>3.1</v>
      </c>
      <c r="FJ57" s="17"/>
      <c r="FK57" s="17">
        <v>67.7</v>
      </c>
      <c r="FL57" s="15"/>
      <c r="FM57" s="17">
        <v>2.4</v>
      </c>
      <c r="FN57" s="17">
        <v>0</v>
      </c>
      <c r="FO57" s="17">
        <v>1.4</v>
      </c>
      <c r="FP57" s="17">
        <v>0.8</v>
      </c>
      <c r="FQ57" s="17">
        <v>0.3</v>
      </c>
      <c r="FR57" s="17">
        <v>0.1</v>
      </c>
      <c r="FS57" s="17">
        <v>-0.6</v>
      </c>
      <c r="FT57" s="17">
        <v>0.2</v>
      </c>
      <c r="FU57" s="17">
        <v>4.5999999999999996</v>
      </c>
    </row>
    <row r="58" spans="1:177" ht="24" customHeight="1" x14ac:dyDescent="0.25">
      <c r="A58" s="18" t="s">
        <v>865</v>
      </c>
      <c r="B58" s="18" t="s">
        <v>53</v>
      </c>
      <c r="C58" s="19"/>
      <c r="D58" s="19">
        <v>9.1</v>
      </c>
      <c r="E58" s="19">
        <v>3.8</v>
      </c>
      <c r="F58" s="19"/>
      <c r="G58" s="19"/>
      <c r="H58" s="19">
        <v>0</v>
      </c>
      <c r="I58" s="19">
        <v>-1.2</v>
      </c>
      <c r="J58" s="19">
        <v>0</v>
      </c>
      <c r="K58" s="19"/>
      <c r="L58" s="19">
        <v>-28.3</v>
      </c>
      <c r="M58" s="19">
        <v>-39.700000000000003</v>
      </c>
      <c r="N58" s="19">
        <v>-10.7</v>
      </c>
      <c r="O58" s="19">
        <v>25.1</v>
      </c>
      <c r="P58" s="19">
        <v>-6.6</v>
      </c>
      <c r="Q58" s="19">
        <v>3.1</v>
      </c>
      <c r="R58" s="19">
        <v>27.5</v>
      </c>
      <c r="S58" s="19">
        <v>-0.1</v>
      </c>
      <c r="T58" s="19"/>
      <c r="U58" s="19"/>
      <c r="V58" s="19"/>
      <c r="W58" s="19"/>
      <c r="X58" s="19">
        <v>5.5</v>
      </c>
      <c r="Y58" s="19">
        <v>1.3</v>
      </c>
      <c r="Z58" s="19">
        <v>0.6</v>
      </c>
      <c r="AA58" s="19"/>
      <c r="AB58" s="19">
        <v>-3.4</v>
      </c>
      <c r="AC58" s="19">
        <v>2.7</v>
      </c>
      <c r="AD58" s="19">
        <v>8.6</v>
      </c>
      <c r="AE58" s="19"/>
      <c r="AF58" s="19"/>
      <c r="AG58" s="19"/>
      <c r="AH58" s="19"/>
      <c r="AI58" s="19">
        <v>4.2</v>
      </c>
      <c r="AJ58" s="19">
        <v>-16</v>
      </c>
      <c r="AK58" s="19"/>
      <c r="AL58" s="19"/>
      <c r="AM58" s="19"/>
      <c r="AN58" s="19">
        <v>-1.1000000000000001</v>
      </c>
      <c r="AO58" s="19">
        <v>0</v>
      </c>
      <c r="AP58" s="19">
        <v>2.7</v>
      </c>
      <c r="AQ58" s="19">
        <v>9.6999999999999993</v>
      </c>
      <c r="AR58" s="19">
        <v>4.5999999999999996</v>
      </c>
      <c r="AS58" s="19">
        <v>0.3</v>
      </c>
      <c r="AT58" s="19">
        <v>1.5</v>
      </c>
      <c r="AU58" s="19">
        <v>0.7</v>
      </c>
      <c r="AV58" s="19">
        <v>8.1</v>
      </c>
      <c r="AW58" s="19">
        <v>-14</v>
      </c>
      <c r="AX58" s="19">
        <v>-38.6</v>
      </c>
      <c r="AY58" s="19">
        <v>-1.9</v>
      </c>
      <c r="AZ58" s="19">
        <v>-2.2000000000000002</v>
      </c>
      <c r="BA58" s="19"/>
      <c r="BB58" s="19">
        <v>-1.1000000000000001</v>
      </c>
      <c r="BC58" s="19"/>
      <c r="BD58" s="19">
        <v>0.5</v>
      </c>
      <c r="BE58" s="19">
        <v>0</v>
      </c>
      <c r="BF58" s="19">
        <v>-1.4</v>
      </c>
      <c r="BG58" s="19"/>
      <c r="BH58" s="19"/>
      <c r="BI58" s="19">
        <v>0</v>
      </c>
      <c r="BJ58" s="19"/>
      <c r="BK58" s="19"/>
      <c r="BL58" s="19">
        <v>1.7</v>
      </c>
      <c r="BM58" s="19"/>
      <c r="BN58" s="19"/>
      <c r="BO58" s="19"/>
      <c r="BP58" s="19">
        <v>4.8</v>
      </c>
      <c r="BQ58" s="19">
        <v>-23.8</v>
      </c>
      <c r="BR58" s="19">
        <v>-25.3</v>
      </c>
      <c r="BS58" s="19">
        <v>-3</v>
      </c>
      <c r="BT58" s="19">
        <v>26.5</v>
      </c>
      <c r="BU58" s="19">
        <v>-4.5999999999999996</v>
      </c>
      <c r="BV58" s="19">
        <v>-2.6</v>
      </c>
      <c r="BW58" s="19"/>
      <c r="BX58" s="19">
        <v>0</v>
      </c>
      <c r="BY58" s="19"/>
      <c r="BZ58" s="19"/>
      <c r="CA58" s="19"/>
      <c r="CB58" s="19"/>
      <c r="CC58" s="19">
        <v>-0.7</v>
      </c>
      <c r="CD58" s="19">
        <v>36.9</v>
      </c>
      <c r="CE58" s="19">
        <v>18.399999999999999</v>
      </c>
      <c r="CF58" s="19">
        <v>-9.3000000000000007</v>
      </c>
      <c r="CG58" s="19">
        <v>4</v>
      </c>
      <c r="CH58" s="19">
        <v>2</v>
      </c>
      <c r="CI58" s="19"/>
      <c r="CJ58" s="19"/>
      <c r="CK58" s="19"/>
      <c r="CL58" s="19">
        <v>-1.8</v>
      </c>
      <c r="CM58" s="19">
        <v>-3.9</v>
      </c>
      <c r="CN58" s="19">
        <v>-34.5</v>
      </c>
      <c r="CO58" s="19">
        <v>0</v>
      </c>
      <c r="CP58" s="19"/>
      <c r="CQ58" s="19"/>
      <c r="CR58" s="19"/>
      <c r="CS58" s="19"/>
      <c r="CT58" s="19">
        <v>0</v>
      </c>
      <c r="CU58" s="19">
        <v>0</v>
      </c>
      <c r="CV58" s="19"/>
      <c r="CW58" s="19">
        <v>9.4</v>
      </c>
      <c r="CX58" s="19">
        <v>0</v>
      </c>
      <c r="CY58" s="19">
        <v>-5.2</v>
      </c>
      <c r="CZ58" s="19"/>
      <c r="DA58" s="19">
        <v>0.3</v>
      </c>
      <c r="DB58" s="19"/>
      <c r="DC58" s="19">
        <v>0</v>
      </c>
      <c r="DD58" s="19"/>
      <c r="DE58" s="19">
        <v>0</v>
      </c>
      <c r="DF58" s="19"/>
      <c r="DG58" s="19">
        <v>0</v>
      </c>
      <c r="DH58" s="19">
        <v>1</v>
      </c>
      <c r="DI58" s="19">
        <v>0.1</v>
      </c>
      <c r="DJ58" s="19">
        <v>1.3</v>
      </c>
      <c r="DK58" s="19">
        <v>0</v>
      </c>
      <c r="DL58" s="19">
        <v>0.6</v>
      </c>
      <c r="DM58" s="19"/>
      <c r="DN58" s="19">
        <v>0</v>
      </c>
      <c r="DO58" s="19">
        <v>0</v>
      </c>
      <c r="DP58" s="19">
        <v>2.4</v>
      </c>
      <c r="DQ58" s="19">
        <v>15</v>
      </c>
      <c r="DR58" s="19">
        <v>1.3</v>
      </c>
      <c r="DS58" s="19">
        <v>0.7</v>
      </c>
      <c r="DT58" s="19">
        <v>0.3</v>
      </c>
      <c r="DU58" s="19">
        <v>0.9</v>
      </c>
      <c r="DV58" s="19">
        <v>0</v>
      </c>
      <c r="DW58" s="19">
        <v>0</v>
      </c>
      <c r="DX58" s="19">
        <v>0.2</v>
      </c>
      <c r="DY58" s="19">
        <v>0.1</v>
      </c>
      <c r="DZ58" s="19"/>
      <c r="EA58" s="19">
        <v>-1.8</v>
      </c>
      <c r="EB58" s="19">
        <v>0</v>
      </c>
      <c r="EC58" s="19">
        <v>0.1</v>
      </c>
      <c r="ED58" s="19">
        <v>0.7</v>
      </c>
      <c r="EE58" s="19">
        <v>-0.1</v>
      </c>
      <c r="EF58" s="19">
        <v>0.3</v>
      </c>
      <c r="EG58" s="19">
        <v>9.5</v>
      </c>
      <c r="EH58" s="19">
        <v>0</v>
      </c>
      <c r="EI58" s="19">
        <v>-4</v>
      </c>
      <c r="EJ58" s="19">
        <v>-3.1</v>
      </c>
      <c r="EK58" s="19">
        <v>-0.8</v>
      </c>
      <c r="EL58" s="19">
        <v>-0.5</v>
      </c>
      <c r="EM58" s="19">
        <v>0.9</v>
      </c>
      <c r="EN58" s="19">
        <v>-0.2</v>
      </c>
      <c r="EO58" s="19">
        <v>1.6</v>
      </c>
      <c r="EP58" s="19">
        <v>0.2</v>
      </c>
      <c r="EQ58" s="19">
        <v>0.1</v>
      </c>
      <c r="ER58" s="19">
        <v>0.1</v>
      </c>
      <c r="ES58" s="19">
        <v>-5.8</v>
      </c>
      <c r="ET58" s="19">
        <v>0</v>
      </c>
      <c r="EU58" s="19">
        <v>0</v>
      </c>
      <c r="EV58" s="19">
        <v>0</v>
      </c>
      <c r="EW58" s="19">
        <v>-0.2</v>
      </c>
      <c r="EX58" s="19">
        <v>18.7</v>
      </c>
      <c r="EY58" s="19">
        <v>9.9</v>
      </c>
      <c r="EZ58" s="19">
        <v>0</v>
      </c>
      <c r="FA58" s="19">
        <v>0</v>
      </c>
      <c r="FB58" s="19">
        <v>0.2</v>
      </c>
      <c r="FC58" s="19">
        <v>-0.2</v>
      </c>
      <c r="FD58" s="19">
        <v>2.2000000000000002</v>
      </c>
      <c r="FE58" s="19">
        <v>7.5</v>
      </c>
      <c r="FF58" s="19"/>
      <c r="FG58" s="19">
        <v>2</v>
      </c>
      <c r="FH58" s="19">
        <v>0</v>
      </c>
      <c r="FI58" s="19">
        <v>2.9</v>
      </c>
      <c r="FJ58" s="19"/>
      <c r="FK58" s="19">
        <v>6.7</v>
      </c>
      <c r="FL58" s="15"/>
      <c r="FM58" s="19">
        <v>2.4</v>
      </c>
      <c r="FN58" s="19">
        <v>0</v>
      </c>
      <c r="FO58" s="19">
        <v>1.1000000000000001</v>
      </c>
      <c r="FP58" s="19">
        <v>0.8</v>
      </c>
      <c r="FQ58" s="19">
        <v>0.3</v>
      </c>
      <c r="FR58" s="19">
        <v>0.1</v>
      </c>
      <c r="FS58" s="19">
        <v>-0.5</v>
      </c>
      <c r="FT58" s="19">
        <v>0.2</v>
      </c>
      <c r="FU58" s="19">
        <v>4.4000000000000004</v>
      </c>
    </row>
    <row r="59" spans="1:177" ht="24.95" customHeight="1" x14ac:dyDescent="0.25">
      <c r="A59" s="203" t="s">
        <v>866</v>
      </c>
      <c r="B59" s="204"/>
      <c r="C59" s="20">
        <v>0</v>
      </c>
      <c r="D59" s="20">
        <v>-182.2</v>
      </c>
      <c r="E59" s="20">
        <v>28.4</v>
      </c>
      <c r="F59" s="20">
        <v>0</v>
      </c>
      <c r="G59" s="20">
        <v>0</v>
      </c>
      <c r="H59" s="20">
        <v>-76.400000000000006</v>
      </c>
      <c r="I59" s="20">
        <v>80.75</v>
      </c>
      <c r="J59" s="20">
        <v>14.25</v>
      </c>
      <c r="K59" s="20">
        <v>0</v>
      </c>
      <c r="L59" s="20">
        <v>-501.1</v>
      </c>
      <c r="M59" s="20">
        <v>-661.1</v>
      </c>
      <c r="N59" s="20">
        <v>74.849999999999994</v>
      </c>
      <c r="O59" s="20">
        <v>690.15</v>
      </c>
      <c r="P59" s="20">
        <v>676.4</v>
      </c>
      <c r="Q59" s="20">
        <v>621.35</v>
      </c>
      <c r="R59" s="20">
        <v>383.4</v>
      </c>
      <c r="S59" s="20">
        <v>0.95</v>
      </c>
      <c r="T59" s="20">
        <v>0</v>
      </c>
      <c r="U59" s="20">
        <v>0</v>
      </c>
      <c r="V59" s="20">
        <v>0</v>
      </c>
      <c r="W59" s="20">
        <v>0</v>
      </c>
      <c r="X59" s="20">
        <v>108.35</v>
      </c>
      <c r="Y59" s="20">
        <v>38.75</v>
      </c>
      <c r="Z59" s="20">
        <v>16.2</v>
      </c>
      <c r="AA59" s="20">
        <v>0</v>
      </c>
      <c r="AB59" s="20">
        <v>-81.45</v>
      </c>
      <c r="AC59" s="20">
        <v>102.95</v>
      </c>
      <c r="AD59" s="20">
        <v>231.6</v>
      </c>
      <c r="AE59" s="20">
        <v>0</v>
      </c>
      <c r="AF59" s="20">
        <v>0</v>
      </c>
      <c r="AG59" s="20">
        <v>0</v>
      </c>
      <c r="AH59" s="20">
        <v>0</v>
      </c>
      <c r="AI59" s="20">
        <v>171.4</v>
      </c>
      <c r="AJ59" s="20">
        <v>-153.94999999999999</v>
      </c>
      <c r="AK59" s="20">
        <v>0</v>
      </c>
      <c r="AL59" s="20">
        <v>0</v>
      </c>
      <c r="AM59" s="20">
        <v>0</v>
      </c>
      <c r="AN59" s="20">
        <v>-26.85</v>
      </c>
      <c r="AO59" s="20">
        <v>-38.9</v>
      </c>
      <c r="AP59" s="20">
        <v>74.849999999999994</v>
      </c>
      <c r="AQ59" s="20">
        <v>133.65</v>
      </c>
      <c r="AR59" s="20">
        <v>65.650000000000006</v>
      </c>
      <c r="AS59" s="20">
        <v>-2.7</v>
      </c>
      <c r="AT59" s="20">
        <v>36</v>
      </c>
      <c r="AU59" s="20">
        <v>6.8</v>
      </c>
      <c r="AV59" s="20">
        <v>960.1</v>
      </c>
      <c r="AW59" s="20">
        <v>-216.35</v>
      </c>
      <c r="AX59" s="20">
        <v>-971.2</v>
      </c>
      <c r="AY59" s="20">
        <v>25.3</v>
      </c>
      <c r="AZ59" s="20">
        <v>-49.4</v>
      </c>
      <c r="BA59" s="20">
        <v>0</v>
      </c>
      <c r="BB59" s="20">
        <v>-0.6</v>
      </c>
      <c r="BC59" s="20">
        <v>0</v>
      </c>
      <c r="BD59" s="20">
        <v>11.65</v>
      </c>
      <c r="BE59" s="20">
        <v>3.9</v>
      </c>
      <c r="BF59" s="20">
        <v>40.549999999999997</v>
      </c>
      <c r="BG59" s="20">
        <v>0</v>
      </c>
      <c r="BH59" s="20">
        <v>0</v>
      </c>
      <c r="BI59" s="20">
        <v>-17.25</v>
      </c>
      <c r="BJ59" s="20">
        <v>0</v>
      </c>
      <c r="BK59" s="20">
        <v>0</v>
      </c>
      <c r="BL59" s="20">
        <v>17.5</v>
      </c>
      <c r="BM59" s="20">
        <v>0</v>
      </c>
      <c r="BN59" s="20">
        <v>0</v>
      </c>
      <c r="BO59" s="20">
        <v>0</v>
      </c>
      <c r="BP59" s="20">
        <v>72.900000000000006</v>
      </c>
      <c r="BQ59" s="20">
        <v>-588.15</v>
      </c>
      <c r="BR59" s="20">
        <v>-620.5</v>
      </c>
      <c r="BS59" s="20">
        <v>34.15</v>
      </c>
      <c r="BT59" s="20">
        <v>276.14999999999998</v>
      </c>
      <c r="BU59" s="20">
        <v>-177.8</v>
      </c>
      <c r="BV59" s="20">
        <v>-82.3</v>
      </c>
      <c r="BW59" s="20">
        <v>0</v>
      </c>
      <c r="BX59" s="20">
        <v>-0.6</v>
      </c>
      <c r="BY59" s="20">
        <v>0</v>
      </c>
      <c r="BZ59" s="20">
        <v>0</v>
      </c>
      <c r="CA59" s="20">
        <v>0</v>
      </c>
      <c r="CB59" s="20">
        <v>0</v>
      </c>
      <c r="CC59" s="20">
        <v>-16.45</v>
      </c>
      <c r="CD59" s="20">
        <v>591</v>
      </c>
      <c r="CE59" s="20">
        <v>526.1</v>
      </c>
      <c r="CF59" s="20">
        <v>-24.5</v>
      </c>
      <c r="CG59" s="20">
        <v>117.55</v>
      </c>
      <c r="CH59" s="20">
        <v>-14.35</v>
      </c>
      <c r="CI59" s="20">
        <v>0</v>
      </c>
      <c r="CJ59" s="20">
        <v>0</v>
      </c>
      <c r="CK59" s="20">
        <v>0</v>
      </c>
      <c r="CL59" s="20">
        <v>68.55</v>
      </c>
      <c r="CM59" s="20">
        <v>24.15</v>
      </c>
      <c r="CN59" s="20">
        <v>-638.85</v>
      </c>
      <c r="CO59" s="20">
        <v>-24</v>
      </c>
      <c r="CP59" s="20">
        <v>0</v>
      </c>
      <c r="CQ59" s="20">
        <v>0</v>
      </c>
      <c r="CR59" s="20">
        <v>0</v>
      </c>
      <c r="CS59" s="20">
        <v>0</v>
      </c>
      <c r="CT59" s="20">
        <v>31.5</v>
      </c>
      <c r="CU59" s="20">
        <v>-19.25</v>
      </c>
      <c r="CV59" s="20">
        <v>0</v>
      </c>
      <c r="CW59" s="20">
        <v>-13.35</v>
      </c>
      <c r="CX59" s="20">
        <v>36.950000000000003</v>
      </c>
      <c r="CY59" s="20">
        <v>-122.6</v>
      </c>
      <c r="CZ59" s="20">
        <v>0</v>
      </c>
      <c r="DA59" s="20">
        <v>7.2</v>
      </c>
      <c r="DB59" s="20">
        <v>0</v>
      </c>
      <c r="DC59" s="20">
        <v>0.15</v>
      </c>
      <c r="DD59" s="20">
        <v>0</v>
      </c>
      <c r="DE59" s="20">
        <v>36.76153</v>
      </c>
      <c r="DF59" s="20">
        <v>0</v>
      </c>
      <c r="DG59" s="20">
        <v>0.25</v>
      </c>
      <c r="DH59" s="20">
        <v>25.5</v>
      </c>
      <c r="DI59" s="20">
        <v>3.65</v>
      </c>
      <c r="DJ59" s="20">
        <v>31.6</v>
      </c>
      <c r="DK59" s="20">
        <v>0.3</v>
      </c>
      <c r="DL59" s="20">
        <v>13.5</v>
      </c>
      <c r="DM59" s="20">
        <v>0</v>
      </c>
      <c r="DN59" s="20">
        <v>-4.6500000000000004</v>
      </c>
      <c r="DO59" s="20">
        <v>-8.5</v>
      </c>
      <c r="DP59" s="20">
        <v>69.05</v>
      </c>
      <c r="DQ59" s="20">
        <v>273.8</v>
      </c>
      <c r="DR59" s="20">
        <v>32.1</v>
      </c>
      <c r="DS59" s="20">
        <v>15.75</v>
      </c>
      <c r="DT59" s="20">
        <v>6.3</v>
      </c>
      <c r="DU59" s="20">
        <v>22.1</v>
      </c>
      <c r="DV59" s="20">
        <v>-11.8</v>
      </c>
      <c r="DW59" s="20">
        <v>0.9</v>
      </c>
      <c r="DX59" s="20">
        <v>8.35</v>
      </c>
      <c r="DY59" s="20">
        <v>2.6</v>
      </c>
      <c r="DZ59" s="20">
        <v>0</v>
      </c>
      <c r="EA59" s="20">
        <v>-50.85</v>
      </c>
      <c r="EB59" s="20">
        <v>1.6</v>
      </c>
      <c r="EC59" s="20">
        <v>8</v>
      </c>
      <c r="ED59" s="20">
        <v>9.5500000000000007</v>
      </c>
      <c r="EE59" s="20">
        <v>2.8</v>
      </c>
      <c r="EF59" s="20">
        <v>27.5</v>
      </c>
      <c r="EG59" s="20">
        <v>120.8</v>
      </c>
      <c r="EH59" s="20">
        <v>13.4</v>
      </c>
      <c r="EI59" s="20">
        <v>-131.05000000000001</v>
      </c>
      <c r="EJ59" s="20">
        <v>-137.55000000000001</v>
      </c>
      <c r="EK59" s="20">
        <v>-19.05</v>
      </c>
      <c r="EL59" s="20">
        <v>-14.15</v>
      </c>
      <c r="EM59" s="20">
        <v>24.85</v>
      </c>
      <c r="EN59" s="20">
        <v>-4.3499999999999996</v>
      </c>
      <c r="EO59" s="20">
        <v>38.049999999999997</v>
      </c>
      <c r="EP59" s="20">
        <v>4.8</v>
      </c>
      <c r="EQ59" s="20">
        <v>2.4</v>
      </c>
      <c r="ER59" s="20">
        <v>2.4</v>
      </c>
      <c r="ES59" s="20">
        <v>-131.94999999999999</v>
      </c>
      <c r="ET59" s="20">
        <v>32.700000000000003</v>
      </c>
      <c r="EU59" s="20">
        <v>9.15</v>
      </c>
      <c r="EV59" s="20">
        <v>81.599999999999994</v>
      </c>
      <c r="EW59" s="20">
        <v>-4.8</v>
      </c>
      <c r="EX59" s="20">
        <v>142.85</v>
      </c>
      <c r="EY59" s="20">
        <v>70.150000000000006</v>
      </c>
      <c r="EZ59" s="20">
        <v>265.45</v>
      </c>
      <c r="FA59" s="20">
        <v>7.55</v>
      </c>
      <c r="FB59" s="20">
        <v>4.8</v>
      </c>
      <c r="FC59" s="20">
        <v>7.85</v>
      </c>
      <c r="FD59" s="20">
        <v>47.85</v>
      </c>
      <c r="FE59" s="20">
        <v>161.30000000000001</v>
      </c>
      <c r="FF59" s="20">
        <v>0</v>
      </c>
      <c r="FG59" s="20">
        <v>50.35</v>
      </c>
      <c r="FH59" s="20">
        <v>20.9</v>
      </c>
      <c r="FI59" s="20">
        <v>62.65</v>
      </c>
      <c r="FJ59" s="20">
        <v>0</v>
      </c>
      <c r="FK59" s="20">
        <v>2325.0115300000002</v>
      </c>
      <c r="FL59" s="21"/>
      <c r="FM59" s="20">
        <v>60.5</v>
      </c>
      <c r="FN59" s="20">
        <v>-8.6649999999999991</v>
      </c>
      <c r="FO59" s="20">
        <v>33.299999999999997</v>
      </c>
      <c r="FP59" s="20">
        <v>12.2</v>
      </c>
      <c r="FQ59" s="20">
        <v>6.85</v>
      </c>
      <c r="FR59" s="20">
        <v>9.85</v>
      </c>
      <c r="FS59" s="20">
        <v>-3.4</v>
      </c>
      <c r="FT59" s="20">
        <v>27.15</v>
      </c>
      <c r="FU59" s="20">
        <v>137.785</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23.25" x14ac:dyDescent="0.35">
      <c r="A5" s="1"/>
      <c r="B5" s="22" t="s">
        <v>869</v>
      </c>
      <c r="C5" s="1"/>
      <c r="D5" s="1"/>
      <c r="E5" s="1"/>
      <c r="F5" s="1"/>
      <c r="G5" s="1"/>
      <c r="H5" s="1"/>
    </row>
    <row r="6" spans="1:8" ht="23.1" customHeight="1" x14ac:dyDescent="0.25">
      <c r="A6" s="1"/>
      <c r="B6" s="205" t="s">
        <v>870</v>
      </c>
      <c r="C6" s="205" t="s">
        <v>871</v>
      </c>
      <c r="D6" s="205"/>
      <c r="E6" s="205" t="s">
        <v>872</v>
      </c>
      <c r="F6" s="205"/>
      <c r="G6" s="205"/>
      <c r="H6" s="205" t="s">
        <v>873</v>
      </c>
    </row>
    <row r="7" spans="1:8" ht="30.95" customHeight="1" x14ac:dyDescent="0.25">
      <c r="A7" s="1"/>
      <c r="B7" s="205"/>
      <c r="C7" s="24" t="s">
        <v>874</v>
      </c>
      <c r="D7" s="24" t="s">
        <v>875</v>
      </c>
      <c r="E7" s="24" t="s">
        <v>598</v>
      </c>
      <c r="F7" s="24" t="s">
        <v>597</v>
      </c>
      <c r="G7" s="24" t="s">
        <v>596</v>
      </c>
      <c r="H7" s="24" t="s">
        <v>876</v>
      </c>
    </row>
    <row r="8" spans="1:8" ht="11.1" customHeight="1" x14ac:dyDescent="0.25">
      <c r="A8" s="1"/>
      <c r="B8" s="25" t="s">
        <v>818</v>
      </c>
      <c r="C8" s="26">
        <v>0</v>
      </c>
      <c r="D8" s="26">
        <v>6729.7</v>
      </c>
      <c r="E8" s="27">
        <v>1017.0474</v>
      </c>
      <c r="F8" s="27">
        <v>3941.0120999999999</v>
      </c>
      <c r="G8" s="27">
        <v>1771.6405</v>
      </c>
      <c r="H8" s="27">
        <v>259.24020000000002</v>
      </c>
    </row>
    <row r="9" spans="1:8" ht="11.1" customHeight="1" x14ac:dyDescent="0.25">
      <c r="A9" s="1"/>
      <c r="B9" s="25" t="s">
        <v>819</v>
      </c>
      <c r="C9" s="26">
        <v>0</v>
      </c>
      <c r="D9" s="26">
        <v>6611</v>
      </c>
      <c r="E9" s="27">
        <v>994.26790000000005</v>
      </c>
      <c r="F9" s="27">
        <v>3851.9243999999999</v>
      </c>
      <c r="G9" s="27">
        <v>1764.8077000000001</v>
      </c>
      <c r="H9" s="27">
        <v>258.7355</v>
      </c>
    </row>
    <row r="10" spans="1:8" ht="11.1" customHeight="1" x14ac:dyDescent="0.25">
      <c r="A10" s="1"/>
      <c r="B10" s="25" t="s">
        <v>820</v>
      </c>
      <c r="C10" s="26">
        <v>0</v>
      </c>
      <c r="D10" s="26">
        <v>6448.6</v>
      </c>
      <c r="E10" s="27">
        <v>970.57100000000003</v>
      </c>
      <c r="F10" s="27">
        <v>3700.6190999999999</v>
      </c>
      <c r="G10" s="27">
        <v>1777.4099000000001</v>
      </c>
      <c r="H10" s="27">
        <v>262.75569999999999</v>
      </c>
    </row>
    <row r="11" spans="1:8" ht="11.1" customHeight="1" x14ac:dyDescent="0.25">
      <c r="A11" s="1"/>
      <c r="B11" s="25" t="s">
        <v>821</v>
      </c>
      <c r="C11" s="26">
        <v>0</v>
      </c>
      <c r="D11" s="26">
        <v>6439.1</v>
      </c>
      <c r="E11" s="27">
        <v>977.80529999999999</v>
      </c>
      <c r="F11" s="27">
        <v>3712.9758000000002</v>
      </c>
      <c r="G11" s="27">
        <v>1748.3189</v>
      </c>
      <c r="H11" s="27">
        <v>250.9897</v>
      </c>
    </row>
    <row r="12" spans="1:8" ht="11.1" customHeight="1" x14ac:dyDescent="0.25">
      <c r="A12" s="1"/>
      <c r="B12" s="25" t="s">
        <v>822</v>
      </c>
      <c r="C12" s="26">
        <v>0</v>
      </c>
      <c r="D12" s="26">
        <v>6331.3</v>
      </c>
      <c r="E12" s="27">
        <v>929.1481</v>
      </c>
      <c r="F12" s="27">
        <v>3650.2963</v>
      </c>
      <c r="G12" s="27">
        <v>1751.8556000000001</v>
      </c>
      <c r="H12" s="27">
        <v>253.8212</v>
      </c>
    </row>
    <row r="13" spans="1:8" ht="11.1" customHeight="1" x14ac:dyDescent="0.25">
      <c r="A13" s="1"/>
      <c r="B13" s="25" t="s">
        <v>823</v>
      </c>
      <c r="C13" s="26">
        <v>0</v>
      </c>
      <c r="D13" s="26">
        <v>6269.2</v>
      </c>
      <c r="E13" s="27">
        <v>951.0847</v>
      </c>
      <c r="F13" s="27">
        <v>3556.1947</v>
      </c>
      <c r="G13" s="27">
        <v>1761.9205999999999</v>
      </c>
      <c r="H13" s="27">
        <v>261.92700000000002</v>
      </c>
    </row>
    <row r="14" spans="1:8" ht="11.1" customHeight="1" x14ac:dyDescent="0.25">
      <c r="A14" s="1"/>
      <c r="B14" s="25" t="s">
        <v>824</v>
      </c>
      <c r="C14" s="26">
        <v>0</v>
      </c>
      <c r="D14" s="26">
        <v>6318.3</v>
      </c>
      <c r="E14" s="27">
        <v>957.41480000000001</v>
      </c>
      <c r="F14" s="27">
        <v>3610.9922000000001</v>
      </c>
      <c r="G14" s="27">
        <v>1749.893</v>
      </c>
      <c r="H14" s="27">
        <v>265.7971</v>
      </c>
    </row>
    <row r="15" spans="1:8" ht="11.1" customHeight="1" x14ac:dyDescent="0.25">
      <c r="A15" s="1"/>
      <c r="B15" s="25" t="s">
        <v>825</v>
      </c>
      <c r="C15" s="26">
        <v>0</v>
      </c>
      <c r="D15" s="26">
        <v>6249.2</v>
      </c>
      <c r="E15" s="27">
        <v>951.82180000000005</v>
      </c>
      <c r="F15" s="27">
        <v>3541.8541</v>
      </c>
      <c r="G15" s="27">
        <v>1755.5241000000001</v>
      </c>
      <c r="H15" s="27">
        <v>259.78070000000002</v>
      </c>
    </row>
    <row r="16" spans="1:8" ht="11.1" customHeight="1" x14ac:dyDescent="0.25">
      <c r="A16" s="1"/>
      <c r="B16" s="25" t="s">
        <v>826</v>
      </c>
      <c r="C16" s="26">
        <v>0</v>
      </c>
      <c r="D16" s="26">
        <v>6265.4</v>
      </c>
      <c r="E16" s="27">
        <v>957.10069999999996</v>
      </c>
      <c r="F16" s="27">
        <v>3554.1644000000001</v>
      </c>
      <c r="G16" s="27">
        <v>1754.1349</v>
      </c>
      <c r="H16" s="27">
        <v>262.26530000000002</v>
      </c>
    </row>
    <row r="17" spans="1:8" ht="11.1" customHeight="1" x14ac:dyDescent="0.25">
      <c r="A17" s="1"/>
      <c r="B17" s="25" t="s">
        <v>827</v>
      </c>
      <c r="C17" s="26">
        <v>0</v>
      </c>
      <c r="D17" s="26">
        <v>6136.4</v>
      </c>
      <c r="E17" s="27">
        <v>915.33920000000001</v>
      </c>
      <c r="F17" s="27">
        <v>3473.7042999999999</v>
      </c>
      <c r="G17" s="27">
        <v>1747.3565000000001</v>
      </c>
      <c r="H17" s="27">
        <v>252.98929999999999</v>
      </c>
    </row>
    <row r="18" spans="1:8" ht="11.1" customHeight="1" x14ac:dyDescent="0.25">
      <c r="A18" s="1"/>
      <c r="B18" s="25" t="s">
        <v>828</v>
      </c>
      <c r="C18" s="26">
        <v>0</v>
      </c>
      <c r="D18" s="26">
        <v>6241.9</v>
      </c>
      <c r="E18" s="27">
        <v>931.24369999999999</v>
      </c>
      <c r="F18" s="27">
        <v>3575.7352999999998</v>
      </c>
      <c r="G18" s="27">
        <v>1734.921</v>
      </c>
      <c r="H18" s="27">
        <v>252.0395</v>
      </c>
    </row>
    <row r="19" spans="1:8" ht="11.1" customHeight="1" x14ac:dyDescent="0.25">
      <c r="A19" s="1"/>
      <c r="B19" s="25" t="s">
        <v>829</v>
      </c>
      <c r="C19" s="26">
        <v>0</v>
      </c>
      <c r="D19" s="26">
        <v>6184.6</v>
      </c>
      <c r="E19" s="27">
        <v>913.44730000000004</v>
      </c>
      <c r="F19" s="27">
        <v>3541.7401</v>
      </c>
      <c r="G19" s="27">
        <v>1729.4126000000001</v>
      </c>
      <c r="H19" s="27">
        <v>246.65819999999999</v>
      </c>
    </row>
    <row r="20" spans="1:8" ht="11.1" customHeight="1" x14ac:dyDescent="0.25">
      <c r="A20" s="1"/>
      <c r="B20" s="25" t="s">
        <v>830</v>
      </c>
      <c r="C20" s="26">
        <v>0</v>
      </c>
      <c r="D20" s="26">
        <v>5909.3760499999999</v>
      </c>
      <c r="E20" s="27">
        <v>923.95709999999997</v>
      </c>
      <c r="F20" s="27">
        <v>3278.5070000000001</v>
      </c>
      <c r="G20" s="27">
        <v>1706.9119499999999</v>
      </c>
      <c r="H20" s="27">
        <v>235.66480000000001</v>
      </c>
    </row>
    <row r="21" spans="1:8" ht="11.1" customHeight="1" x14ac:dyDescent="0.25">
      <c r="A21" s="1"/>
      <c r="B21" s="25" t="s">
        <v>831</v>
      </c>
      <c r="C21" s="26">
        <v>0</v>
      </c>
      <c r="D21" s="26">
        <v>5791.4831599999998</v>
      </c>
      <c r="E21" s="27">
        <v>869.51589999999999</v>
      </c>
      <c r="F21" s="27">
        <v>3217.3393000000001</v>
      </c>
      <c r="G21" s="27">
        <v>1704.62796</v>
      </c>
      <c r="H21" s="27">
        <v>225.04349999999999</v>
      </c>
    </row>
    <row r="22" spans="1:8" ht="11.1" customHeight="1" x14ac:dyDescent="0.25">
      <c r="A22" s="1"/>
      <c r="B22" s="25" t="s">
        <v>832</v>
      </c>
      <c r="C22" s="26">
        <v>0</v>
      </c>
      <c r="D22" s="26">
        <v>6019.0625600000003</v>
      </c>
      <c r="E22" s="27">
        <v>857.07159999999999</v>
      </c>
      <c r="F22" s="27">
        <v>3442.6534000000001</v>
      </c>
      <c r="G22" s="27">
        <v>1719.3375599999999</v>
      </c>
      <c r="H22" s="27">
        <v>239.51750000000001</v>
      </c>
    </row>
    <row r="23" spans="1:8" ht="11.1" customHeight="1" x14ac:dyDescent="0.25">
      <c r="A23" s="1"/>
      <c r="B23" s="25" t="s">
        <v>833</v>
      </c>
      <c r="C23" s="26">
        <v>0</v>
      </c>
      <c r="D23" s="26">
        <v>6142.1705199999997</v>
      </c>
      <c r="E23" s="27">
        <v>895.28060000000005</v>
      </c>
      <c r="F23" s="27">
        <v>3505.1343000000002</v>
      </c>
      <c r="G23" s="27">
        <v>1741.7556199999999</v>
      </c>
      <c r="H23" s="27">
        <v>243.31100000000001</v>
      </c>
    </row>
    <row r="24" spans="1:8" ht="11.1" customHeight="1" x14ac:dyDescent="0.25">
      <c r="A24" s="1"/>
      <c r="B24" s="25" t="s">
        <v>834</v>
      </c>
      <c r="C24" s="26">
        <v>0</v>
      </c>
      <c r="D24" s="26">
        <v>6164.1352800000004</v>
      </c>
      <c r="E24" s="27">
        <v>886.85360000000003</v>
      </c>
      <c r="F24" s="27">
        <v>3561.8615</v>
      </c>
      <c r="G24" s="27">
        <v>1715.4201800000001</v>
      </c>
      <c r="H24" s="27">
        <v>233.04689999999999</v>
      </c>
    </row>
    <row r="25" spans="1:8" ht="11.1" customHeight="1" x14ac:dyDescent="0.25">
      <c r="A25" s="1"/>
      <c r="B25" s="25" t="s">
        <v>835</v>
      </c>
      <c r="C25" s="26">
        <v>0</v>
      </c>
      <c r="D25" s="26">
        <v>6305.8749200000002</v>
      </c>
      <c r="E25" s="27">
        <v>936.42489999999998</v>
      </c>
      <c r="F25" s="27">
        <v>3641.6134000000002</v>
      </c>
      <c r="G25" s="27">
        <v>1727.83662</v>
      </c>
      <c r="H25" s="27">
        <v>250.52160000000001</v>
      </c>
    </row>
    <row r="26" spans="1:8" ht="11.1" customHeight="1" x14ac:dyDescent="0.25">
      <c r="A26" s="1"/>
      <c r="B26" s="25" t="s">
        <v>836</v>
      </c>
      <c r="C26" s="26">
        <v>0</v>
      </c>
      <c r="D26" s="26">
        <v>6432.7729399999998</v>
      </c>
      <c r="E26" s="27">
        <v>910.63689999999997</v>
      </c>
      <c r="F26" s="27">
        <v>3774.9947999999999</v>
      </c>
      <c r="G26" s="27">
        <v>1747.1412399999999</v>
      </c>
      <c r="H26" s="27">
        <v>261.74889999999999</v>
      </c>
    </row>
    <row r="27" spans="1:8" ht="11.1" customHeight="1" x14ac:dyDescent="0.25">
      <c r="A27" s="1"/>
      <c r="B27" s="25" t="s">
        <v>837</v>
      </c>
      <c r="C27" s="26">
        <v>0</v>
      </c>
      <c r="D27" s="26">
        <v>6536.0259599999999</v>
      </c>
      <c r="E27" s="27">
        <v>929.75570000000005</v>
      </c>
      <c r="F27" s="27">
        <v>3836.6878999999999</v>
      </c>
      <c r="G27" s="27">
        <v>1769.5823600000001</v>
      </c>
      <c r="H27" s="27">
        <v>259.50069999999999</v>
      </c>
    </row>
    <row r="28" spans="1:8" ht="11.1" customHeight="1" x14ac:dyDescent="0.25">
      <c r="A28" s="1"/>
      <c r="B28" s="25" t="s">
        <v>838</v>
      </c>
      <c r="C28" s="26">
        <v>0</v>
      </c>
      <c r="D28" s="26">
        <v>6519.8510800000004</v>
      </c>
      <c r="E28" s="27">
        <v>940.26940000000002</v>
      </c>
      <c r="F28" s="27">
        <v>3803.8425999999999</v>
      </c>
      <c r="G28" s="27">
        <v>1775.7390800000001</v>
      </c>
      <c r="H28" s="27">
        <v>263.8777</v>
      </c>
    </row>
    <row r="29" spans="1:8" ht="11.1" customHeight="1" x14ac:dyDescent="0.25">
      <c r="A29" s="1"/>
      <c r="B29" s="25" t="s">
        <v>839</v>
      </c>
      <c r="C29" s="26">
        <v>0</v>
      </c>
      <c r="D29" s="26">
        <v>6656.7056400000001</v>
      </c>
      <c r="E29" s="27">
        <v>931.85199999999998</v>
      </c>
      <c r="F29" s="27">
        <v>3939.9061999999999</v>
      </c>
      <c r="G29" s="27">
        <v>1784.9474399999999</v>
      </c>
      <c r="H29" s="27">
        <v>266.55700000000002</v>
      </c>
    </row>
    <row r="30" spans="1:8" ht="11.1" customHeight="1" x14ac:dyDescent="0.25">
      <c r="A30" s="1"/>
      <c r="B30" s="25" t="s">
        <v>840</v>
      </c>
      <c r="C30" s="26">
        <v>0</v>
      </c>
      <c r="D30" s="26">
        <v>6711.4862800000001</v>
      </c>
      <c r="E30" s="27">
        <v>973.3066</v>
      </c>
      <c r="F30" s="27">
        <v>3963.5581999999999</v>
      </c>
      <c r="G30" s="27">
        <v>1774.62148</v>
      </c>
      <c r="H30" s="27">
        <v>267.35300000000001</v>
      </c>
    </row>
    <row r="31" spans="1:8" ht="11.1" customHeight="1" x14ac:dyDescent="0.25">
      <c r="A31" s="1"/>
      <c r="B31" s="25" t="s">
        <v>841</v>
      </c>
      <c r="C31" s="26">
        <v>0</v>
      </c>
      <c r="D31" s="26">
        <v>6710.71594</v>
      </c>
      <c r="E31" s="27">
        <v>982.37490000000003</v>
      </c>
      <c r="F31" s="27">
        <v>3949.2869999999998</v>
      </c>
      <c r="G31" s="27">
        <v>1779.05404</v>
      </c>
      <c r="H31" s="27">
        <v>263.50200000000001</v>
      </c>
    </row>
    <row r="32" spans="1:8" ht="11.1" customHeight="1" x14ac:dyDescent="0.25">
      <c r="A32" s="1"/>
      <c r="B32" s="25" t="s">
        <v>842</v>
      </c>
      <c r="C32" s="26">
        <v>0</v>
      </c>
      <c r="D32" s="26">
        <v>6647.0917799999997</v>
      </c>
      <c r="E32" s="27">
        <v>976.40329999999994</v>
      </c>
      <c r="F32" s="27">
        <v>3971.7944000000002</v>
      </c>
      <c r="G32" s="27">
        <v>1698.89408</v>
      </c>
      <c r="H32" s="27">
        <v>254.89420000000001</v>
      </c>
    </row>
    <row r="33" spans="1:8" ht="11.1" customHeight="1" x14ac:dyDescent="0.25">
      <c r="A33" s="1"/>
      <c r="B33" s="25" t="s">
        <v>843</v>
      </c>
      <c r="C33" s="26">
        <v>0</v>
      </c>
      <c r="D33" s="26">
        <v>6648.6728700000003</v>
      </c>
      <c r="E33" s="27">
        <v>974.00490000000002</v>
      </c>
      <c r="F33" s="27">
        <v>3918.2642999999998</v>
      </c>
      <c r="G33" s="27">
        <v>1756.4036699999999</v>
      </c>
      <c r="H33" s="27">
        <v>253.92339999999999</v>
      </c>
    </row>
    <row r="34" spans="1:8" ht="11.1" customHeight="1" x14ac:dyDescent="0.25">
      <c r="A34" s="1"/>
      <c r="B34" s="25" t="s">
        <v>844</v>
      </c>
      <c r="C34" s="26">
        <v>0</v>
      </c>
      <c r="D34" s="26">
        <v>6718.97451</v>
      </c>
      <c r="E34" s="27">
        <v>939.27610000000004</v>
      </c>
      <c r="F34" s="27">
        <v>3999.3431</v>
      </c>
      <c r="G34" s="27">
        <v>1780.3553099999999</v>
      </c>
      <c r="H34" s="27">
        <v>263.68049999999999</v>
      </c>
    </row>
    <row r="35" spans="1:8" ht="11.1" customHeight="1" x14ac:dyDescent="0.25">
      <c r="A35" s="1"/>
      <c r="B35" s="25" t="s">
        <v>845</v>
      </c>
      <c r="C35" s="26">
        <v>0</v>
      </c>
      <c r="D35" s="26">
        <v>6787.1391899999999</v>
      </c>
      <c r="E35" s="27">
        <v>962.48860000000002</v>
      </c>
      <c r="F35" s="27">
        <v>4016.3793999999998</v>
      </c>
      <c r="G35" s="27">
        <v>1808.2711899999999</v>
      </c>
      <c r="H35" s="27">
        <v>269.38369999999998</v>
      </c>
    </row>
    <row r="36" spans="1:8" ht="11.1" customHeight="1" x14ac:dyDescent="0.25">
      <c r="A36" s="1"/>
      <c r="B36" s="25" t="s">
        <v>846</v>
      </c>
      <c r="C36" s="26">
        <v>0</v>
      </c>
      <c r="D36" s="26">
        <v>6632.8034600000001</v>
      </c>
      <c r="E36" s="27">
        <v>921.16420000000005</v>
      </c>
      <c r="F36" s="27">
        <v>3929.9274999999998</v>
      </c>
      <c r="G36" s="27">
        <v>1781.7117599999999</v>
      </c>
      <c r="H36" s="27">
        <v>273.71269999999998</v>
      </c>
    </row>
    <row r="37" spans="1:8" ht="11.1" customHeight="1" x14ac:dyDescent="0.25">
      <c r="A37" s="1"/>
      <c r="B37" s="25" t="s">
        <v>847</v>
      </c>
      <c r="C37" s="26">
        <v>0</v>
      </c>
      <c r="D37" s="26">
        <v>6638.7658899999997</v>
      </c>
      <c r="E37" s="27">
        <v>924.5883</v>
      </c>
      <c r="F37" s="27">
        <v>3944.0693000000001</v>
      </c>
      <c r="G37" s="27">
        <v>1770.1082899999999</v>
      </c>
      <c r="H37" s="27">
        <v>266.35550000000001</v>
      </c>
    </row>
    <row r="38" spans="1:8" ht="11.1" customHeight="1" x14ac:dyDescent="0.25">
      <c r="A38" s="1"/>
      <c r="B38" s="25" t="s">
        <v>848</v>
      </c>
      <c r="C38" s="26">
        <v>0</v>
      </c>
      <c r="D38" s="26">
        <v>6643.7605299999996</v>
      </c>
      <c r="E38" s="27">
        <v>950.12369999999999</v>
      </c>
      <c r="F38" s="27">
        <v>3942.7577000000001</v>
      </c>
      <c r="G38" s="27">
        <v>1750.87913</v>
      </c>
      <c r="H38" s="27">
        <v>265.71539999999999</v>
      </c>
    </row>
    <row r="39" spans="1:8" ht="11.1" customHeight="1" x14ac:dyDescent="0.25">
      <c r="A39" s="1"/>
      <c r="B39" s="25" t="s">
        <v>849</v>
      </c>
      <c r="C39" s="26">
        <v>0</v>
      </c>
      <c r="D39" s="26">
        <v>6505.3420400000005</v>
      </c>
      <c r="E39" s="27">
        <v>912.15419999999995</v>
      </c>
      <c r="F39" s="27">
        <v>3868.1900999999998</v>
      </c>
      <c r="G39" s="27">
        <v>1724.99774</v>
      </c>
      <c r="H39" s="27">
        <v>257.18560000000002</v>
      </c>
    </row>
    <row r="40" spans="1:8" ht="11.1" customHeight="1" x14ac:dyDescent="0.25">
      <c r="A40" s="1"/>
      <c r="B40" s="25" t="s">
        <v>850</v>
      </c>
      <c r="C40" s="26">
        <v>0</v>
      </c>
      <c r="D40" s="26">
        <v>6661.4003300000004</v>
      </c>
      <c r="E40" s="27">
        <v>975.1499</v>
      </c>
      <c r="F40" s="27">
        <v>3868.6374000000001</v>
      </c>
      <c r="G40" s="27">
        <v>1817.61303</v>
      </c>
      <c r="H40" s="27">
        <v>255.88749999999999</v>
      </c>
    </row>
    <row r="41" spans="1:8" ht="11.1" customHeight="1" x14ac:dyDescent="0.25">
      <c r="A41" s="1"/>
      <c r="B41" s="25" t="s">
        <v>851</v>
      </c>
      <c r="C41" s="26">
        <v>0</v>
      </c>
      <c r="D41" s="26">
        <v>6663.3361199999999</v>
      </c>
      <c r="E41" s="27">
        <v>939.82650000000001</v>
      </c>
      <c r="F41" s="27">
        <v>3874.1455000000001</v>
      </c>
      <c r="G41" s="27">
        <v>1849.36412</v>
      </c>
      <c r="H41" s="27">
        <v>260.3134</v>
      </c>
    </row>
    <row r="42" spans="1:8" ht="11.1" customHeight="1" x14ac:dyDescent="0.25">
      <c r="A42" s="1"/>
      <c r="B42" s="25" t="s">
        <v>852</v>
      </c>
      <c r="C42" s="26">
        <v>0</v>
      </c>
      <c r="D42" s="26">
        <v>6768.7761899999996</v>
      </c>
      <c r="E42" s="27">
        <v>994.34630000000004</v>
      </c>
      <c r="F42" s="27">
        <v>3904.5048999999999</v>
      </c>
      <c r="G42" s="27">
        <v>1869.92499</v>
      </c>
      <c r="H42" s="27">
        <v>249.89670000000001</v>
      </c>
    </row>
    <row r="43" spans="1:8" ht="11.1" customHeight="1" x14ac:dyDescent="0.25">
      <c r="A43" s="1"/>
      <c r="B43" s="25" t="s">
        <v>853</v>
      </c>
      <c r="C43" s="26">
        <v>0</v>
      </c>
      <c r="D43" s="26">
        <v>6998.7</v>
      </c>
      <c r="E43" s="27">
        <v>1014.4884</v>
      </c>
      <c r="F43" s="27">
        <v>4071.5007000000001</v>
      </c>
      <c r="G43" s="27">
        <v>1912.7109</v>
      </c>
      <c r="H43" s="27">
        <v>258.1207</v>
      </c>
    </row>
    <row r="44" spans="1:8" ht="11.1" customHeight="1" x14ac:dyDescent="0.25">
      <c r="A44" s="1"/>
      <c r="B44" s="25" t="s">
        <v>854</v>
      </c>
      <c r="C44" s="26">
        <v>0</v>
      </c>
      <c r="D44" s="26">
        <v>7358.4</v>
      </c>
      <c r="E44" s="27">
        <v>1140.8061</v>
      </c>
      <c r="F44" s="27">
        <v>4313.5338000000002</v>
      </c>
      <c r="G44" s="27">
        <v>1904.0600999999999</v>
      </c>
      <c r="H44" s="27">
        <v>260.69709999999998</v>
      </c>
    </row>
    <row r="45" spans="1:8" ht="11.1" customHeight="1" x14ac:dyDescent="0.25">
      <c r="A45" s="1"/>
      <c r="B45" s="25" t="s">
        <v>855</v>
      </c>
      <c r="C45" s="26">
        <v>0</v>
      </c>
      <c r="D45" s="26">
        <v>7438.1</v>
      </c>
      <c r="E45" s="27">
        <v>1163.4000000000001</v>
      </c>
      <c r="F45" s="27">
        <v>4360.625</v>
      </c>
      <c r="G45" s="27">
        <v>1914.075</v>
      </c>
      <c r="H45" s="27">
        <v>245.56620000000001</v>
      </c>
    </row>
    <row r="46" spans="1:8" ht="11.1" customHeight="1" x14ac:dyDescent="0.25">
      <c r="A46" s="1"/>
      <c r="B46" s="25" t="s">
        <v>856</v>
      </c>
      <c r="C46" s="26">
        <v>0</v>
      </c>
      <c r="D46" s="26">
        <v>7559.8</v>
      </c>
      <c r="E46" s="27">
        <v>1206.6567</v>
      </c>
      <c r="F46" s="27">
        <v>4404.2515000000003</v>
      </c>
      <c r="G46" s="27">
        <v>1948.8918000000001</v>
      </c>
      <c r="H46" s="27">
        <v>261.40440000000001</v>
      </c>
    </row>
    <row r="47" spans="1:8" ht="11.1" customHeight="1" x14ac:dyDescent="0.25">
      <c r="A47" s="1"/>
      <c r="B47" s="25" t="s">
        <v>857</v>
      </c>
      <c r="C47" s="26">
        <v>0</v>
      </c>
      <c r="D47" s="26">
        <v>7475.9</v>
      </c>
      <c r="E47" s="27">
        <v>1157.5952</v>
      </c>
      <c r="F47" s="27">
        <v>4377.1831000000002</v>
      </c>
      <c r="G47" s="27">
        <v>1941.1216999999999</v>
      </c>
      <c r="H47" s="27">
        <v>261.68529999999998</v>
      </c>
    </row>
    <row r="48" spans="1:8" ht="11.1" customHeight="1" x14ac:dyDescent="0.25">
      <c r="A48" s="1"/>
      <c r="B48" s="25" t="s">
        <v>858</v>
      </c>
      <c r="C48" s="26">
        <v>0</v>
      </c>
      <c r="D48" s="26">
        <v>7469.9</v>
      </c>
      <c r="E48" s="27">
        <v>1185.4947</v>
      </c>
      <c r="F48" s="27">
        <v>4377.5060000000003</v>
      </c>
      <c r="G48" s="27">
        <v>1906.8993</v>
      </c>
      <c r="H48" s="27">
        <v>270.67039999999997</v>
      </c>
    </row>
    <row r="49" spans="1:8" ht="11.1" customHeight="1" x14ac:dyDescent="0.25">
      <c r="A49" s="1"/>
      <c r="B49" s="25" t="s">
        <v>859</v>
      </c>
      <c r="C49" s="26">
        <v>0</v>
      </c>
      <c r="D49" s="26">
        <v>7355</v>
      </c>
      <c r="E49" s="27">
        <v>1122.3240000000001</v>
      </c>
      <c r="F49" s="27">
        <v>4315.6103000000003</v>
      </c>
      <c r="G49" s="27">
        <v>1917.0657000000001</v>
      </c>
      <c r="H49" s="27">
        <v>277.49169999999998</v>
      </c>
    </row>
    <row r="50" spans="1:8" ht="11.1" customHeight="1" x14ac:dyDescent="0.25">
      <c r="A50" s="1"/>
      <c r="B50" s="25" t="s">
        <v>860</v>
      </c>
      <c r="C50" s="26">
        <v>0</v>
      </c>
      <c r="D50" s="26">
        <v>7314</v>
      </c>
      <c r="E50" s="27">
        <v>1125.569</v>
      </c>
      <c r="F50" s="27">
        <v>4292.5407999999998</v>
      </c>
      <c r="G50" s="27">
        <v>1895.8902</v>
      </c>
      <c r="H50" s="27">
        <v>275.42680000000001</v>
      </c>
    </row>
    <row r="51" spans="1:8" ht="11.1" customHeight="1" x14ac:dyDescent="0.25">
      <c r="A51" s="1"/>
      <c r="B51" s="25" t="s">
        <v>861</v>
      </c>
      <c r="C51" s="26">
        <v>0</v>
      </c>
      <c r="D51" s="26">
        <v>7067.4</v>
      </c>
      <c r="E51" s="27">
        <v>1042.2157</v>
      </c>
      <c r="F51" s="27">
        <v>4161.4661999999998</v>
      </c>
      <c r="G51" s="27">
        <v>1863.7181</v>
      </c>
      <c r="H51" s="27">
        <v>283.10719999999998</v>
      </c>
    </row>
    <row r="52" spans="1:8" ht="11.1" customHeight="1" x14ac:dyDescent="0.25">
      <c r="A52" s="1"/>
      <c r="B52" s="25" t="s">
        <v>862</v>
      </c>
      <c r="C52" s="26">
        <v>0</v>
      </c>
      <c r="D52" s="26">
        <v>6908</v>
      </c>
      <c r="E52" s="27">
        <v>1025.4357</v>
      </c>
      <c r="F52" s="27">
        <v>4039.3643000000002</v>
      </c>
      <c r="G52" s="27">
        <v>1843.2</v>
      </c>
      <c r="H52" s="27">
        <v>275.78629999999998</v>
      </c>
    </row>
    <row r="53" spans="1:8" ht="11.1" customHeight="1" x14ac:dyDescent="0.25">
      <c r="A53" s="1"/>
      <c r="B53" s="25" t="s">
        <v>863</v>
      </c>
      <c r="C53" s="26">
        <v>0</v>
      </c>
      <c r="D53" s="26">
        <v>6725.8</v>
      </c>
      <c r="E53" s="27">
        <v>984.49239999999998</v>
      </c>
      <c r="F53" s="27">
        <v>3916.2336</v>
      </c>
      <c r="G53" s="27">
        <v>1825.0740000000001</v>
      </c>
      <c r="H53" s="27">
        <v>270.28559999999999</v>
      </c>
    </row>
    <row r="54" spans="1:8" ht="11.1" customHeight="1" x14ac:dyDescent="0.25">
      <c r="A54" s="1"/>
      <c r="B54" s="25" t="s">
        <v>864</v>
      </c>
      <c r="C54" s="26">
        <v>0</v>
      </c>
      <c r="D54" s="26">
        <v>6526.32</v>
      </c>
      <c r="E54" s="27">
        <v>942.10609999999997</v>
      </c>
      <c r="F54" s="27">
        <v>3776.7999</v>
      </c>
      <c r="G54" s="27">
        <v>1807.414</v>
      </c>
      <c r="H54" s="27">
        <v>272.02569999999997</v>
      </c>
    </row>
    <row r="55" spans="1:8" ht="11.1" customHeight="1" x14ac:dyDescent="0.25">
      <c r="A55" s="1"/>
      <c r="B55" s="25" t="s">
        <v>53</v>
      </c>
      <c r="C55" s="26">
        <v>0</v>
      </c>
      <c r="D55" s="26">
        <v>6384.66</v>
      </c>
      <c r="E55" s="27">
        <v>946.96720000000005</v>
      </c>
      <c r="F55" s="27">
        <v>3657.2795000000001</v>
      </c>
      <c r="G55" s="27">
        <v>1780.4132999999999</v>
      </c>
      <c r="H55" s="27">
        <v>269.61410000000001</v>
      </c>
    </row>
    <row r="56" spans="1:8" ht="17.100000000000001" customHeight="1" x14ac:dyDescent="0.25">
      <c r="A56" s="1"/>
      <c r="B56" s="28" t="s">
        <v>877</v>
      </c>
      <c r="C56" s="29">
        <v>0</v>
      </c>
      <c r="D56" s="29">
        <v>7559.8</v>
      </c>
      <c r="E56" s="30">
        <v>1206.6567</v>
      </c>
      <c r="F56" s="30">
        <v>4404.2515000000003</v>
      </c>
      <c r="G56" s="30">
        <v>1948.8918000000001</v>
      </c>
      <c r="H56" s="30">
        <v>283.10719999999998</v>
      </c>
    </row>
    <row r="57" spans="1:8" ht="17.100000000000001" customHeight="1" x14ac:dyDescent="0.25">
      <c r="A57" s="1"/>
      <c r="B57" s="28" t="s">
        <v>878</v>
      </c>
      <c r="C57" s="29">
        <v>0</v>
      </c>
      <c r="D57" s="29">
        <v>5791.4831599999998</v>
      </c>
      <c r="E57" s="30">
        <v>857.07159999999999</v>
      </c>
      <c r="F57" s="30">
        <v>3217.3393000000001</v>
      </c>
      <c r="G57" s="30">
        <v>1698.89408</v>
      </c>
      <c r="H57" s="30">
        <v>225.04349999999999</v>
      </c>
    </row>
    <row r="58" spans="1:8" ht="17.100000000000001" customHeight="1" x14ac:dyDescent="0.25">
      <c r="A58" s="1"/>
      <c r="B58" s="28" t="s">
        <v>879</v>
      </c>
      <c r="C58" s="29">
        <v>0</v>
      </c>
      <c r="D58" s="29">
        <v>6625.4667341666664</v>
      </c>
      <c r="E58" s="30">
        <v>979.80558958333324</v>
      </c>
      <c r="F58" s="30">
        <v>3852.6772229166663</v>
      </c>
      <c r="G58" s="30">
        <v>1792.9839216666667</v>
      </c>
      <c r="H58" s="30">
        <v>259.36404375000001</v>
      </c>
    </row>
    <row r="59" spans="1:8" ht="17.100000000000001" customHeight="1" x14ac:dyDescent="0.25">
      <c r="A59" s="1"/>
      <c r="B59" s="23" t="s">
        <v>880</v>
      </c>
      <c r="C59" s="31">
        <v>0</v>
      </c>
      <c r="D59" s="31">
        <v>159011.20162000001</v>
      </c>
      <c r="E59" s="32">
        <v>23515.334149999999</v>
      </c>
      <c r="F59" s="32">
        <v>92464.253349999999</v>
      </c>
      <c r="G59" s="32">
        <v>43031.614119999998</v>
      </c>
      <c r="H59" s="32">
        <v>6224.7370499999997</v>
      </c>
    </row>
    <row r="60" spans="1:8" x14ac:dyDescent="0.25">
      <c r="A60" s="1"/>
      <c r="B60" s="1"/>
      <c r="C60" s="1"/>
      <c r="D60" s="1"/>
      <c r="E60" s="1"/>
      <c r="F60" s="1"/>
      <c r="G60" s="1"/>
      <c r="H60" s="1"/>
    </row>
    <row r="61" spans="1:8" ht="15.75" x14ac:dyDescent="0.25">
      <c r="A61" s="1"/>
      <c r="B61" s="33" t="s">
        <v>881</v>
      </c>
      <c r="C61" s="1"/>
      <c r="D61" s="1"/>
      <c r="E61" s="1"/>
      <c r="F61" s="1"/>
      <c r="G61" s="1"/>
      <c r="H61" s="1"/>
    </row>
    <row r="62" spans="1:8" ht="15.75" x14ac:dyDescent="0.25">
      <c r="A62" s="1"/>
      <c r="B62" s="33"/>
      <c r="C62" s="1"/>
      <c r="D62" s="1"/>
      <c r="E62" s="1"/>
      <c r="F62" s="1"/>
      <c r="G62" s="1"/>
      <c r="H62" s="1"/>
    </row>
    <row r="63" spans="1:8" x14ac:dyDescent="0.25">
      <c r="A63" s="1"/>
      <c r="B63" s="34"/>
      <c r="C63" s="34"/>
      <c r="D63" s="1" t="s">
        <v>882</v>
      </c>
      <c r="E63" s="35"/>
      <c r="F63" s="1"/>
      <c r="G63" s="1"/>
      <c r="H63" s="1"/>
    </row>
    <row r="64" spans="1:8" x14ac:dyDescent="0.25">
      <c r="A64" s="1"/>
      <c r="B64" s="36"/>
      <c r="C64" s="36"/>
      <c r="D64" s="1" t="s">
        <v>883</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884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08" t="s">
        <v>870</v>
      </c>
      <c r="C6" s="206" t="s">
        <v>885</v>
      </c>
      <c r="D6" s="206"/>
      <c r="E6" s="206"/>
      <c r="F6" s="206"/>
      <c r="G6" s="206"/>
      <c r="H6" s="206"/>
      <c r="I6" s="206"/>
      <c r="J6" s="206"/>
      <c r="K6" s="206"/>
      <c r="L6" s="206"/>
      <c r="M6" s="206"/>
      <c r="N6" s="206"/>
      <c r="O6" s="206"/>
      <c r="P6" s="206"/>
      <c r="Q6" s="206"/>
      <c r="R6" s="206"/>
      <c r="S6" s="206"/>
      <c r="T6" s="206"/>
      <c r="U6" s="206"/>
      <c r="V6" s="206"/>
      <c r="W6" s="206"/>
      <c r="X6" s="207" t="s">
        <v>886</v>
      </c>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6" t="s">
        <v>887</v>
      </c>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row>
    <row r="7" spans="1:98" ht="48.75" customHeight="1" x14ac:dyDescent="0.25">
      <c r="A7" s="1"/>
      <c r="B7" s="208"/>
      <c r="C7" s="38" t="s">
        <v>888</v>
      </c>
      <c r="D7" s="38" t="s">
        <v>889</v>
      </c>
      <c r="E7" s="38" t="s">
        <v>890</v>
      </c>
      <c r="F7" s="38" t="s">
        <v>891</v>
      </c>
      <c r="G7" s="38" t="s">
        <v>892</v>
      </c>
      <c r="H7" s="38" t="s">
        <v>893</v>
      </c>
      <c r="I7" s="38" t="s">
        <v>894</v>
      </c>
      <c r="J7" s="38" t="s">
        <v>895</v>
      </c>
      <c r="K7" s="38" t="s">
        <v>896</v>
      </c>
      <c r="L7" s="38" t="s">
        <v>897</v>
      </c>
      <c r="M7" s="38" t="s">
        <v>898</v>
      </c>
      <c r="N7" s="38" t="s">
        <v>899</v>
      </c>
      <c r="O7" s="38" t="s">
        <v>900</v>
      </c>
      <c r="P7" s="38" t="s">
        <v>901</v>
      </c>
      <c r="Q7" s="38" t="s">
        <v>902</v>
      </c>
      <c r="R7" s="38" t="s">
        <v>903</v>
      </c>
      <c r="S7" s="38" t="s">
        <v>904</v>
      </c>
      <c r="T7" s="38" t="s">
        <v>905</v>
      </c>
      <c r="U7" s="38" t="s">
        <v>906</v>
      </c>
      <c r="V7" s="38" t="s">
        <v>907</v>
      </c>
      <c r="W7" s="38" t="s">
        <v>908</v>
      </c>
      <c r="X7" s="39" t="s">
        <v>909</v>
      </c>
      <c r="Y7" s="39" t="s">
        <v>910</v>
      </c>
      <c r="Z7" s="39" t="s">
        <v>911</v>
      </c>
      <c r="AA7" s="39" t="s">
        <v>888</v>
      </c>
      <c r="AB7" s="39" t="s">
        <v>889</v>
      </c>
      <c r="AC7" s="39" t="s">
        <v>912</v>
      </c>
      <c r="AD7" s="39" t="s">
        <v>892</v>
      </c>
      <c r="AE7" s="39" t="s">
        <v>893</v>
      </c>
      <c r="AF7" s="39" t="s">
        <v>913</v>
      </c>
      <c r="AG7" s="39" t="s">
        <v>894</v>
      </c>
      <c r="AH7" s="39" t="s">
        <v>914</v>
      </c>
      <c r="AI7" s="39" t="s">
        <v>915</v>
      </c>
      <c r="AJ7" s="39" t="s">
        <v>916</v>
      </c>
      <c r="AK7" s="39" t="s">
        <v>917</v>
      </c>
      <c r="AL7" s="39" t="s">
        <v>918</v>
      </c>
      <c r="AM7" s="39" t="s">
        <v>919</v>
      </c>
      <c r="AN7" s="39" t="s">
        <v>920</v>
      </c>
      <c r="AO7" s="39" t="s">
        <v>921</v>
      </c>
      <c r="AP7" s="39" t="s">
        <v>353</v>
      </c>
      <c r="AQ7" s="39" t="s">
        <v>922</v>
      </c>
      <c r="AR7" s="39" t="s">
        <v>923</v>
      </c>
      <c r="AS7" s="39" t="s">
        <v>924</v>
      </c>
      <c r="AT7" s="39" t="s">
        <v>925</v>
      </c>
      <c r="AU7" s="39" t="s">
        <v>926</v>
      </c>
      <c r="AV7" s="39" t="s">
        <v>927</v>
      </c>
      <c r="AW7" s="39" t="s">
        <v>928</v>
      </c>
      <c r="AX7" s="39" t="s">
        <v>901</v>
      </c>
      <c r="AY7" s="39" t="s">
        <v>929</v>
      </c>
      <c r="AZ7" s="39" t="s">
        <v>930</v>
      </c>
      <c r="BA7" s="39" t="s">
        <v>931</v>
      </c>
      <c r="BB7" s="39" t="s">
        <v>902</v>
      </c>
      <c r="BC7" s="39" t="s">
        <v>932</v>
      </c>
      <c r="BD7" s="39" t="s">
        <v>904</v>
      </c>
      <c r="BE7" s="39" t="s">
        <v>933</v>
      </c>
      <c r="BF7" s="39" t="s">
        <v>934</v>
      </c>
      <c r="BG7" s="39" t="s">
        <v>935</v>
      </c>
      <c r="BH7" s="39" t="s">
        <v>936</v>
      </c>
      <c r="BI7" s="39" t="s">
        <v>937</v>
      </c>
      <c r="BJ7" s="39" t="s">
        <v>906</v>
      </c>
      <c r="BK7" s="39" t="s">
        <v>938</v>
      </c>
      <c r="BL7" s="39" t="s">
        <v>939</v>
      </c>
      <c r="BM7" s="39" t="s">
        <v>907</v>
      </c>
      <c r="BN7" s="39" t="s">
        <v>653</v>
      </c>
      <c r="BO7" s="39" t="s">
        <v>908</v>
      </c>
      <c r="BP7" s="38" t="s">
        <v>940</v>
      </c>
      <c r="BQ7" s="38" t="s">
        <v>888</v>
      </c>
      <c r="BR7" s="38" t="s">
        <v>941</v>
      </c>
      <c r="BS7" s="38" t="s">
        <v>942</v>
      </c>
      <c r="BT7" s="38" t="s">
        <v>943</v>
      </c>
      <c r="BU7" s="38" t="s">
        <v>944</v>
      </c>
      <c r="BV7" s="38" t="s">
        <v>945</v>
      </c>
      <c r="BW7" s="38" t="s">
        <v>946</v>
      </c>
      <c r="BX7" s="38" t="s">
        <v>947</v>
      </c>
      <c r="BY7" s="38" t="s">
        <v>894</v>
      </c>
      <c r="BZ7" s="38" t="s">
        <v>948</v>
      </c>
      <c r="CA7" s="38" t="s">
        <v>949</v>
      </c>
      <c r="CB7" s="38" t="s">
        <v>918</v>
      </c>
      <c r="CC7" s="38" t="s">
        <v>921</v>
      </c>
      <c r="CD7" s="38" t="s">
        <v>353</v>
      </c>
      <c r="CE7" s="38" t="s">
        <v>357</v>
      </c>
      <c r="CF7" s="38" t="s">
        <v>950</v>
      </c>
      <c r="CG7" s="38" t="s">
        <v>951</v>
      </c>
      <c r="CH7" s="38" t="s">
        <v>924</v>
      </c>
      <c r="CI7" s="38" t="s">
        <v>925</v>
      </c>
      <c r="CJ7" s="38" t="s">
        <v>926</v>
      </c>
      <c r="CK7" s="38" t="s">
        <v>928</v>
      </c>
      <c r="CL7" s="38" t="s">
        <v>952</v>
      </c>
      <c r="CM7" s="38" t="s">
        <v>902</v>
      </c>
      <c r="CN7" s="38" t="s">
        <v>904</v>
      </c>
      <c r="CO7" s="38" t="s">
        <v>953</v>
      </c>
      <c r="CP7" s="38" t="s">
        <v>954</v>
      </c>
      <c r="CQ7" s="38" t="s">
        <v>906</v>
      </c>
      <c r="CR7" s="38" t="s">
        <v>653</v>
      </c>
      <c r="CS7" s="38" t="s">
        <v>908</v>
      </c>
      <c r="CT7" s="38" t="s">
        <v>955</v>
      </c>
    </row>
    <row r="8" spans="1:98" ht="15.75" x14ac:dyDescent="0.25">
      <c r="A8" s="1"/>
      <c r="B8" s="40" t="s">
        <v>818</v>
      </c>
      <c r="C8" s="41"/>
      <c r="D8" s="41"/>
      <c r="E8" s="41">
        <v>40.967610000000001</v>
      </c>
      <c r="F8" s="41">
        <v>11.997999999999999</v>
      </c>
      <c r="G8" s="41"/>
      <c r="H8" s="41">
        <v>4.2149999999999999</v>
      </c>
      <c r="I8" s="41"/>
      <c r="J8" s="41"/>
      <c r="K8" s="41">
        <v>17.8352</v>
      </c>
      <c r="L8" s="41">
        <v>24.228899999999999</v>
      </c>
      <c r="M8" s="41">
        <v>14.2125</v>
      </c>
      <c r="N8" s="41">
        <v>10.77</v>
      </c>
      <c r="O8" s="41">
        <v>29.754000000000001</v>
      </c>
      <c r="P8" s="41"/>
      <c r="Q8" s="41"/>
      <c r="R8" s="41">
        <v>50.094999999999999</v>
      </c>
      <c r="S8" s="41"/>
      <c r="T8" s="41">
        <v>50.8658</v>
      </c>
      <c r="U8" s="41"/>
      <c r="V8" s="41">
        <v>8.4</v>
      </c>
      <c r="W8" s="41"/>
      <c r="X8" s="41">
        <v>147.73400000000001</v>
      </c>
      <c r="Y8" s="41"/>
      <c r="Z8" s="41">
        <v>8.76417</v>
      </c>
      <c r="AA8" s="41"/>
      <c r="AB8" s="41"/>
      <c r="AC8" s="41">
        <v>13.84</v>
      </c>
      <c r="AD8" s="41"/>
      <c r="AE8" s="41">
        <v>4.2759999999999998</v>
      </c>
      <c r="AF8" s="41">
        <v>1.1000000000000001</v>
      </c>
      <c r="AG8" s="41"/>
      <c r="AH8" s="41">
        <v>1.0319</v>
      </c>
      <c r="AI8" s="41"/>
      <c r="AJ8" s="41">
        <v>5.33786</v>
      </c>
      <c r="AK8" s="41">
        <v>0</v>
      </c>
      <c r="AL8" s="41">
        <v>0.90910000000000002</v>
      </c>
      <c r="AM8" s="41">
        <v>50.424799999999998</v>
      </c>
      <c r="AN8" s="41">
        <v>127.00463000000001</v>
      </c>
      <c r="AO8" s="41">
        <v>27.615500000000001</v>
      </c>
      <c r="AP8" s="41">
        <v>0.81</v>
      </c>
      <c r="AQ8" s="41">
        <v>165.67806999999999</v>
      </c>
      <c r="AR8" s="41">
        <v>28.579170000000001</v>
      </c>
      <c r="AS8" s="41">
        <v>37.380740000000003</v>
      </c>
      <c r="AT8" s="41">
        <v>28.916640000000001</v>
      </c>
      <c r="AU8" s="41"/>
      <c r="AV8" s="41">
        <v>193.36150000000001</v>
      </c>
      <c r="AW8" s="41">
        <v>35.485900000000001</v>
      </c>
      <c r="AX8" s="41"/>
      <c r="AY8" s="41">
        <v>5.22</v>
      </c>
      <c r="AZ8" s="41"/>
      <c r="BA8" s="41">
        <v>2.2999999999999998</v>
      </c>
      <c r="BB8" s="41"/>
      <c r="BC8" s="41">
        <v>74.504869999999997</v>
      </c>
      <c r="BD8" s="41"/>
      <c r="BE8" s="41">
        <v>19.3</v>
      </c>
      <c r="BF8" s="41"/>
      <c r="BG8" s="41"/>
      <c r="BH8" s="41">
        <v>106.38145</v>
      </c>
      <c r="BI8" s="41">
        <v>11.90127</v>
      </c>
      <c r="BJ8" s="41"/>
      <c r="BK8" s="41"/>
      <c r="BL8" s="41"/>
      <c r="BM8" s="41">
        <v>6.7809999999999997</v>
      </c>
      <c r="BN8" s="41">
        <v>45.84</v>
      </c>
      <c r="BO8" s="41">
        <v>1.65</v>
      </c>
      <c r="BP8" s="41">
        <v>144.13418999999999</v>
      </c>
      <c r="BQ8" s="41"/>
      <c r="BR8" s="41">
        <v>4.7819000000000003</v>
      </c>
      <c r="BS8" s="41">
        <v>127.91949</v>
      </c>
      <c r="BT8" s="41">
        <v>13.2387</v>
      </c>
      <c r="BU8" s="41"/>
      <c r="BV8" s="41">
        <v>31.686399999999999</v>
      </c>
      <c r="BW8" s="41">
        <v>3.85819</v>
      </c>
      <c r="BX8" s="41"/>
      <c r="BY8" s="41"/>
      <c r="BZ8" s="41">
        <v>87.324470000000005</v>
      </c>
      <c r="CA8" s="41">
        <v>21.34216</v>
      </c>
      <c r="CB8" s="41">
        <v>0.34889999999999999</v>
      </c>
      <c r="CC8" s="41">
        <v>0.65</v>
      </c>
      <c r="CD8" s="41">
        <v>25.563099999999999</v>
      </c>
      <c r="CE8" s="41">
        <v>442.13621000000001</v>
      </c>
      <c r="CF8" s="41">
        <v>11.8124</v>
      </c>
      <c r="CG8" s="41">
        <v>150.8972</v>
      </c>
      <c r="CH8" s="41">
        <v>18.166899999999998</v>
      </c>
      <c r="CI8" s="41"/>
      <c r="CJ8" s="41"/>
      <c r="CK8" s="41">
        <v>15.9696</v>
      </c>
      <c r="CL8" s="41">
        <v>5.2777700000000003</v>
      </c>
      <c r="CM8" s="41"/>
      <c r="CN8" s="41"/>
      <c r="CO8" s="41">
        <v>17.049320000000002</v>
      </c>
      <c r="CP8" s="41">
        <v>266.81</v>
      </c>
      <c r="CQ8" s="41"/>
      <c r="CR8" s="41">
        <v>36.941000000000003</v>
      </c>
      <c r="CS8" s="41">
        <v>0.84953000000000001</v>
      </c>
      <c r="CT8" s="41">
        <v>24.003</v>
      </c>
    </row>
    <row r="9" spans="1:98" ht="15.75" x14ac:dyDescent="0.25">
      <c r="A9" s="1"/>
      <c r="B9" s="42" t="s">
        <v>819</v>
      </c>
      <c r="C9" s="43"/>
      <c r="D9" s="43"/>
      <c r="E9" s="43">
        <v>40.673909999999999</v>
      </c>
      <c r="F9" s="43">
        <v>11.75</v>
      </c>
      <c r="G9" s="43"/>
      <c r="H9" s="43">
        <v>4.218</v>
      </c>
      <c r="I9" s="43"/>
      <c r="J9" s="43"/>
      <c r="K9" s="43">
        <v>18.0837</v>
      </c>
      <c r="L9" s="43">
        <v>23.865200000000002</v>
      </c>
      <c r="M9" s="43">
        <v>14.513500000000001</v>
      </c>
      <c r="N9" s="43">
        <v>11.56</v>
      </c>
      <c r="O9" s="43">
        <v>29.623999999999999</v>
      </c>
      <c r="P9" s="43"/>
      <c r="Q9" s="43"/>
      <c r="R9" s="43">
        <v>50.66</v>
      </c>
      <c r="S9" s="43"/>
      <c r="T9" s="43">
        <v>48.2667</v>
      </c>
      <c r="U9" s="43"/>
      <c r="V9" s="43">
        <v>9.1</v>
      </c>
      <c r="W9" s="43"/>
      <c r="X9" s="43">
        <v>140.29300000000001</v>
      </c>
      <c r="Y9" s="43"/>
      <c r="Z9" s="43">
        <v>8.80809</v>
      </c>
      <c r="AA9" s="43"/>
      <c r="AB9" s="43"/>
      <c r="AC9" s="43">
        <v>15.53</v>
      </c>
      <c r="AD9" s="43"/>
      <c r="AE9" s="43">
        <v>4.2160000000000002</v>
      </c>
      <c r="AF9" s="43">
        <v>0.9</v>
      </c>
      <c r="AG9" s="43"/>
      <c r="AH9" s="43">
        <v>1.0143</v>
      </c>
      <c r="AI9" s="43"/>
      <c r="AJ9" s="43">
        <v>5.3343100000000003</v>
      </c>
      <c r="AK9" s="43">
        <v>0</v>
      </c>
      <c r="AL9" s="43">
        <v>0.80559999999999998</v>
      </c>
      <c r="AM9" s="43">
        <v>52.002800000000001</v>
      </c>
      <c r="AN9" s="43">
        <v>129.82937000000001</v>
      </c>
      <c r="AO9" s="43">
        <v>27.662099999999999</v>
      </c>
      <c r="AP9" s="43">
        <v>0.7</v>
      </c>
      <c r="AQ9" s="43">
        <v>166.34798000000001</v>
      </c>
      <c r="AR9" s="43">
        <v>28.672419999999999</v>
      </c>
      <c r="AS9" s="43">
        <v>38.872790000000002</v>
      </c>
      <c r="AT9" s="43">
        <v>32.852969999999999</v>
      </c>
      <c r="AU9" s="43"/>
      <c r="AV9" s="43">
        <v>193.16210000000001</v>
      </c>
      <c r="AW9" s="43">
        <v>34.6417</v>
      </c>
      <c r="AX9" s="43"/>
      <c r="AY9" s="43">
        <v>4.79</v>
      </c>
      <c r="AZ9" s="43"/>
      <c r="BA9" s="43">
        <v>2.6</v>
      </c>
      <c r="BB9" s="43"/>
      <c r="BC9" s="43">
        <v>74.175470000000004</v>
      </c>
      <c r="BD9" s="43"/>
      <c r="BE9" s="43">
        <v>19.3</v>
      </c>
      <c r="BF9" s="43"/>
      <c r="BG9" s="43"/>
      <c r="BH9" s="43">
        <v>107.48981999999999</v>
      </c>
      <c r="BI9" s="43">
        <v>11.85727</v>
      </c>
      <c r="BJ9" s="43"/>
      <c r="BK9" s="43"/>
      <c r="BL9" s="43"/>
      <c r="BM9" s="43">
        <v>6.891</v>
      </c>
      <c r="BN9" s="43">
        <v>45.64</v>
      </c>
      <c r="BO9" s="43">
        <v>1.63</v>
      </c>
      <c r="BP9" s="43">
        <v>146.73842999999999</v>
      </c>
      <c r="BQ9" s="43"/>
      <c r="BR9" s="43">
        <v>4.8872999999999998</v>
      </c>
      <c r="BS9" s="43">
        <v>128.84204</v>
      </c>
      <c r="BT9" s="43">
        <v>12.917999999999999</v>
      </c>
      <c r="BU9" s="43"/>
      <c r="BV9" s="43">
        <v>31.667300000000001</v>
      </c>
      <c r="BW9" s="43">
        <v>3.9634800000000001</v>
      </c>
      <c r="BX9" s="43"/>
      <c r="BY9" s="43"/>
      <c r="BZ9" s="43">
        <v>89.895099999999999</v>
      </c>
      <c r="CA9" s="43">
        <v>24.52149</v>
      </c>
      <c r="CB9" s="43">
        <v>0.33100000000000002</v>
      </c>
      <c r="CC9" s="43">
        <v>0.64</v>
      </c>
      <c r="CD9" s="43">
        <v>25.237950000000001</v>
      </c>
      <c r="CE9" s="43">
        <v>448.61005</v>
      </c>
      <c r="CF9" s="43">
        <v>11.8055</v>
      </c>
      <c r="CG9" s="43">
        <v>155.60589999999999</v>
      </c>
      <c r="CH9" s="43">
        <v>18.20532</v>
      </c>
      <c r="CI9" s="43"/>
      <c r="CJ9" s="43"/>
      <c r="CK9" s="43">
        <v>16.896599999999999</v>
      </c>
      <c r="CL9" s="43">
        <v>5.2197899999999997</v>
      </c>
      <c r="CM9" s="43"/>
      <c r="CN9" s="43"/>
      <c r="CO9" s="43">
        <v>16.932659999999998</v>
      </c>
      <c r="CP9" s="43">
        <v>271.38</v>
      </c>
      <c r="CQ9" s="43"/>
      <c r="CR9" s="43">
        <v>37.478999999999999</v>
      </c>
      <c r="CS9" s="43">
        <v>0.78671000000000002</v>
      </c>
      <c r="CT9" s="43">
        <v>20.782</v>
      </c>
    </row>
    <row r="10" spans="1:98" ht="15.75" x14ac:dyDescent="0.25">
      <c r="A10" s="1"/>
      <c r="B10" s="42" t="s">
        <v>820</v>
      </c>
      <c r="C10" s="43"/>
      <c r="D10" s="43"/>
      <c r="E10" s="43">
        <v>39.696620000000003</v>
      </c>
      <c r="F10" s="43">
        <v>11.444000000000001</v>
      </c>
      <c r="G10" s="43"/>
      <c r="H10" s="43">
        <v>4.24</v>
      </c>
      <c r="I10" s="43"/>
      <c r="J10" s="43"/>
      <c r="K10" s="43">
        <v>18.0519</v>
      </c>
      <c r="L10" s="43">
        <v>24.173100000000002</v>
      </c>
      <c r="M10" s="43">
        <v>14.9161</v>
      </c>
      <c r="N10" s="43">
        <v>11.15</v>
      </c>
      <c r="O10" s="43">
        <v>29.692</v>
      </c>
      <c r="P10" s="43"/>
      <c r="Q10" s="43"/>
      <c r="R10" s="43">
        <v>50.378999999999998</v>
      </c>
      <c r="S10" s="43"/>
      <c r="T10" s="43">
        <v>44.0092</v>
      </c>
      <c r="U10" s="43"/>
      <c r="V10" s="43">
        <v>9</v>
      </c>
      <c r="W10" s="43"/>
      <c r="X10" s="43">
        <v>119.592</v>
      </c>
      <c r="Y10" s="43"/>
      <c r="Z10" s="43">
        <v>9.2085500000000007</v>
      </c>
      <c r="AA10" s="43"/>
      <c r="AB10" s="43"/>
      <c r="AC10" s="43">
        <v>16.04</v>
      </c>
      <c r="AD10" s="43"/>
      <c r="AE10" s="43">
        <v>4.2640000000000002</v>
      </c>
      <c r="AF10" s="43">
        <v>0.9</v>
      </c>
      <c r="AG10" s="43"/>
      <c r="AH10" s="43">
        <v>1.0089999999999999</v>
      </c>
      <c r="AI10" s="43"/>
      <c r="AJ10" s="43">
        <v>5.31128</v>
      </c>
      <c r="AK10" s="43">
        <v>0</v>
      </c>
      <c r="AL10" s="43">
        <v>0.746</v>
      </c>
      <c r="AM10" s="43">
        <v>52.659100000000002</v>
      </c>
      <c r="AN10" s="43">
        <v>129.29837000000001</v>
      </c>
      <c r="AO10" s="43">
        <v>27.747299999999999</v>
      </c>
      <c r="AP10" s="43">
        <v>0.64</v>
      </c>
      <c r="AQ10" s="43">
        <v>167.99987999999999</v>
      </c>
      <c r="AR10" s="43">
        <v>29.109629999999999</v>
      </c>
      <c r="AS10" s="43">
        <v>38.899819999999998</v>
      </c>
      <c r="AT10" s="43">
        <v>32.149419999999999</v>
      </c>
      <c r="AU10" s="43"/>
      <c r="AV10" s="43">
        <v>193.4342</v>
      </c>
      <c r="AW10" s="43">
        <v>32.053800000000003</v>
      </c>
      <c r="AX10" s="43"/>
      <c r="AY10" s="43">
        <v>4.7300000000000004</v>
      </c>
      <c r="AZ10" s="43"/>
      <c r="BA10" s="43">
        <v>2.4</v>
      </c>
      <c r="BB10" s="43"/>
      <c r="BC10" s="43">
        <v>74.266890000000004</v>
      </c>
      <c r="BD10" s="43"/>
      <c r="BE10" s="43">
        <v>19.3</v>
      </c>
      <c r="BF10" s="43"/>
      <c r="BG10" s="43"/>
      <c r="BH10" s="43">
        <v>101.33683000000001</v>
      </c>
      <c r="BI10" s="43">
        <v>11.510490000000001</v>
      </c>
      <c r="BJ10" s="43"/>
      <c r="BK10" s="43"/>
      <c r="BL10" s="43"/>
      <c r="BM10" s="43">
        <v>6.7809999999999997</v>
      </c>
      <c r="BN10" s="43">
        <v>46.31</v>
      </c>
      <c r="BO10" s="43">
        <v>1.63</v>
      </c>
      <c r="BP10" s="43">
        <v>144.39958999999999</v>
      </c>
      <c r="BQ10" s="43"/>
      <c r="BR10" s="43">
        <v>4.9207000000000001</v>
      </c>
      <c r="BS10" s="43">
        <v>128.55083999999999</v>
      </c>
      <c r="BT10" s="43">
        <v>13.765180000000001</v>
      </c>
      <c r="BU10" s="43"/>
      <c r="BV10" s="43">
        <v>33.496400000000001</v>
      </c>
      <c r="BW10" s="43">
        <v>4.0072999999999999</v>
      </c>
      <c r="BX10" s="43"/>
      <c r="BY10" s="43"/>
      <c r="BZ10" s="43">
        <v>89.139529999999993</v>
      </c>
      <c r="CA10" s="43">
        <v>24.834330000000001</v>
      </c>
      <c r="CB10" s="43">
        <v>0.31430000000000002</v>
      </c>
      <c r="CC10" s="43">
        <v>0.65</v>
      </c>
      <c r="CD10" s="43">
        <v>25.426929999999999</v>
      </c>
      <c r="CE10" s="43">
        <v>462.98003</v>
      </c>
      <c r="CF10" s="43">
        <v>11.924099999999999</v>
      </c>
      <c r="CG10" s="43">
        <v>149.65559999999999</v>
      </c>
      <c r="CH10" s="43">
        <v>18.215669999999999</v>
      </c>
      <c r="CI10" s="43"/>
      <c r="CJ10" s="43"/>
      <c r="CK10" s="43">
        <v>17.190000000000001</v>
      </c>
      <c r="CL10" s="43">
        <v>4.8815299999999997</v>
      </c>
      <c r="CM10" s="43"/>
      <c r="CN10" s="43"/>
      <c r="CO10" s="43">
        <v>16.526599999999998</v>
      </c>
      <c r="CP10" s="43">
        <v>270.85000000000002</v>
      </c>
      <c r="CQ10" s="43"/>
      <c r="CR10" s="43">
        <v>34.863</v>
      </c>
      <c r="CS10" s="43">
        <v>0.80142999999999998</v>
      </c>
      <c r="CT10" s="43">
        <v>21.309000000000001</v>
      </c>
    </row>
    <row r="11" spans="1:98" ht="15.75" x14ac:dyDescent="0.25">
      <c r="A11" s="1"/>
      <c r="B11" s="42" t="s">
        <v>821</v>
      </c>
      <c r="C11" s="43"/>
      <c r="D11" s="43"/>
      <c r="E11" s="43">
        <v>39.600290000000001</v>
      </c>
      <c r="F11" s="43">
        <v>11.936</v>
      </c>
      <c r="G11" s="43"/>
      <c r="H11" s="43">
        <v>4.2759999999999998</v>
      </c>
      <c r="I11" s="43"/>
      <c r="J11" s="43"/>
      <c r="K11" s="43">
        <v>18.1752</v>
      </c>
      <c r="L11" s="43">
        <v>24.406199999999998</v>
      </c>
      <c r="M11" s="43">
        <v>14.679</v>
      </c>
      <c r="N11" s="43">
        <v>11.29</v>
      </c>
      <c r="O11" s="43">
        <v>29.513999999999999</v>
      </c>
      <c r="P11" s="43"/>
      <c r="Q11" s="43"/>
      <c r="R11" s="43">
        <v>50.154000000000003</v>
      </c>
      <c r="S11" s="43"/>
      <c r="T11" s="43">
        <v>45.096800000000002</v>
      </c>
      <c r="U11" s="43"/>
      <c r="V11" s="43">
        <v>8.8000000000000007</v>
      </c>
      <c r="W11" s="43"/>
      <c r="X11" s="43">
        <v>106.54900000000001</v>
      </c>
      <c r="Y11" s="43"/>
      <c r="Z11" s="43">
        <v>9.1881199999999996</v>
      </c>
      <c r="AA11" s="43"/>
      <c r="AB11" s="43"/>
      <c r="AC11" s="43">
        <v>16.149999999999999</v>
      </c>
      <c r="AD11" s="43"/>
      <c r="AE11" s="43">
        <v>4.3159999999999998</v>
      </c>
      <c r="AF11" s="43">
        <v>0.8</v>
      </c>
      <c r="AG11" s="43"/>
      <c r="AH11" s="43">
        <v>0.9859</v>
      </c>
      <c r="AI11" s="43"/>
      <c r="AJ11" s="43">
        <v>5.2735900000000004</v>
      </c>
      <c r="AK11" s="43">
        <v>0</v>
      </c>
      <c r="AL11" s="43">
        <v>0.73950000000000005</v>
      </c>
      <c r="AM11" s="43">
        <v>52.105400000000003</v>
      </c>
      <c r="AN11" s="43">
        <v>131.31064000000001</v>
      </c>
      <c r="AO11" s="43">
        <v>27.8612</v>
      </c>
      <c r="AP11" s="43">
        <v>0.44</v>
      </c>
      <c r="AQ11" s="43">
        <v>167.64716000000001</v>
      </c>
      <c r="AR11" s="43">
        <v>29.063839999999999</v>
      </c>
      <c r="AS11" s="43">
        <v>38.274360000000001</v>
      </c>
      <c r="AT11" s="43">
        <v>31.975239999999999</v>
      </c>
      <c r="AU11" s="43"/>
      <c r="AV11" s="43">
        <v>196.0308</v>
      </c>
      <c r="AW11" s="43">
        <v>34.361600000000003</v>
      </c>
      <c r="AX11" s="43"/>
      <c r="AY11" s="43">
        <v>5.43</v>
      </c>
      <c r="AZ11" s="43"/>
      <c r="BA11" s="43">
        <v>2.5</v>
      </c>
      <c r="BB11" s="43"/>
      <c r="BC11" s="43">
        <v>74.446430000000007</v>
      </c>
      <c r="BD11" s="43"/>
      <c r="BE11" s="43">
        <v>19.3</v>
      </c>
      <c r="BF11" s="43"/>
      <c r="BG11" s="43"/>
      <c r="BH11" s="43">
        <v>104.41925999999999</v>
      </c>
      <c r="BI11" s="43">
        <v>11.590859999999999</v>
      </c>
      <c r="BJ11" s="43"/>
      <c r="BK11" s="43"/>
      <c r="BL11" s="43"/>
      <c r="BM11" s="43">
        <v>6.7889999999999997</v>
      </c>
      <c r="BN11" s="43">
        <v>46.15</v>
      </c>
      <c r="BO11" s="43">
        <v>1.55</v>
      </c>
      <c r="BP11" s="43">
        <v>145.45083</v>
      </c>
      <c r="BQ11" s="43"/>
      <c r="BR11" s="43">
        <v>4.9965000000000002</v>
      </c>
      <c r="BS11" s="43">
        <v>129.09035</v>
      </c>
      <c r="BT11" s="43">
        <v>13.66264</v>
      </c>
      <c r="BU11" s="43"/>
      <c r="BV11" s="43">
        <v>27.710899999999999</v>
      </c>
      <c r="BW11" s="43">
        <v>3.7307000000000001</v>
      </c>
      <c r="BX11" s="43"/>
      <c r="BY11" s="43"/>
      <c r="BZ11" s="43">
        <v>88.114109999999997</v>
      </c>
      <c r="CA11" s="43">
        <v>24.899249999999999</v>
      </c>
      <c r="CB11" s="43">
        <v>0.29980000000000001</v>
      </c>
      <c r="CC11" s="43">
        <v>0.66</v>
      </c>
      <c r="CD11" s="43">
        <v>25.812480000000001</v>
      </c>
      <c r="CE11" s="43">
        <v>465.02294999999998</v>
      </c>
      <c r="CF11" s="43">
        <v>11.8652</v>
      </c>
      <c r="CG11" s="43">
        <v>151.2499</v>
      </c>
      <c r="CH11" s="43">
        <v>18.12256</v>
      </c>
      <c r="CI11" s="43"/>
      <c r="CJ11" s="43"/>
      <c r="CK11" s="43">
        <v>17.301400000000001</v>
      </c>
      <c r="CL11" s="43">
        <v>4.81149</v>
      </c>
      <c r="CM11" s="43"/>
      <c r="CN11" s="43"/>
      <c r="CO11" s="43">
        <v>16.968170000000001</v>
      </c>
      <c r="CP11" s="43">
        <v>264.7</v>
      </c>
      <c r="CQ11" s="43"/>
      <c r="CR11" s="43">
        <v>36.192</v>
      </c>
      <c r="CS11" s="43">
        <v>0.77951000000000004</v>
      </c>
      <c r="CT11" s="43">
        <v>23.786999999999999</v>
      </c>
    </row>
    <row r="12" spans="1:98" ht="15.75" x14ac:dyDescent="0.25">
      <c r="A12" s="1"/>
      <c r="B12" s="42" t="s">
        <v>822</v>
      </c>
      <c r="C12" s="43"/>
      <c r="D12" s="43"/>
      <c r="E12" s="43">
        <v>39.717300000000002</v>
      </c>
      <c r="F12" s="43">
        <v>12.308</v>
      </c>
      <c r="G12" s="43"/>
      <c r="H12" s="43">
        <v>4.3579999999999997</v>
      </c>
      <c r="I12" s="43"/>
      <c r="J12" s="43"/>
      <c r="K12" s="43">
        <v>18.345500000000001</v>
      </c>
      <c r="L12" s="43">
        <v>24.666599999999999</v>
      </c>
      <c r="M12" s="43">
        <v>14.892099999999999</v>
      </c>
      <c r="N12" s="43">
        <v>11.29</v>
      </c>
      <c r="O12" s="43">
        <v>29.582000000000001</v>
      </c>
      <c r="P12" s="43"/>
      <c r="Q12" s="43"/>
      <c r="R12" s="43">
        <v>50.222999999999999</v>
      </c>
      <c r="S12" s="43"/>
      <c r="T12" s="43">
        <v>49.8489</v>
      </c>
      <c r="U12" s="43"/>
      <c r="V12" s="43">
        <v>9</v>
      </c>
      <c r="W12" s="43"/>
      <c r="X12" s="43">
        <v>119.553</v>
      </c>
      <c r="Y12" s="43"/>
      <c r="Z12" s="43">
        <v>8.7523499999999999</v>
      </c>
      <c r="AA12" s="43"/>
      <c r="AB12" s="43"/>
      <c r="AC12" s="43">
        <v>15.53</v>
      </c>
      <c r="AD12" s="43"/>
      <c r="AE12" s="43">
        <v>4.3650000000000002</v>
      </c>
      <c r="AF12" s="43">
        <v>0.8</v>
      </c>
      <c r="AG12" s="43"/>
      <c r="AH12" s="43">
        <v>0.91659999999999997</v>
      </c>
      <c r="AI12" s="43"/>
      <c r="AJ12" s="43">
        <v>5.2218400000000003</v>
      </c>
      <c r="AK12" s="43">
        <v>0</v>
      </c>
      <c r="AL12" s="43">
        <v>0.7329</v>
      </c>
      <c r="AM12" s="43">
        <v>53.1342</v>
      </c>
      <c r="AN12" s="43">
        <v>130.71409</v>
      </c>
      <c r="AO12" s="43">
        <v>28.055700000000002</v>
      </c>
      <c r="AP12" s="43">
        <v>0.41</v>
      </c>
      <c r="AQ12" s="43">
        <v>167.08109999999999</v>
      </c>
      <c r="AR12" s="43">
        <v>28.699100000000001</v>
      </c>
      <c r="AS12" s="43">
        <v>38.999980000000001</v>
      </c>
      <c r="AT12" s="43">
        <v>32.761119999999998</v>
      </c>
      <c r="AU12" s="43"/>
      <c r="AV12" s="43">
        <v>196.08680000000001</v>
      </c>
      <c r="AW12" s="43">
        <v>34.944499999999998</v>
      </c>
      <c r="AX12" s="43"/>
      <c r="AY12" s="43">
        <v>5.83</v>
      </c>
      <c r="AZ12" s="43"/>
      <c r="BA12" s="43">
        <v>2.4</v>
      </c>
      <c r="BB12" s="43"/>
      <c r="BC12" s="43">
        <v>74.091250000000002</v>
      </c>
      <c r="BD12" s="43"/>
      <c r="BE12" s="43">
        <v>19.3</v>
      </c>
      <c r="BF12" s="43"/>
      <c r="BG12" s="43"/>
      <c r="BH12" s="43">
        <v>98.759169999999997</v>
      </c>
      <c r="BI12" s="43">
        <v>11.71768</v>
      </c>
      <c r="BJ12" s="43"/>
      <c r="BK12" s="43"/>
      <c r="BL12" s="43"/>
      <c r="BM12" s="43">
        <v>6.9870000000000001</v>
      </c>
      <c r="BN12" s="43">
        <v>45.74</v>
      </c>
      <c r="BO12" s="43">
        <v>1.47</v>
      </c>
      <c r="BP12" s="43">
        <v>144.21132</v>
      </c>
      <c r="BQ12" s="43"/>
      <c r="BR12" s="43">
        <v>4.9973999999999998</v>
      </c>
      <c r="BS12" s="43">
        <v>128.38386</v>
      </c>
      <c r="BT12" s="43">
        <v>12.15917</v>
      </c>
      <c r="BU12" s="43"/>
      <c r="BV12" s="43">
        <v>27.287199999999999</v>
      </c>
      <c r="BW12" s="43">
        <v>3.87202</v>
      </c>
      <c r="BX12" s="43"/>
      <c r="BY12" s="43"/>
      <c r="BZ12" s="43">
        <v>87.973200000000006</v>
      </c>
      <c r="CA12" s="43">
        <v>24.964829999999999</v>
      </c>
      <c r="CB12" s="43">
        <v>0.29709999999999998</v>
      </c>
      <c r="CC12" s="43">
        <v>0.64</v>
      </c>
      <c r="CD12" s="43">
        <v>26.05555</v>
      </c>
      <c r="CE12" s="43">
        <v>462.74319000000003</v>
      </c>
      <c r="CF12" s="43">
        <v>12.234999999999999</v>
      </c>
      <c r="CG12" s="43">
        <v>151.88300000000001</v>
      </c>
      <c r="CH12" s="43">
        <v>18.335139999999999</v>
      </c>
      <c r="CI12" s="43"/>
      <c r="CJ12" s="43"/>
      <c r="CK12" s="43">
        <v>17.174900000000001</v>
      </c>
      <c r="CL12" s="43">
        <v>4.79087</v>
      </c>
      <c r="CM12" s="43"/>
      <c r="CN12" s="43"/>
      <c r="CO12" s="43">
        <v>16.46941</v>
      </c>
      <c r="CP12" s="43">
        <v>259.75</v>
      </c>
      <c r="CQ12" s="43"/>
      <c r="CR12" s="43">
        <v>37.274000000000001</v>
      </c>
      <c r="CS12" s="43">
        <v>0.83703000000000005</v>
      </c>
      <c r="CT12" s="43">
        <v>23.85</v>
      </c>
    </row>
    <row r="13" spans="1:98" ht="15.75" x14ac:dyDescent="0.25">
      <c r="A13" s="1"/>
      <c r="B13" s="42" t="s">
        <v>823</v>
      </c>
      <c r="C13" s="43"/>
      <c r="D13" s="43"/>
      <c r="E13" s="43">
        <v>39.363590000000002</v>
      </c>
      <c r="F13" s="43">
        <v>12.647</v>
      </c>
      <c r="G13" s="43"/>
      <c r="H13" s="43">
        <v>4.2690000000000001</v>
      </c>
      <c r="I13" s="43"/>
      <c r="J13" s="43"/>
      <c r="K13" s="43">
        <v>16.696999999999999</v>
      </c>
      <c r="L13" s="43">
        <v>24.521100000000001</v>
      </c>
      <c r="M13" s="43">
        <v>14.815</v>
      </c>
      <c r="N13" s="43">
        <v>11.3</v>
      </c>
      <c r="O13" s="43">
        <v>29.552</v>
      </c>
      <c r="P13" s="43"/>
      <c r="Q13" s="43"/>
      <c r="R13" s="43">
        <v>50.216000000000001</v>
      </c>
      <c r="S13" s="43"/>
      <c r="T13" s="43">
        <v>43.768000000000001</v>
      </c>
      <c r="U13" s="43"/>
      <c r="V13" s="43">
        <v>9.1</v>
      </c>
      <c r="W13" s="43"/>
      <c r="X13" s="43">
        <v>163.38499999999999</v>
      </c>
      <c r="Y13" s="43"/>
      <c r="Z13" s="43">
        <v>9.0083800000000007</v>
      </c>
      <c r="AA13" s="43"/>
      <c r="AB13" s="43"/>
      <c r="AC13" s="43">
        <v>14.71</v>
      </c>
      <c r="AD13" s="43"/>
      <c r="AE13" s="43">
        <v>4.2919999999999998</v>
      </c>
      <c r="AF13" s="43">
        <v>0.8</v>
      </c>
      <c r="AG13" s="43"/>
      <c r="AH13" s="43">
        <v>0.91279999999999994</v>
      </c>
      <c r="AI13" s="43"/>
      <c r="AJ13" s="43">
        <v>4.8159200000000002</v>
      </c>
      <c r="AK13" s="43">
        <v>0</v>
      </c>
      <c r="AL13" s="43">
        <v>0.73550000000000004</v>
      </c>
      <c r="AM13" s="43">
        <v>51.985999999999997</v>
      </c>
      <c r="AN13" s="43">
        <v>130.19952000000001</v>
      </c>
      <c r="AO13" s="43">
        <v>27.948699999999999</v>
      </c>
      <c r="AP13" s="43">
        <v>0.67</v>
      </c>
      <c r="AQ13" s="43">
        <v>166.52923000000001</v>
      </c>
      <c r="AR13" s="43">
        <v>29.1707</v>
      </c>
      <c r="AS13" s="43">
        <v>38.669589999999999</v>
      </c>
      <c r="AT13" s="43">
        <v>33.135379999999998</v>
      </c>
      <c r="AU13" s="43"/>
      <c r="AV13" s="43">
        <v>195.9512</v>
      </c>
      <c r="AW13" s="43">
        <v>35.071100000000001</v>
      </c>
      <c r="AX13" s="43"/>
      <c r="AY13" s="43">
        <v>5.56</v>
      </c>
      <c r="AZ13" s="43"/>
      <c r="BA13" s="43">
        <v>2.6</v>
      </c>
      <c r="BB13" s="43"/>
      <c r="BC13" s="43">
        <v>74.182259999999999</v>
      </c>
      <c r="BD13" s="43"/>
      <c r="BE13" s="43">
        <v>19.3</v>
      </c>
      <c r="BF13" s="43"/>
      <c r="BG13" s="43"/>
      <c r="BH13" s="43">
        <v>104.27394</v>
      </c>
      <c r="BI13" s="43">
        <v>12.032819999999999</v>
      </c>
      <c r="BJ13" s="43"/>
      <c r="BK13" s="43"/>
      <c r="BL13" s="43"/>
      <c r="BM13" s="43">
        <v>7.1230000000000002</v>
      </c>
      <c r="BN13" s="43">
        <v>45.79</v>
      </c>
      <c r="BO13" s="43">
        <v>1.51</v>
      </c>
      <c r="BP13" s="43">
        <v>144.60854</v>
      </c>
      <c r="BQ13" s="43"/>
      <c r="BR13" s="43">
        <v>4.9097</v>
      </c>
      <c r="BS13" s="43">
        <v>129.10239999999999</v>
      </c>
      <c r="BT13" s="43">
        <v>10.330579999999999</v>
      </c>
      <c r="BU13" s="43"/>
      <c r="BV13" s="43">
        <v>32.904000000000003</v>
      </c>
      <c r="BW13" s="43">
        <v>3.9659300000000002</v>
      </c>
      <c r="BX13" s="43"/>
      <c r="BY13" s="43"/>
      <c r="BZ13" s="43">
        <v>88.672479999999993</v>
      </c>
      <c r="CA13" s="43">
        <v>24.975760000000001</v>
      </c>
      <c r="CB13" s="43">
        <v>0.29089999999999999</v>
      </c>
      <c r="CC13" s="43">
        <v>0.64</v>
      </c>
      <c r="CD13" s="43">
        <v>27.764199999999999</v>
      </c>
      <c r="CE13" s="43">
        <v>463.9239</v>
      </c>
      <c r="CF13" s="43">
        <v>12.2028</v>
      </c>
      <c r="CG13" s="43">
        <v>151.47900000000001</v>
      </c>
      <c r="CH13" s="43">
        <v>18.319939999999999</v>
      </c>
      <c r="CI13" s="43"/>
      <c r="CJ13" s="43"/>
      <c r="CK13" s="43">
        <v>16.7134</v>
      </c>
      <c r="CL13" s="43">
        <v>4.7906199999999997</v>
      </c>
      <c r="CM13" s="43"/>
      <c r="CN13" s="43"/>
      <c r="CO13" s="43">
        <v>16.821439999999999</v>
      </c>
      <c r="CP13" s="43">
        <v>269.91000000000003</v>
      </c>
      <c r="CQ13" s="43"/>
      <c r="CR13" s="43">
        <v>40.33</v>
      </c>
      <c r="CS13" s="43">
        <v>0.83855000000000002</v>
      </c>
      <c r="CT13" s="43">
        <v>23.800999999999998</v>
      </c>
    </row>
    <row r="14" spans="1:98" ht="15.75" x14ac:dyDescent="0.25">
      <c r="A14" s="1"/>
      <c r="B14" s="42" t="s">
        <v>824</v>
      </c>
      <c r="C14" s="43"/>
      <c r="D14" s="43"/>
      <c r="E14" s="43">
        <v>39.704300000000003</v>
      </c>
      <c r="F14" s="43">
        <v>12.724</v>
      </c>
      <c r="G14" s="43"/>
      <c r="H14" s="43">
        <v>4.2850000000000001</v>
      </c>
      <c r="I14" s="43"/>
      <c r="J14" s="43"/>
      <c r="K14" s="43">
        <v>16.8139</v>
      </c>
      <c r="L14" s="43">
        <v>24.564399999999999</v>
      </c>
      <c r="M14" s="43">
        <v>15.031499999999999</v>
      </c>
      <c r="N14" s="43">
        <v>11.36</v>
      </c>
      <c r="O14" s="43">
        <v>29.684000000000001</v>
      </c>
      <c r="P14" s="43"/>
      <c r="Q14" s="43"/>
      <c r="R14" s="43">
        <v>50.463999999999999</v>
      </c>
      <c r="S14" s="43"/>
      <c r="T14" s="43">
        <v>46.426000000000002</v>
      </c>
      <c r="U14" s="43"/>
      <c r="V14" s="43">
        <v>9.3000000000000007</v>
      </c>
      <c r="W14" s="43"/>
      <c r="X14" s="43">
        <v>139.59399999999999</v>
      </c>
      <c r="Y14" s="43"/>
      <c r="Z14" s="43">
        <v>8.7655399999999997</v>
      </c>
      <c r="AA14" s="43"/>
      <c r="AB14" s="43"/>
      <c r="AC14" s="43">
        <v>14.57</v>
      </c>
      <c r="AD14" s="43"/>
      <c r="AE14" s="43">
        <v>4.2069999999999999</v>
      </c>
      <c r="AF14" s="43">
        <v>0.7</v>
      </c>
      <c r="AG14" s="43"/>
      <c r="AH14" s="43">
        <v>1.0003</v>
      </c>
      <c r="AI14" s="43"/>
      <c r="AJ14" s="43">
        <v>5.0571900000000003</v>
      </c>
      <c r="AK14" s="43">
        <v>0</v>
      </c>
      <c r="AL14" s="43">
        <v>0.71109999999999995</v>
      </c>
      <c r="AM14" s="43">
        <v>53.252299999999998</v>
      </c>
      <c r="AN14" s="43">
        <v>129.94277</v>
      </c>
      <c r="AO14" s="43">
        <v>28.153500000000001</v>
      </c>
      <c r="AP14" s="43">
        <v>0.48</v>
      </c>
      <c r="AQ14" s="43">
        <v>166.4872</v>
      </c>
      <c r="AR14" s="43">
        <v>28.518360000000001</v>
      </c>
      <c r="AS14" s="43">
        <v>39.051589999999997</v>
      </c>
      <c r="AT14" s="43">
        <v>33.589039999999997</v>
      </c>
      <c r="AU14" s="43"/>
      <c r="AV14" s="43">
        <v>196.04159999999999</v>
      </c>
      <c r="AW14" s="43">
        <v>35.088299999999997</v>
      </c>
      <c r="AX14" s="43"/>
      <c r="AY14" s="43">
        <v>4.84</v>
      </c>
      <c r="AZ14" s="43"/>
      <c r="BA14" s="43">
        <v>2.5</v>
      </c>
      <c r="BB14" s="43"/>
      <c r="BC14" s="43">
        <v>74.206549999999993</v>
      </c>
      <c r="BD14" s="43"/>
      <c r="BE14" s="43">
        <v>19.3</v>
      </c>
      <c r="BF14" s="43"/>
      <c r="BG14" s="43"/>
      <c r="BH14" s="43">
        <v>95.192520000000002</v>
      </c>
      <c r="BI14" s="43">
        <v>11.6927</v>
      </c>
      <c r="BJ14" s="43"/>
      <c r="BK14" s="43"/>
      <c r="BL14" s="43"/>
      <c r="BM14" s="43">
        <v>6.9809999999999999</v>
      </c>
      <c r="BN14" s="43">
        <v>45.49</v>
      </c>
      <c r="BO14" s="43">
        <v>1.41</v>
      </c>
      <c r="BP14" s="43">
        <v>145.79374000000001</v>
      </c>
      <c r="BQ14" s="43"/>
      <c r="BR14" s="43">
        <v>5.0130999999999997</v>
      </c>
      <c r="BS14" s="43">
        <v>127.65621</v>
      </c>
      <c r="BT14" s="43">
        <v>13.00976</v>
      </c>
      <c r="BU14" s="43"/>
      <c r="BV14" s="43">
        <v>33.427199999999999</v>
      </c>
      <c r="BW14" s="43">
        <v>4.0273599999999998</v>
      </c>
      <c r="BX14" s="43"/>
      <c r="BY14" s="43"/>
      <c r="BZ14" s="43">
        <v>89.269890000000004</v>
      </c>
      <c r="CA14" s="43">
        <v>25.024519999999999</v>
      </c>
      <c r="CB14" s="43">
        <v>0.27850000000000003</v>
      </c>
      <c r="CC14" s="43">
        <v>0.63</v>
      </c>
      <c r="CD14" s="43">
        <v>27.16591</v>
      </c>
      <c r="CE14" s="43">
        <v>462.98173000000003</v>
      </c>
      <c r="CF14" s="43">
        <v>12.186299999999999</v>
      </c>
      <c r="CG14" s="43">
        <v>154.09719999999999</v>
      </c>
      <c r="CH14" s="43">
        <v>18.148119999999999</v>
      </c>
      <c r="CI14" s="43"/>
      <c r="CJ14" s="43"/>
      <c r="CK14" s="43">
        <v>17.069299999999998</v>
      </c>
      <c r="CL14" s="43">
        <v>4.9628399999999999</v>
      </c>
      <c r="CM14" s="43"/>
      <c r="CN14" s="43"/>
      <c r="CO14" s="43">
        <v>17.379809999999999</v>
      </c>
      <c r="CP14" s="43">
        <v>258.02</v>
      </c>
      <c r="CQ14" s="43"/>
      <c r="CR14" s="43">
        <v>40.173999999999999</v>
      </c>
      <c r="CS14" s="43">
        <v>0.83979999999999999</v>
      </c>
      <c r="CT14" s="43">
        <v>23.756</v>
      </c>
    </row>
    <row r="15" spans="1:98" ht="15.75" x14ac:dyDescent="0.25">
      <c r="A15" s="1"/>
      <c r="B15" s="42" t="s">
        <v>825</v>
      </c>
      <c r="C15" s="43"/>
      <c r="D15" s="43"/>
      <c r="E15" s="43">
        <v>39.774360000000001</v>
      </c>
      <c r="F15" s="43">
        <v>12.076000000000001</v>
      </c>
      <c r="G15" s="43"/>
      <c r="H15" s="43">
        <v>4.2409999999999997</v>
      </c>
      <c r="I15" s="43"/>
      <c r="J15" s="43"/>
      <c r="K15" s="43">
        <v>18.357700000000001</v>
      </c>
      <c r="L15" s="43">
        <v>24.4876</v>
      </c>
      <c r="M15" s="43">
        <v>14.484</v>
      </c>
      <c r="N15" s="43">
        <v>11.36</v>
      </c>
      <c r="O15" s="43">
        <v>29.446000000000002</v>
      </c>
      <c r="P15" s="43"/>
      <c r="Q15" s="43"/>
      <c r="R15" s="43">
        <v>50.261000000000003</v>
      </c>
      <c r="S15" s="43"/>
      <c r="T15" s="43">
        <v>40.817300000000003</v>
      </c>
      <c r="U15" s="43"/>
      <c r="V15" s="43">
        <v>9.6</v>
      </c>
      <c r="W15" s="43"/>
      <c r="X15" s="43">
        <v>145.04900000000001</v>
      </c>
      <c r="Y15" s="43"/>
      <c r="Z15" s="43">
        <v>8.9712300000000003</v>
      </c>
      <c r="AA15" s="43"/>
      <c r="AB15" s="43"/>
      <c r="AC15" s="43">
        <v>14.69</v>
      </c>
      <c r="AD15" s="43"/>
      <c r="AE15" s="43">
        <v>4.2469999999999999</v>
      </c>
      <c r="AF15" s="43">
        <v>0.7</v>
      </c>
      <c r="AG15" s="43"/>
      <c r="AH15" s="43">
        <v>0.94130000000000003</v>
      </c>
      <c r="AI15" s="43"/>
      <c r="AJ15" s="43">
        <v>5.19055</v>
      </c>
      <c r="AK15" s="43">
        <v>0</v>
      </c>
      <c r="AL15" s="43">
        <v>0.71599999999999997</v>
      </c>
      <c r="AM15" s="43">
        <v>53.611400000000003</v>
      </c>
      <c r="AN15" s="43">
        <v>129.74148</v>
      </c>
      <c r="AO15" s="43">
        <v>28.220500000000001</v>
      </c>
      <c r="AP15" s="43">
        <v>0.18</v>
      </c>
      <c r="AQ15" s="43">
        <v>168.81505000000001</v>
      </c>
      <c r="AR15" s="43">
        <v>28.364550000000001</v>
      </c>
      <c r="AS15" s="43">
        <v>38.284019999999998</v>
      </c>
      <c r="AT15" s="43">
        <v>33.782820000000001</v>
      </c>
      <c r="AU15" s="43"/>
      <c r="AV15" s="43">
        <v>196.39570000000001</v>
      </c>
      <c r="AW15" s="43">
        <v>33.865200000000002</v>
      </c>
      <c r="AX15" s="43"/>
      <c r="AY15" s="43">
        <v>4.92</v>
      </c>
      <c r="AZ15" s="43"/>
      <c r="BA15" s="43">
        <v>2.5</v>
      </c>
      <c r="BB15" s="43"/>
      <c r="BC15" s="43">
        <v>74.090220000000002</v>
      </c>
      <c r="BD15" s="43"/>
      <c r="BE15" s="43">
        <v>19.3</v>
      </c>
      <c r="BF15" s="43"/>
      <c r="BG15" s="43"/>
      <c r="BH15" s="43">
        <v>100.34305999999999</v>
      </c>
      <c r="BI15" s="43">
        <v>11.792389999999999</v>
      </c>
      <c r="BJ15" s="43"/>
      <c r="BK15" s="43"/>
      <c r="BL15" s="43"/>
      <c r="BM15" s="43">
        <v>6.8710000000000004</v>
      </c>
      <c r="BN15" s="43">
        <v>45.55</v>
      </c>
      <c r="BO15" s="43">
        <v>1.47</v>
      </c>
      <c r="BP15" s="43">
        <v>147.69501</v>
      </c>
      <c r="BQ15" s="43"/>
      <c r="BR15" s="43">
        <v>5.0749000000000004</v>
      </c>
      <c r="BS15" s="43">
        <v>127.28242</v>
      </c>
      <c r="BT15" s="43">
        <v>12.828099999999999</v>
      </c>
      <c r="BU15" s="43"/>
      <c r="BV15" s="43">
        <v>33.564900000000002</v>
      </c>
      <c r="BW15" s="43">
        <v>3.8865599999999998</v>
      </c>
      <c r="BX15" s="43"/>
      <c r="BY15" s="43"/>
      <c r="BZ15" s="43">
        <v>88.916229999999999</v>
      </c>
      <c r="CA15" s="43">
        <v>25.024450000000002</v>
      </c>
      <c r="CB15" s="43">
        <v>0.27279999999999999</v>
      </c>
      <c r="CC15" s="43">
        <v>0.63</v>
      </c>
      <c r="CD15" s="43">
        <v>26.472329999999999</v>
      </c>
      <c r="CE15" s="43">
        <v>464.24130000000002</v>
      </c>
      <c r="CF15" s="43">
        <v>12.109400000000001</v>
      </c>
      <c r="CG15" s="43">
        <v>155.1122</v>
      </c>
      <c r="CH15" s="43">
        <v>18.090440000000001</v>
      </c>
      <c r="CI15" s="43"/>
      <c r="CJ15" s="43"/>
      <c r="CK15" s="43">
        <v>16.669799999999999</v>
      </c>
      <c r="CL15" s="43">
        <v>5.0129700000000001</v>
      </c>
      <c r="CM15" s="43"/>
      <c r="CN15" s="43"/>
      <c r="CO15" s="43">
        <v>17.137509999999999</v>
      </c>
      <c r="CP15" s="43">
        <v>262.37</v>
      </c>
      <c r="CQ15" s="43"/>
      <c r="CR15" s="43">
        <v>39.923999999999999</v>
      </c>
      <c r="CS15" s="43">
        <v>0.81925999999999999</v>
      </c>
      <c r="CT15" s="43">
        <v>23.526</v>
      </c>
    </row>
    <row r="16" spans="1:98" ht="15.75" x14ac:dyDescent="0.25">
      <c r="A16" s="1"/>
      <c r="B16" s="42" t="s">
        <v>826</v>
      </c>
      <c r="C16" s="43"/>
      <c r="D16" s="43"/>
      <c r="E16" s="43">
        <v>39.11891</v>
      </c>
      <c r="F16" s="43">
        <v>12.052</v>
      </c>
      <c r="G16" s="43"/>
      <c r="H16" s="43">
        <v>4.266</v>
      </c>
      <c r="I16" s="43"/>
      <c r="J16" s="43"/>
      <c r="K16" s="43">
        <v>18.5657</v>
      </c>
      <c r="L16" s="43">
        <v>24.607099999999999</v>
      </c>
      <c r="M16" s="43">
        <v>15.3612</v>
      </c>
      <c r="N16" s="43">
        <v>11.34</v>
      </c>
      <c r="O16" s="43">
        <v>29.334</v>
      </c>
      <c r="P16" s="43"/>
      <c r="Q16" s="43"/>
      <c r="R16" s="43">
        <v>49.878</v>
      </c>
      <c r="S16" s="43"/>
      <c r="T16" s="43">
        <v>49.2498</v>
      </c>
      <c r="U16" s="43"/>
      <c r="V16" s="43">
        <v>9.5</v>
      </c>
      <c r="W16" s="43"/>
      <c r="X16" s="43">
        <v>112.319</v>
      </c>
      <c r="Y16" s="43"/>
      <c r="Z16" s="43">
        <v>9.0624500000000001</v>
      </c>
      <c r="AA16" s="43"/>
      <c r="AB16" s="43"/>
      <c r="AC16" s="43">
        <v>14.26</v>
      </c>
      <c r="AD16" s="43"/>
      <c r="AE16" s="43">
        <v>4.2190000000000003</v>
      </c>
      <c r="AF16" s="43">
        <v>0.7</v>
      </c>
      <c r="AG16" s="43"/>
      <c r="AH16" s="43">
        <v>1.0235000000000001</v>
      </c>
      <c r="AI16" s="43"/>
      <c r="AJ16" s="43">
        <v>5.2815200000000004</v>
      </c>
      <c r="AK16" s="43">
        <v>0</v>
      </c>
      <c r="AL16" s="43">
        <v>0.68920000000000003</v>
      </c>
      <c r="AM16" s="43">
        <v>52.444099999999999</v>
      </c>
      <c r="AN16" s="43">
        <v>130.29504</v>
      </c>
      <c r="AO16" s="43">
        <v>27.690300000000001</v>
      </c>
      <c r="AP16" s="43">
        <v>1.65</v>
      </c>
      <c r="AQ16" s="43">
        <v>164.20401000000001</v>
      </c>
      <c r="AR16" s="43">
        <v>28.021380000000001</v>
      </c>
      <c r="AS16" s="43">
        <v>38.585129999999999</v>
      </c>
      <c r="AT16" s="43">
        <v>34.547409999999999</v>
      </c>
      <c r="AU16" s="43"/>
      <c r="AV16" s="43">
        <v>194.98310000000001</v>
      </c>
      <c r="AW16" s="43">
        <v>33.535299999999999</v>
      </c>
      <c r="AX16" s="43"/>
      <c r="AY16" s="43">
        <v>5.33</v>
      </c>
      <c r="AZ16" s="43"/>
      <c r="BA16" s="43">
        <v>2.6</v>
      </c>
      <c r="BB16" s="43"/>
      <c r="BC16" s="43">
        <v>73.308859999999996</v>
      </c>
      <c r="BD16" s="43"/>
      <c r="BE16" s="43">
        <v>19.3</v>
      </c>
      <c r="BF16" s="43"/>
      <c r="BG16" s="43"/>
      <c r="BH16" s="43">
        <v>98.09796</v>
      </c>
      <c r="BI16" s="43">
        <v>11.782550000000001</v>
      </c>
      <c r="BJ16" s="43"/>
      <c r="BK16" s="43"/>
      <c r="BL16" s="43"/>
      <c r="BM16" s="43">
        <v>6.9249999999999998</v>
      </c>
      <c r="BN16" s="43">
        <v>45.61</v>
      </c>
      <c r="BO16" s="43">
        <v>1.64</v>
      </c>
      <c r="BP16" s="43">
        <v>146.48149000000001</v>
      </c>
      <c r="BQ16" s="43"/>
      <c r="BR16" s="43">
        <v>5.0458999999999996</v>
      </c>
      <c r="BS16" s="43">
        <v>127.11358</v>
      </c>
      <c r="BT16" s="43">
        <v>12.401809999999999</v>
      </c>
      <c r="BU16" s="43"/>
      <c r="BV16" s="43">
        <v>34.453600000000002</v>
      </c>
      <c r="BW16" s="43">
        <v>3.9036599999999999</v>
      </c>
      <c r="BX16" s="43"/>
      <c r="BY16" s="43"/>
      <c r="BZ16" s="43">
        <v>89.28304</v>
      </c>
      <c r="CA16" s="43">
        <v>25.053260000000002</v>
      </c>
      <c r="CB16" s="43">
        <v>0.25879999999999997</v>
      </c>
      <c r="CC16" s="43">
        <v>0.63</v>
      </c>
      <c r="CD16" s="43">
        <v>25.19462</v>
      </c>
      <c r="CE16" s="43">
        <v>460.14024999999998</v>
      </c>
      <c r="CF16" s="43">
        <v>11.8254</v>
      </c>
      <c r="CG16" s="43">
        <v>149.86359999999999</v>
      </c>
      <c r="CH16" s="43">
        <v>18.032450000000001</v>
      </c>
      <c r="CI16" s="43"/>
      <c r="CJ16" s="43"/>
      <c r="CK16" s="43">
        <v>16.6084</v>
      </c>
      <c r="CL16" s="43">
        <v>5.0305299999999997</v>
      </c>
      <c r="CM16" s="43"/>
      <c r="CN16" s="43"/>
      <c r="CO16" s="43">
        <v>16.885449999999999</v>
      </c>
      <c r="CP16" s="43">
        <v>267.86</v>
      </c>
      <c r="CQ16" s="43"/>
      <c r="CR16" s="43">
        <v>39.994999999999997</v>
      </c>
      <c r="CS16" s="43">
        <v>0.89022999999999997</v>
      </c>
      <c r="CT16" s="43">
        <v>23.8</v>
      </c>
    </row>
    <row r="17" spans="1:98" ht="15.75" x14ac:dyDescent="0.25">
      <c r="A17" s="1"/>
      <c r="B17" s="42" t="s">
        <v>827</v>
      </c>
      <c r="C17" s="43"/>
      <c r="D17" s="43"/>
      <c r="E17" s="43">
        <v>38.73404</v>
      </c>
      <c r="F17" s="43">
        <v>11.646000000000001</v>
      </c>
      <c r="G17" s="43"/>
      <c r="H17" s="43">
        <v>4.3209999999999997</v>
      </c>
      <c r="I17" s="43"/>
      <c r="J17" s="43"/>
      <c r="K17" s="43">
        <v>18.489699999999999</v>
      </c>
      <c r="L17" s="43">
        <v>24.668099999999999</v>
      </c>
      <c r="M17" s="43">
        <v>15.7669</v>
      </c>
      <c r="N17" s="43">
        <v>11.38</v>
      </c>
      <c r="O17" s="43">
        <v>29.187999999999999</v>
      </c>
      <c r="P17" s="43"/>
      <c r="Q17" s="43"/>
      <c r="R17" s="43">
        <v>50.298000000000002</v>
      </c>
      <c r="S17" s="43"/>
      <c r="T17" s="43">
        <v>48.480800000000002</v>
      </c>
      <c r="U17" s="43"/>
      <c r="V17" s="43">
        <v>9.5</v>
      </c>
      <c r="W17" s="43"/>
      <c r="X17" s="43">
        <v>98.495000000000005</v>
      </c>
      <c r="Y17" s="43"/>
      <c r="Z17" s="43">
        <v>9.0284399999999998</v>
      </c>
      <c r="AA17" s="43"/>
      <c r="AB17" s="43"/>
      <c r="AC17" s="43">
        <v>14.28</v>
      </c>
      <c r="AD17" s="43"/>
      <c r="AE17" s="43">
        <v>4.1100000000000003</v>
      </c>
      <c r="AF17" s="43">
        <v>0.6</v>
      </c>
      <c r="AG17" s="43"/>
      <c r="AH17" s="43">
        <v>1.1242000000000001</v>
      </c>
      <c r="AI17" s="43"/>
      <c r="AJ17" s="43">
        <v>5.03627</v>
      </c>
      <c r="AK17" s="43">
        <v>0</v>
      </c>
      <c r="AL17" s="43">
        <v>0.69230000000000003</v>
      </c>
      <c r="AM17" s="43">
        <v>52.011400000000002</v>
      </c>
      <c r="AN17" s="43">
        <v>129.94049999999999</v>
      </c>
      <c r="AO17" s="43">
        <v>27.718299999999999</v>
      </c>
      <c r="AP17" s="43">
        <v>2.1</v>
      </c>
      <c r="AQ17" s="43">
        <v>163.4881</v>
      </c>
      <c r="AR17" s="43">
        <v>27.971309999999999</v>
      </c>
      <c r="AS17" s="43">
        <v>36.782380000000003</v>
      </c>
      <c r="AT17" s="43">
        <v>33.655279999999998</v>
      </c>
      <c r="AU17" s="43"/>
      <c r="AV17" s="43">
        <v>194.53639999999999</v>
      </c>
      <c r="AW17" s="43">
        <v>34.116599999999998</v>
      </c>
      <c r="AX17" s="43"/>
      <c r="AY17" s="43">
        <v>5.14</v>
      </c>
      <c r="AZ17" s="43"/>
      <c r="BA17" s="43">
        <v>2.5</v>
      </c>
      <c r="BB17" s="43"/>
      <c r="BC17" s="43">
        <v>73.225189999999998</v>
      </c>
      <c r="BD17" s="43"/>
      <c r="BE17" s="43">
        <v>19.3</v>
      </c>
      <c r="BF17" s="43"/>
      <c r="BG17" s="43"/>
      <c r="BH17" s="43">
        <v>98.300539999999998</v>
      </c>
      <c r="BI17" s="43">
        <v>11.833080000000001</v>
      </c>
      <c r="BJ17" s="43"/>
      <c r="BK17" s="43"/>
      <c r="BL17" s="43"/>
      <c r="BM17" s="43">
        <v>6.7889999999999997</v>
      </c>
      <c r="BN17" s="43">
        <v>45.36</v>
      </c>
      <c r="BO17" s="43">
        <v>1.58</v>
      </c>
      <c r="BP17" s="43">
        <v>145.63154</v>
      </c>
      <c r="BQ17" s="43"/>
      <c r="BR17" s="43">
        <v>5.0342000000000002</v>
      </c>
      <c r="BS17" s="43">
        <v>127.51521</v>
      </c>
      <c r="BT17" s="43">
        <v>12.121079999999999</v>
      </c>
      <c r="BU17" s="43"/>
      <c r="BV17" s="43">
        <v>34.067799999999998</v>
      </c>
      <c r="BW17" s="43">
        <v>4.3754099999999996</v>
      </c>
      <c r="BX17" s="43"/>
      <c r="BY17" s="43"/>
      <c r="BZ17" s="43">
        <v>89.454210000000003</v>
      </c>
      <c r="CA17" s="43">
        <v>25.080469999999998</v>
      </c>
      <c r="CB17" s="43">
        <v>0.26379999999999998</v>
      </c>
      <c r="CC17" s="43">
        <v>0.64</v>
      </c>
      <c r="CD17" s="43">
        <v>25.178260000000002</v>
      </c>
      <c r="CE17" s="43">
        <v>458.78368</v>
      </c>
      <c r="CF17" s="43">
        <v>11.4595</v>
      </c>
      <c r="CG17" s="43">
        <v>152.91419999999999</v>
      </c>
      <c r="CH17" s="43">
        <v>18.288979999999999</v>
      </c>
      <c r="CI17" s="43"/>
      <c r="CJ17" s="43"/>
      <c r="CK17" s="43">
        <v>16.8078</v>
      </c>
      <c r="CL17" s="43">
        <v>5.0680100000000001</v>
      </c>
      <c r="CM17" s="43"/>
      <c r="CN17" s="43"/>
      <c r="CO17" s="43">
        <v>16.90654</v>
      </c>
      <c r="CP17" s="43">
        <v>267.74</v>
      </c>
      <c r="CQ17" s="43"/>
      <c r="CR17" s="43">
        <v>40.154000000000003</v>
      </c>
      <c r="CS17" s="43">
        <v>1.06135</v>
      </c>
      <c r="CT17" s="43">
        <v>23.904</v>
      </c>
    </row>
    <row r="18" spans="1:98" ht="15.75" x14ac:dyDescent="0.25">
      <c r="A18" s="1"/>
      <c r="B18" s="42" t="s">
        <v>828</v>
      </c>
      <c r="C18" s="43"/>
      <c r="D18" s="43"/>
      <c r="E18" s="43">
        <v>39.174109999999999</v>
      </c>
      <c r="F18" s="43">
        <v>10.794</v>
      </c>
      <c r="G18" s="43"/>
      <c r="H18" s="43">
        <v>4.2050000000000001</v>
      </c>
      <c r="I18" s="43"/>
      <c r="J18" s="43"/>
      <c r="K18" s="43">
        <v>18.651800000000001</v>
      </c>
      <c r="L18" s="43">
        <v>24.367799999999999</v>
      </c>
      <c r="M18" s="43">
        <v>16.373999999999999</v>
      </c>
      <c r="N18" s="43">
        <v>11.56</v>
      </c>
      <c r="O18" s="43">
        <v>29.38</v>
      </c>
      <c r="P18" s="43"/>
      <c r="Q18" s="43"/>
      <c r="R18" s="43">
        <v>50.32</v>
      </c>
      <c r="S18" s="43"/>
      <c r="T18" s="43">
        <v>37.687199999999997</v>
      </c>
      <c r="U18" s="43"/>
      <c r="V18" s="43">
        <v>9.6</v>
      </c>
      <c r="W18" s="43"/>
      <c r="X18" s="43">
        <v>149.21199999999999</v>
      </c>
      <c r="Y18" s="43"/>
      <c r="Z18" s="43">
        <v>9.0365400000000005</v>
      </c>
      <c r="AA18" s="43"/>
      <c r="AB18" s="43"/>
      <c r="AC18" s="43">
        <v>14.44</v>
      </c>
      <c r="AD18" s="43"/>
      <c r="AE18" s="43">
        <v>4.1180000000000003</v>
      </c>
      <c r="AF18" s="43">
        <v>0.7</v>
      </c>
      <c r="AG18" s="43"/>
      <c r="AH18" s="43">
        <v>0.98750000000000004</v>
      </c>
      <c r="AI18" s="43"/>
      <c r="AJ18" s="43">
        <v>5.0886500000000003</v>
      </c>
      <c r="AK18" s="43">
        <v>0</v>
      </c>
      <c r="AL18" s="43">
        <v>0.68230000000000002</v>
      </c>
      <c r="AM18" s="43">
        <v>52.457999999999998</v>
      </c>
      <c r="AN18" s="43">
        <v>129.83619999999999</v>
      </c>
      <c r="AO18" s="43">
        <v>27.119900000000001</v>
      </c>
      <c r="AP18" s="43">
        <v>1.93</v>
      </c>
      <c r="AQ18" s="43">
        <v>164.82294999999999</v>
      </c>
      <c r="AR18" s="43">
        <v>28.068940000000001</v>
      </c>
      <c r="AS18" s="43">
        <v>35.873139999999999</v>
      </c>
      <c r="AT18" s="43">
        <v>33.324330000000003</v>
      </c>
      <c r="AU18" s="43"/>
      <c r="AV18" s="43">
        <v>195.0051</v>
      </c>
      <c r="AW18" s="43">
        <v>32.937800000000003</v>
      </c>
      <c r="AX18" s="43"/>
      <c r="AY18" s="43">
        <v>5.25</v>
      </c>
      <c r="AZ18" s="43"/>
      <c r="BA18" s="43">
        <v>2.4</v>
      </c>
      <c r="BB18" s="43"/>
      <c r="BC18" s="43">
        <v>72.599350000000001</v>
      </c>
      <c r="BD18" s="43"/>
      <c r="BE18" s="43">
        <v>19.3</v>
      </c>
      <c r="BF18" s="43"/>
      <c r="BG18" s="43"/>
      <c r="BH18" s="43">
        <v>102.64322</v>
      </c>
      <c r="BI18" s="43">
        <v>11.88363</v>
      </c>
      <c r="BJ18" s="43"/>
      <c r="BK18" s="43"/>
      <c r="BL18" s="43"/>
      <c r="BM18" s="43">
        <v>6.7809999999999997</v>
      </c>
      <c r="BN18" s="43">
        <v>45.38</v>
      </c>
      <c r="BO18" s="43">
        <v>1.51</v>
      </c>
      <c r="BP18" s="43">
        <v>143.89986999999999</v>
      </c>
      <c r="BQ18" s="43"/>
      <c r="BR18" s="43">
        <v>4.8727999999999998</v>
      </c>
      <c r="BS18" s="43">
        <v>124.4054</v>
      </c>
      <c r="BT18" s="43">
        <v>11.46767</v>
      </c>
      <c r="BU18" s="43"/>
      <c r="BV18" s="43">
        <v>33.8444</v>
      </c>
      <c r="BW18" s="43">
        <v>3.85894</v>
      </c>
      <c r="BX18" s="43"/>
      <c r="BY18" s="43"/>
      <c r="BZ18" s="43">
        <v>88.647769999999994</v>
      </c>
      <c r="CA18" s="43">
        <v>25.07405</v>
      </c>
      <c r="CB18" s="43">
        <v>0.26240000000000002</v>
      </c>
      <c r="CC18" s="43">
        <v>0.64</v>
      </c>
      <c r="CD18" s="43">
        <v>26.038930000000001</v>
      </c>
      <c r="CE18" s="43">
        <v>463.97933</v>
      </c>
      <c r="CF18" s="43">
        <v>11.5396</v>
      </c>
      <c r="CG18" s="43">
        <v>146.8871</v>
      </c>
      <c r="CH18" s="43">
        <v>18.53979</v>
      </c>
      <c r="CI18" s="43"/>
      <c r="CJ18" s="43"/>
      <c r="CK18" s="43">
        <v>16.2073</v>
      </c>
      <c r="CL18" s="43">
        <v>5.0813300000000003</v>
      </c>
      <c r="CM18" s="43"/>
      <c r="CN18" s="43"/>
      <c r="CO18" s="43">
        <v>15.997490000000001</v>
      </c>
      <c r="CP18" s="43">
        <v>264.89</v>
      </c>
      <c r="CQ18" s="43"/>
      <c r="CR18" s="43">
        <v>40.802</v>
      </c>
      <c r="CS18" s="43">
        <v>1.2035400000000001</v>
      </c>
      <c r="CT18" s="43">
        <v>23.876000000000001</v>
      </c>
    </row>
    <row r="19" spans="1:98" ht="15.75" x14ac:dyDescent="0.25">
      <c r="A19" s="1"/>
      <c r="B19" s="42" t="s">
        <v>829</v>
      </c>
      <c r="C19" s="43"/>
      <c r="D19" s="43"/>
      <c r="E19" s="43">
        <v>39.116680000000002</v>
      </c>
      <c r="F19" s="43">
        <v>10.766</v>
      </c>
      <c r="G19" s="43"/>
      <c r="H19" s="43">
        <v>4.2809999999999997</v>
      </c>
      <c r="I19" s="43"/>
      <c r="J19" s="43"/>
      <c r="K19" s="43">
        <v>18.783799999999999</v>
      </c>
      <c r="L19" s="43">
        <v>24.3902</v>
      </c>
      <c r="M19" s="43">
        <v>15.0732</v>
      </c>
      <c r="N19" s="43">
        <v>11.4</v>
      </c>
      <c r="O19" s="43">
        <v>28.86</v>
      </c>
      <c r="P19" s="43"/>
      <c r="Q19" s="43"/>
      <c r="R19" s="43">
        <v>49.8</v>
      </c>
      <c r="S19" s="43"/>
      <c r="T19" s="43">
        <v>47.555599999999998</v>
      </c>
      <c r="U19" s="43"/>
      <c r="V19" s="43">
        <v>9.6</v>
      </c>
      <c r="W19" s="43"/>
      <c r="X19" s="43">
        <v>140.02600000000001</v>
      </c>
      <c r="Y19" s="43"/>
      <c r="Z19" s="43">
        <v>9.0135100000000001</v>
      </c>
      <c r="AA19" s="43"/>
      <c r="AB19" s="43"/>
      <c r="AC19" s="43">
        <v>15.1</v>
      </c>
      <c r="AD19" s="43"/>
      <c r="AE19" s="43">
        <v>4.1040000000000001</v>
      </c>
      <c r="AF19" s="43">
        <v>0.7</v>
      </c>
      <c r="AG19" s="43"/>
      <c r="AH19" s="43">
        <v>0.96630000000000005</v>
      </c>
      <c r="AI19" s="43"/>
      <c r="AJ19" s="43">
        <v>5.1020799999999999</v>
      </c>
      <c r="AK19" s="43">
        <v>0</v>
      </c>
      <c r="AL19" s="43">
        <v>0.68689999999999996</v>
      </c>
      <c r="AM19" s="43">
        <v>53.204999999999998</v>
      </c>
      <c r="AN19" s="43">
        <v>132.18432000000001</v>
      </c>
      <c r="AO19" s="43">
        <v>23.9679</v>
      </c>
      <c r="AP19" s="43">
        <v>1.54</v>
      </c>
      <c r="AQ19" s="43">
        <v>166.88087999999999</v>
      </c>
      <c r="AR19" s="43">
        <v>28.25854</v>
      </c>
      <c r="AS19" s="43">
        <v>34.120829999999998</v>
      </c>
      <c r="AT19" s="43">
        <v>34.442909999999998</v>
      </c>
      <c r="AU19" s="43"/>
      <c r="AV19" s="43">
        <v>192.85120000000001</v>
      </c>
      <c r="AW19" s="43">
        <v>32.064599999999999</v>
      </c>
      <c r="AX19" s="43"/>
      <c r="AY19" s="43">
        <v>5.23</v>
      </c>
      <c r="AZ19" s="43"/>
      <c r="BA19" s="43">
        <v>2.5</v>
      </c>
      <c r="BB19" s="43"/>
      <c r="BC19" s="43">
        <v>73.185860000000005</v>
      </c>
      <c r="BD19" s="43"/>
      <c r="BE19" s="43">
        <v>19.3</v>
      </c>
      <c r="BF19" s="43"/>
      <c r="BG19" s="43"/>
      <c r="BH19" s="43">
        <v>101.48766999999999</v>
      </c>
      <c r="BI19" s="43">
        <v>12.01962</v>
      </c>
      <c r="BJ19" s="43"/>
      <c r="BK19" s="43"/>
      <c r="BL19" s="43"/>
      <c r="BM19" s="43">
        <v>6.891</v>
      </c>
      <c r="BN19" s="43">
        <v>45.22</v>
      </c>
      <c r="BO19" s="43">
        <v>1.62</v>
      </c>
      <c r="BP19" s="43">
        <v>144.83418</v>
      </c>
      <c r="BQ19" s="43"/>
      <c r="BR19" s="43">
        <v>4.7474999999999996</v>
      </c>
      <c r="BS19" s="43">
        <v>120.21456000000001</v>
      </c>
      <c r="BT19" s="43">
        <v>10.367470000000001</v>
      </c>
      <c r="BU19" s="43"/>
      <c r="BV19" s="43">
        <v>33.864699999999999</v>
      </c>
      <c r="BW19" s="43">
        <v>3.6508500000000002</v>
      </c>
      <c r="BX19" s="43"/>
      <c r="BY19" s="43"/>
      <c r="BZ19" s="43">
        <v>89.89273</v>
      </c>
      <c r="CA19" s="43">
        <v>25.072579999999999</v>
      </c>
      <c r="CB19" s="43">
        <v>0.24709999999999999</v>
      </c>
      <c r="CC19" s="43">
        <v>0.68</v>
      </c>
      <c r="CD19" s="43">
        <v>25.038229999999999</v>
      </c>
      <c r="CE19" s="43">
        <v>456.63283999999999</v>
      </c>
      <c r="CF19" s="43">
        <v>11.3736</v>
      </c>
      <c r="CG19" s="43">
        <v>150.97640000000001</v>
      </c>
      <c r="CH19" s="43">
        <v>18.076879999999999</v>
      </c>
      <c r="CI19" s="43"/>
      <c r="CJ19" s="43"/>
      <c r="CK19" s="43">
        <v>16.348199999999999</v>
      </c>
      <c r="CL19" s="43">
        <v>4.8710199999999997</v>
      </c>
      <c r="CM19" s="43"/>
      <c r="CN19" s="43"/>
      <c r="CO19" s="43">
        <v>14.486370000000001</v>
      </c>
      <c r="CP19" s="43">
        <v>264.49</v>
      </c>
      <c r="CQ19" s="43"/>
      <c r="CR19" s="43">
        <v>40.691000000000003</v>
      </c>
      <c r="CS19" s="43">
        <v>1.22288</v>
      </c>
      <c r="CT19" s="43">
        <v>27.242000000000001</v>
      </c>
    </row>
    <row r="20" spans="1:98" ht="15.75" x14ac:dyDescent="0.25">
      <c r="A20" s="1"/>
      <c r="B20" s="42" t="s">
        <v>830</v>
      </c>
      <c r="C20" s="43"/>
      <c r="D20" s="43"/>
      <c r="E20" s="43">
        <v>39.096310000000003</v>
      </c>
      <c r="F20" s="43">
        <v>10.148</v>
      </c>
      <c r="G20" s="43"/>
      <c r="H20" s="43">
        <v>4.2789999999999999</v>
      </c>
      <c r="I20" s="43"/>
      <c r="J20" s="43"/>
      <c r="K20" s="43">
        <v>17.357199999999999</v>
      </c>
      <c r="L20" s="43">
        <v>24.310500000000001</v>
      </c>
      <c r="M20" s="43">
        <v>14.076000000000001</v>
      </c>
      <c r="N20" s="43">
        <v>11.5</v>
      </c>
      <c r="O20" s="43">
        <v>28.198</v>
      </c>
      <c r="P20" s="43"/>
      <c r="Q20" s="43"/>
      <c r="R20" s="43">
        <v>48.908999999999999</v>
      </c>
      <c r="S20" s="43"/>
      <c r="T20" s="43">
        <v>47.957500000000003</v>
      </c>
      <c r="U20" s="43"/>
      <c r="V20" s="43">
        <v>9.1999999999999993</v>
      </c>
      <c r="W20" s="43"/>
      <c r="X20" s="43">
        <v>126.40600000000001</v>
      </c>
      <c r="Y20" s="43"/>
      <c r="Z20" s="43">
        <v>8.9789899999999996</v>
      </c>
      <c r="AA20" s="43"/>
      <c r="AB20" s="43"/>
      <c r="AC20" s="43">
        <v>15.28</v>
      </c>
      <c r="AD20" s="43"/>
      <c r="AE20" s="43">
        <v>3.9870000000000001</v>
      </c>
      <c r="AF20" s="43">
        <v>0.8</v>
      </c>
      <c r="AG20" s="43"/>
      <c r="AH20" s="43">
        <v>0.92520000000000002</v>
      </c>
      <c r="AI20" s="43"/>
      <c r="AJ20" s="43">
        <v>5.0694299999999997</v>
      </c>
      <c r="AK20" s="43">
        <v>0</v>
      </c>
      <c r="AL20" s="43">
        <v>0.8548</v>
      </c>
      <c r="AM20" s="43">
        <v>51.878900000000002</v>
      </c>
      <c r="AN20" s="43">
        <v>127.27283</v>
      </c>
      <c r="AO20" s="43">
        <v>23.244199999999999</v>
      </c>
      <c r="AP20" s="43">
        <v>0.55000000000000004</v>
      </c>
      <c r="AQ20" s="43">
        <v>166.30250000000001</v>
      </c>
      <c r="AR20" s="43">
        <v>27.950430000000001</v>
      </c>
      <c r="AS20" s="43">
        <v>33.997889999999998</v>
      </c>
      <c r="AT20" s="43">
        <v>34.279429999999998</v>
      </c>
      <c r="AU20" s="43"/>
      <c r="AV20" s="43">
        <v>194.3442</v>
      </c>
      <c r="AW20" s="43">
        <v>31.572099999999999</v>
      </c>
      <c r="AX20" s="43"/>
      <c r="AY20" s="43">
        <v>5.0999999999999996</v>
      </c>
      <c r="AZ20" s="43"/>
      <c r="BA20" s="43">
        <v>2.4</v>
      </c>
      <c r="BB20" s="43"/>
      <c r="BC20" s="43">
        <v>73.498090000000005</v>
      </c>
      <c r="BD20" s="43"/>
      <c r="BE20" s="43">
        <v>19.3</v>
      </c>
      <c r="BF20" s="43"/>
      <c r="BG20" s="43"/>
      <c r="BH20" s="43">
        <v>102.83139</v>
      </c>
      <c r="BI20" s="43">
        <v>11.90085</v>
      </c>
      <c r="BJ20" s="43"/>
      <c r="BK20" s="43"/>
      <c r="BL20" s="43"/>
      <c r="BM20" s="43">
        <v>6.7809999999999997</v>
      </c>
      <c r="BN20" s="43">
        <v>44.59</v>
      </c>
      <c r="BO20" s="43">
        <v>1.61</v>
      </c>
      <c r="BP20" s="43">
        <v>148.59800999999999</v>
      </c>
      <c r="BQ20" s="43"/>
      <c r="BR20" s="43">
        <v>4.7302999999999997</v>
      </c>
      <c r="BS20" s="43">
        <v>118.66405</v>
      </c>
      <c r="BT20" s="43">
        <v>9.3821200000000005</v>
      </c>
      <c r="BU20" s="43"/>
      <c r="BV20" s="43">
        <v>31.1313</v>
      </c>
      <c r="BW20" s="43">
        <v>3.6075599999999999</v>
      </c>
      <c r="BX20" s="43"/>
      <c r="BY20" s="43"/>
      <c r="BZ20" s="43">
        <v>90.427160000000001</v>
      </c>
      <c r="CA20" s="43">
        <v>25.133569999999999</v>
      </c>
      <c r="CB20" s="43">
        <v>0.245</v>
      </c>
      <c r="CC20" s="43">
        <v>0.65</v>
      </c>
      <c r="CD20" s="43">
        <v>23.235009999999999</v>
      </c>
      <c r="CE20" s="43">
        <v>463.38833</v>
      </c>
      <c r="CF20" s="43">
        <v>10.840199999999999</v>
      </c>
      <c r="CG20" s="43">
        <v>141.75290000000001</v>
      </c>
      <c r="CH20" s="43">
        <v>17.889620000000001</v>
      </c>
      <c r="CI20" s="43"/>
      <c r="CJ20" s="43"/>
      <c r="CK20" s="43">
        <v>16.166899999999998</v>
      </c>
      <c r="CL20" s="43">
        <v>4.6735899999999999</v>
      </c>
      <c r="CM20" s="43"/>
      <c r="CN20" s="43"/>
      <c r="CO20" s="43">
        <v>14.080489999999999</v>
      </c>
      <c r="CP20" s="43">
        <v>263.06</v>
      </c>
      <c r="CQ20" s="43"/>
      <c r="CR20" s="43">
        <v>40.591999999999999</v>
      </c>
      <c r="CS20" s="43">
        <v>1.27024</v>
      </c>
      <c r="CT20" s="43">
        <v>28.507999999999999</v>
      </c>
    </row>
    <row r="21" spans="1:98" ht="15.75" x14ac:dyDescent="0.25">
      <c r="A21" s="1"/>
      <c r="B21" s="42" t="s">
        <v>831</v>
      </c>
      <c r="C21" s="43"/>
      <c r="D21" s="43"/>
      <c r="E21" s="43">
        <v>38.327109999999998</v>
      </c>
      <c r="F21" s="43">
        <v>9.5630000000000006</v>
      </c>
      <c r="G21" s="43"/>
      <c r="H21" s="43">
        <v>4.3170000000000002</v>
      </c>
      <c r="I21" s="43"/>
      <c r="J21" s="43"/>
      <c r="K21" s="43">
        <v>3.181</v>
      </c>
      <c r="L21" s="43">
        <v>24.4223</v>
      </c>
      <c r="M21" s="43">
        <v>11.764799999999999</v>
      </c>
      <c r="N21" s="43">
        <v>11.49</v>
      </c>
      <c r="O21" s="43">
        <v>27.277999999999999</v>
      </c>
      <c r="P21" s="43"/>
      <c r="Q21" s="43"/>
      <c r="R21" s="43">
        <v>49.429000000000002</v>
      </c>
      <c r="S21" s="43"/>
      <c r="T21" s="43">
        <v>53.943199999999997</v>
      </c>
      <c r="U21" s="43"/>
      <c r="V21" s="43">
        <v>9.5</v>
      </c>
      <c r="W21" s="43"/>
      <c r="X21" s="43">
        <v>60.656999999999996</v>
      </c>
      <c r="Y21" s="43"/>
      <c r="Z21" s="43">
        <v>8.5285299999999999</v>
      </c>
      <c r="AA21" s="43"/>
      <c r="AB21" s="43"/>
      <c r="AC21" s="43">
        <v>15.32</v>
      </c>
      <c r="AD21" s="43"/>
      <c r="AE21" s="43">
        <v>3.4220000000000002</v>
      </c>
      <c r="AF21" s="43">
        <v>0.7</v>
      </c>
      <c r="AG21" s="43"/>
      <c r="AH21" s="43">
        <v>0.80330000000000001</v>
      </c>
      <c r="AI21" s="43"/>
      <c r="AJ21" s="43">
        <v>4.9555300000000004</v>
      </c>
      <c r="AK21" s="43">
        <v>0</v>
      </c>
      <c r="AL21" s="43">
        <v>0.8579</v>
      </c>
      <c r="AM21" s="43">
        <v>46.523499999999999</v>
      </c>
      <c r="AN21" s="43">
        <v>127.4144</v>
      </c>
      <c r="AO21" s="43">
        <v>23.221399999999999</v>
      </c>
      <c r="AP21" s="43">
        <v>0.91</v>
      </c>
      <c r="AQ21" s="43">
        <v>162.79307</v>
      </c>
      <c r="AR21" s="43">
        <v>28.101279999999999</v>
      </c>
      <c r="AS21" s="43">
        <v>30.862780000000001</v>
      </c>
      <c r="AT21" s="43">
        <v>34.03866</v>
      </c>
      <c r="AU21" s="43"/>
      <c r="AV21" s="43">
        <v>194.00149999999999</v>
      </c>
      <c r="AW21" s="43">
        <v>31.0046</v>
      </c>
      <c r="AX21" s="43"/>
      <c r="AY21" s="43">
        <v>4.59</v>
      </c>
      <c r="AZ21" s="43"/>
      <c r="BA21" s="43">
        <v>2.5</v>
      </c>
      <c r="BB21" s="43"/>
      <c r="BC21" s="43">
        <v>73.098320000000001</v>
      </c>
      <c r="BD21" s="43"/>
      <c r="BE21" s="43">
        <v>19.2</v>
      </c>
      <c r="BF21" s="43"/>
      <c r="BG21" s="43"/>
      <c r="BH21" s="43">
        <v>93.991839999999996</v>
      </c>
      <c r="BI21" s="43">
        <v>11.60636</v>
      </c>
      <c r="BJ21" s="43"/>
      <c r="BK21" s="43"/>
      <c r="BL21" s="43"/>
      <c r="BM21" s="43">
        <v>6.7889999999999997</v>
      </c>
      <c r="BN21" s="43">
        <v>43.62</v>
      </c>
      <c r="BO21" s="43">
        <v>1.64</v>
      </c>
      <c r="BP21" s="43">
        <v>146.59408999999999</v>
      </c>
      <c r="BQ21" s="43"/>
      <c r="BR21" s="43">
        <v>4.7872000000000003</v>
      </c>
      <c r="BS21" s="43">
        <v>116.77872000000001</v>
      </c>
      <c r="BT21" s="43">
        <v>8.7185400000000008</v>
      </c>
      <c r="BU21" s="43"/>
      <c r="BV21" s="43">
        <v>30.4572</v>
      </c>
      <c r="BW21" s="43">
        <v>3.8024800000000001</v>
      </c>
      <c r="BX21" s="43"/>
      <c r="BY21" s="43"/>
      <c r="BZ21" s="43">
        <v>91.372569999999996</v>
      </c>
      <c r="CA21" s="43">
        <v>25.092680000000001</v>
      </c>
      <c r="CB21" s="43">
        <v>0.2422</v>
      </c>
      <c r="CC21" s="43">
        <v>0.67</v>
      </c>
      <c r="CD21" s="43">
        <v>23.37621</v>
      </c>
      <c r="CE21" s="43">
        <v>463.01463999999999</v>
      </c>
      <c r="CF21" s="43">
        <v>10.6022</v>
      </c>
      <c r="CG21" s="43">
        <v>150.4418</v>
      </c>
      <c r="CH21" s="43">
        <v>17.210249999999998</v>
      </c>
      <c r="CI21" s="43"/>
      <c r="CJ21" s="43"/>
      <c r="CK21" s="43">
        <v>14.9575</v>
      </c>
      <c r="CL21" s="43">
        <v>4.5673199999999996</v>
      </c>
      <c r="CM21" s="43"/>
      <c r="CN21" s="43"/>
      <c r="CO21" s="43">
        <v>12.92573</v>
      </c>
      <c r="CP21" s="43">
        <v>253.22</v>
      </c>
      <c r="CQ21" s="43"/>
      <c r="CR21" s="43">
        <v>39.997999999999998</v>
      </c>
      <c r="CS21" s="43">
        <v>1.2598100000000001</v>
      </c>
      <c r="CT21" s="43">
        <v>28.542000000000002</v>
      </c>
    </row>
    <row r="22" spans="1:98" ht="15.75" x14ac:dyDescent="0.25">
      <c r="A22" s="1"/>
      <c r="B22" s="42" t="s">
        <v>832</v>
      </c>
      <c r="C22" s="43"/>
      <c r="D22" s="43"/>
      <c r="E22" s="43">
        <v>38.111899999999999</v>
      </c>
      <c r="F22" s="43">
        <v>10.827</v>
      </c>
      <c r="G22" s="43"/>
      <c r="H22" s="43">
        <v>4.21</v>
      </c>
      <c r="I22" s="43"/>
      <c r="J22" s="43"/>
      <c r="K22" s="43">
        <v>0</v>
      </c>
      <c r="L22" s="43">
        <v>24.471800000000002</v>
      </c>
      <c r="M22" s="43">
        <v>10.8879</v>
      </c>
      <c r="N22" s="43">
        <v>11.35</v>
      </c>
      <c r="O22" s="43">
        <v>27.585999999999999</v>
      </c>
      <c r="P22" s="43"/>
      <c r="Q22" s="43"/>
      <c r="R22" s="43">
        <v>49.38</v>
      </c>
      <c r="S22" s="43"/>
      <c r="T22" s="43">
        <v>33.140099999999997</v>
      </c>
      <c r="U22" s="43"/>
      <c r="V22" s="43">
        <v>8.9</v>
      </c>
      <c r="W22" s="43"/>
      <c r="X22" s="43">
        <v>124.67400000000001</v>
      </c>
      <c r="Y22" s="43"/>
      <c r="Z22" s="43">
        <v>8.3062000000000005</v>
      </c>
      <c r="AA22" s="43"/>
      <c r="AB22" s="43"/>
      <c r="AC22" s="43">
        <v>14.62</v>
      </c>
      <c r="AD22" s="43"/>
      <c r="AE22" s="43">
        <v>3.032</v>
      </c>
      <c r="AF22" s="43">
        <v>0.6</v>
      </c>
      <c r="AG22" s="43"/>
      <c r="AH22" s="43">
        <v>0.77400000000000002</v>
      </c>
      <c r="AI22" s="43"/>
      <c r="AJ22" s="43">
        <v>4.7631500000000004</v>
      </c>
      <c r="AK22" s="43">
        <v>0</v>
      </c>
      <c r="AL22" s="43">
        <v>0.99250000000000005</v>
      </c>
      <c r="AM22" s="43">
        <v>50.059899999999999</v>
      </c>
      <c r="AN22" s="43">
        <v>127.17001999999999</v>
      </c>
      <c r="AO22" s="43">
        <v>23.619</v>
      </c>
      <c r="AP22" s="43">
        <v>0.73</v>
      </c>
      <c r="AQ22" s="43">
        <v>163.66616999999999</v>
      </c>
      <c r="AR22" s="43">
        <v>27.432179999999999</v>
      </c>
      <c r="AS22" s="43">
        <v>30.829989999999999</v>
      </c>
      <c r="AT22" s="43">
        <v>35.045369999999998</v>
      </c>
      <c r="AU22" s="43"/>
      <c r="AV22" s="43">
        <v>193.22720000000001</v>
      </c>
      <c r="AW22" s="43">
        <v>30.935300000000002</v>
      </c>
      <c r="AX22" s="43"/>
      <c r="AY22" s="43">
        <v>4.4800000000000004</v>
      </c>
      <c r="AZ22" s="43"/>
      <c r="BA22" s="43">
        <v>2.6</v>
      </c>
      <c r="BB22" s="43"/>
      <c r="BC22" s="43">
        <v>72.20308</v>
      </c>
      <c r="BD22" s="43"/>
      <c r="BE22" s="43">
        <v>19.2</v>
      </c>
      <c r="BF22" s="43"/>
      <c r="BG22" s="43"/>
      <c r="BH22" s="43">
        <v>99.008669999999995</v>
      </c>
      <c r="BI22" s="43">
        <v>11.460940000000001</v>
      </c>
      <c r="BJ22" s="43"/>
      <c r="BK22" s="43"/>
      <c r="BL22" s="43"/>
      <c r="BM22" s="43">
        <v>6.9870000000000001</v>
      </c>
      <c r="BN22" s="43">
        <v>40.29</v>
      </c>
      <c r="BO22" s="43">
        <v>1.62</v>
      </c>
      <c r="BP22" s="43">
        <v>146.79649000000001</v>
      </c>
      <c r="BQ22" s="43"/>
      <c r="BR22" s="43">
        <v>4.8882000000000003</v>
      </c>
      <c r="BS22" s="43">
        <v>121.12724</v>
      </c>
      <c r="BT22" s="43">
        <v>8.8790800000000001</v>
      </c>
      <c r="BU22" s="43"/>
      <c r="BV22" s="43">
        <v>32.720199999999998</v>
      </c>
      <c r="BW22" s="43">
        <v>3.7307000000000001</v>
      </c>
      <c r="BX22" s="43"/>
      <c r="BY22" s="43"/>
      <c r="BZ22" s="43">
        <v>90.137090000000001</v>
      </c>
      <c r="CA22" s="43">
        <v>25.037769999999998</v>
      </c>
      <c r="CB22" s="43">
        <v>0.28589999999999999</v>
      </c>
      <c r="CC22" s="43">
        <v>0.65</v>
      </c>
      <c r="CD22" s="43">
        <v>22.596109999999999</v>
      </c>
      <c r="CE22" s="43">
        <v>454.57074999999998</v>
      </c>
      <c r="CF22" s="43">
        <v>10.639799999999999</v>
      </c>
      <c r="CG22" s="43">
        <v>150.76400000000001</v>
      </c>
      <c r="CH22" s="43">
        <v>17.301860000000001</v>
      </c>
      <c r="CI22" s="43"/>
      <c r="CJ22" s="43"/>
      <c r="CK22" s="43">
        <v>14.7202</v>
      </c>
      <c r="CL22" s="43">
        <v>4.5766200000000001</v>
      </c>
      <c r="CM22" s="43"/>
      <c r="CN22" s="43"/>
      <c r="CO22" s="43">
        <v>13.217000000000001</v>
      </c>
      <c r="CP22" s="43">
        <v>249.26</v>
      </c>
      <c r="CQ22" s="43"/>
      <c r="CR22" s="43">
        <v>40.152000000000001</v>
      </c>
      <c r="CS22" s="43">
        <v>1.2432300000000001</v>
      </c>
      <c r="CT22" s="43">
        <v>25.937999999999999</v>
      </c>
    </row>
    <row r="23" spans="1:98" ht="15.75" x14ac:dyDescent="0.25">
      <c r="A23" s="1"/>
      <c r="B23" s="42" t="s">
        <v>833</v>
      </c>
      <c r="C23" s="43"/>
      <c r="D23" s="43"/>
      <c r="E23" s="43">
        <v>36.142969999999998</v>
      </c>
      <c r="F23" s="43">
        <v>11.741</v>
      </c>
      <c r="G23" s="43"/>
      <c r="H23" s="43">
        <v>4.2960000000000003</v>
      </c>
      <c r="I23" s="43"/>
      <c r="J23" s="43"/>
      <c r="K23" s="43">
        <v>0</v>
      </c>
      <c r="L23" s="43">
        <v>24.395299999999999</v>
      </c>
      <c r="M23" s="43">
        <v>10.699400000000001</v>
      </c>
      <c r="N23" s="43">
        <v>10.7</v>
      </c>
      <c r="O23" s="43">
        <v>27.475999999999999</v>
      </c>
      <c r="P23" s="43"/>
      <c r="Q23" s="43"/>
      <c r="R23" s="43">
        <v>49.335999999999999</v>
      </c>
      <c r="S23" s="43"/>
      <c r="T23" s="43">
        <v>43.414900000000003</v>
      </c>
      <c r="U23" s="43"/>
      <c r="V23" s="43">
        <v>8.6</v>
      </c>
      <c r="W23" s="43"/>
      <c r="X23" s="43">
        <v>115.053</v>
      </c>
      <c r="Y23" s="43"/>
      <c r="Z23" s="43">
        <v>8.3290500000000005</v>
      </c>
      <c r="AA23" s="43"/>
      <c r="AB23" s="43"/>
      <c r="AC23" s="43">
        <v>14.3</v>
      </c>
      <c r="AD23" s="43"/>
      <c r="AE23" s="43">
        <v>3.2240000000000002</v>
      </c>
      <c r="AF23" s="43">
        <v>0.8</v>
      </c>
      <c r="AG23" s="43"/>
      <c r="AH23" s="43">
        <v>0.77329999999999999</v>
      </c>
      <c r="AI23" s="43"/>
      <c r="AJ23" s="43">
        <v>4.8320100000000004</v>
      </c>
      <c r="AK23" s="43">
        <v>0</v>
      </c>
      <c r="AL23" s="43">
        <v>1.0887</v>
      </c>
      <c r="AM23" s="43">
        <v>51.592399999999998</v>
      </c>
      <c r="AN23" s="43">
        <v>129.81814</v>
      </c>
      <c r="AO23" s="43">
        <v>26.4971</v>
      </c>
      <c r="AP23" s="43">
        <v>0.73</v>
      </c>
      <c r="AQ23" s="43">
        <v>158.79334</v>
      </c>
      <c r="AR23" s="43">
        <v>27.461849999999998</v>
      </c>
      <c r="AS23" s="43">
        <v>31.55687</v>
      </c>
      <c r="AT23" s="43">
        <v>34.18788</v>
      </c>
      <c r="AU23" s="43"/>
      <c r="AV23" s="43">
        <v>191.91329999999999</v>
      </c>
      <c r="AW23" s="43">
        <v>25.555</v>
      </c>
      <c r="AX23" s="43"/>
      <c r="AY23" s="43">
        <v>3.94</v>
      </c>
      <c r="AZ23" s="43"/>
      <c r="BA23" s="43">
        <v>2</v>
      </c>
      <c r="BB23" s="43"/>
      <c r="BC23" s="43">
        <v>71.975110000000001</v>
      </c>
      <c r="BD23" s="43"/>
      <c r="BE23" s="43">
        <v>19.2</v>
      </c>
      <c r="BF23" s="43"/>
      <c r="BG23" s="43"/>
      <c r="BH23" s="43">
        <v>105.8186</v>
      </c>
      <c r="BI23" s="43">
        <v>11.202579999999999</v>
      </c>
      <c r="BJ23" s="43"/>
      <c r="BK23" s="43"/>
      <c r="BL23" s="43"/>
      <c r="BM23" s="43">
        <v>7.1230000000000002</v>
      </c>
      <c r="BN23" s="43">
        <v>39.9</v>
      </c>
      <c r="BO23" s="43">
        <v>1.65</v>
      </c>
      <c r="BP23" s="43">
        <v>145.08749</v>
      </c>
      <c r="BQ23" s="43"/>
      <c r="BR23" s="43">
        <v>5.2159000000000004</v>
      </c>
      <c r="BS23" s="43">
        <v>122.5107</v>
      </c>
      <c r="BT23" s="43">
        <v>8.9939499999999999</v>
      </c>
      <c r="BU23" s="43"/>
      <c r="BV23" s="43">
        <v>32.686999999999998</v>
      </c>
      <c r="BW23" s="43">
        <v>3.87202</v>
      </c>
      <c r="BX23" s="43"/>
      <c r="BY23" s="43"/>
      <c r="BZ23" s="43">
        <v>90.841449999999995</v>
      </c>
      <c r="CA23" s="43">
        <v>25.01107</v>
      </c>
      <c r="CB23" s="43">
        <v>0.30049999999999999</v>
      </c>
      <c r="CC23" s="43">
        <v>0.67</v>
      </c>
      <c r="CD23" s="43">
        <v>22.740849999999998</v>
      </c>
      <c r="CE23" s="43">
        <v>454.19452999999999</v>
      </c>
      <c r="CF23" s="43">
        <v>10.964</v>
      </c>
      <c r="CG23" s="43">
        <v>153.17330000000001</v>
      </c>
      <c r="CH23" s="43">
        <v>17.47964</v>
      </c>
      <c r="CI23" s="43"/>
      <c r="CJ23" s="43"/>
      <c r="CK23" s="43">
        <v>14.6509</v>
      </c>
      <c r="CL23" s="43">
        <v>4.5809499999999996</v>
      </c>
      <c r="CM23" s="43"/>
      <c r="CN23" s="43"/>
      <c r="CO23" s="43">
        <v>13.31804</v>
      </c>
      <c r="CP23" s="43">
        <v>243.14</v>
      </c>
      <c r="CQ23" s="43"/>
      <c r="CR23" s="43">
        <v>42.091000000000001</v>
      </c>
      <c r="CS23" s="43">
        <v>1.1426499999999999</v>
      </c>
      <c r="CT23" s="43">
        <v>25.920999999999999</v>
      </c>
    </row>
    <row r="24" spans="1:98" ht="15.75" x14ac:dyDescent="0.25">
      <c r="A24" s="1"/>
      <c r="B24" s="42" t="s">
        <v>834</v>
      </c>
      <c r="C24" s="43"/>
      <c r="D24" s="43"/>
      <c r="E24" s="43">
        <v>36.122720000000001</v>
      </c>
      <c r="F24" s="43">
        <v>12.146000000000001</v>
      </c>
      <c r="G24" s="43"/>
      <c r="H24" s="43">
        <v>4.2809999999999997</v>
      </c>
      <c r="I24" s="43"/>
      <c r="J24" s="43"/>
      <c r="K24" s="43">
        <v>0</v>
      </c>
      <c r="L24" s="43">
        <v>24.622399999999999</v>
      </c>
      <c r="M24" s="43">
        <v>10.8513</v>
      </c>
      <c r="N24" s="43">
        <v>11.38</v>
      </c>
      <c r="O24" s="43">
        <v>27.466000000000001</v>
      </c>
      <c r="P24" s="43"/>
      <c r="Q24" s="43"/>
      <c r="R24" s="43">
        <v>49.771999999999998</v>
      </c>
      <c r="S24" s="43"/>
      <c r="T24" s="43">
        <v>40.759300000000003</v>
      </c>
      <c r="U24" s="43"/>
      <c r="V24" s="43">
        <v>8.5</v>
      </c>
      <c r="W24" s="43"/>
      <c r="X24" s="43">
        <v>105.376</v>
      </c>
      <c r="Y24" s="43"/>
      <c r="Z24" s="43">
        <v>8.0685199999999995</v>
      </c>
      <c r="AA24" s="43"/>
      <c r="AB24" s="43"/>
      <c r="AC24" s="43">
        <v>14.86</v>
      </c>
      <c r="AD24" s="43"/>
      <c r="AE24" s="43">
        <v>3.1669999999999998</v>
      </c>
      <c r="AF24" s="43">
        <v>1</v>
      </c>
      <c r="AG24" s="43"/>
      <c r="AH24" s="43">
        <v>0.77829999999999999</v>
      </c>
      <c r="AI24" s="43"/>
      <c r="AJ24" s="43">
        <v>5.1929299999999996</v>
      </c>
      <c r="AK24" s="43">
        <v>0</v>
      </c>
      <c r="AL24" s="43">
        <v>1.5541</v>
      </c>
      <c r="AM24" s="43">
        <v>49.344099999999997</v>
      </c>
      <c r="AN24" s="43">
        <v>129.60315</v>
      </c>
      <c r="AO24" s="43">
        <v>26.309799999999999</v>
      </c>
      <c r="AP24" s="43">
        <v>0.72</v>
      </c>
      <c r="AQ24" s="43">
        <v>164.40012999999999</v>
      </c>
      <c r="AR24" s="43">
        <v>27.429379999999998</v>
      </c>
      <c r="AS24" s="43">
        <v>34.305280000000003</v>
      </c>
      <c r="AT24" s="43">
        <v>34.105800000000002</v>
      </c>
      <c r="AU24" s="43"/>
      <c r="AV24" s="43">
        <v>191.2174</v>
      </c>
      <c r="AW24" s="43">
        <v>24.059699999999999</v>
      </c>
      <c r="AX24" s="43"/>
      <c r="AY24" s="43">
        <v>4.55</v>
      </c>
      <c r="AZ24" s="43"/>
      <c r="BA24" s="43">
        <v>1.7</v>
      </c>
      <c r="BB24" s="43"/>
      <c r="BC24" s="43">
        <v>72.471339999999998</v>
      </c>
      <c r="BD24" s="43"/>
      <c r="BE24" s="43">
        <v>19.2</v>
      </c>
      <c r="BF24" s="43"/>
      <c r="BG24" s="43"/>
      <c r="BH24" s="43">
        <v>105.17605</v>
      </c>
      <c r="BI24" s="43">
        <v>11.33333</v>
      </c>
      <c r="BJ24" s="43"/>
      <c r="BK24" s="43"/>
      <c r="BL24" s="43"/>
      <c r="BM24" s="43">
        <v>6.9809999999999999</v>
      </c>
      <c r="BN24" s="43">
        <v>39</v>
      </c>
      <c r="BO24" s="43">
        <v>1.72</v>
      </c>
      <c r="BP24" s="43">
        <v>143.54719</v>
      </c>
      <c r="BQ24" s="43"/>
      <c r="BR24" s="43">
        <v>5.3521999999999998</v>
      </c>
      <c r="BS24" s="43">
        <v>122.44389</v>
      </c>
      <c r="BT24" s="43">
        <v>9.7493700000000008</v>
      </c>
      <c r="BU24" s="43"/>
      <c r="BV24" s="43">
        <v>32.9741</v>
      </c>
      <c r="BW24" s="43">
        <v>3.9659300000000002</v>
      </c>
      <c r="BX24" s="43"/>
      <c r="BY24" s="43"/>
      <c r="BZ24" s="43">
        <v>89.504400000000004</v>
      </c>
      <c r="CA24" s="43">
        <v>24.919</v>
      </c>
      <c r="CB24" s="43">
        <v>0.35589999999999999</v>
      </c>
      <c r="CC24" s="43">
        <v>0.63</v>
      </c>
      <c r="CD24" s="43">
        <v>23.753039999999999</v>
      </c>
      <c r="CE24" s="43">
        <v>456.17916000000002</v>
      </c>
      <c r="CF24" s="43">
        <v>11.071300000000001</v>
      </c>
      <c r="CG24" s="43">
        <v>152.14169999999999</v>
      </c>
      <c r="CH24" s="43">
        <v>17.382819999999999</v>
      </c>
      <c r="CI24" s="43"/>
      <c r="CJ24" s="43"/>
      <c r="CK24" s="43">
        <v>14.458500000000001</v>
      </c>
      <c r="CL24" s="43">
        <v>4.5824800000000003</v>
      </c>
      <c r="CM24" s="43"/>
      <c r="CN24" s="43"/>
      <c r="CO24" s="43">
        <v>14.78181</v>
      </c>
      <c r="CP24" s="43">
        <v>246.24</v>
      </c>
      <c r="CQ24" s="43"/>
      <c r="CR24" s="43">
        <v>42.573</v>
      </c>
      <c r="CS24" s="43">
        <v>1.25698</v>
      </c>
      <c r="CT24" s="43">
        <v>25.809000000000001</v>
      </c>
    </row>
    <row r="25" spans="1:98" ht="15.75" x14ac:dyDescent="0.25">
      <c r="A25" s="1"/>
      <c r="B25" s="42" t="s">
        <v>835</v>
      </c>
      <c r="C25" s="43"/>
      <c r="D25" s="43"/>
      <c r="E25" s="43">
        <v>35.59357</v>
      </c>
      <c r="F25" s="43">
        <v>13.026</v>
      </c>
      <c r="G25" s="43"/>
      <c r="H25" s="43">
        <v>4.4050000000000002</v>
      </c>
      <c r="I25" s="43"/>
      <c r="J25" s="43"/>
      <c r="K25" s="43">
        <v>0</v>
      </c>
      <c r="L25" s="43">
        <v>24.819500000000001</v>
      </c>
      <c r="M25" s="43">
        <v>10.930400000000001</v>
      </c>
      <c r="N25" s="43">
        <v>11.41</v>
      </c>
      <c r="O25" s="43">
        <v>27.812000000000001</v>
      </c>
      <c r="P25" s="43"/>
      <c r="Q25" s="43"/>
      <c r="R25" s="43">
        <v>49.337000000000003</v>
      </c>
      <c r="S25" s="43"/>
      <c r="T25" s="43">
        <v>45.076999999999998</v>
      </c>
      <c r="U25" s="43"/>
      <c r="V25" s="43">
        <v>8.5</v>
      </c>
      <c r="W25" s="43"/>
      <c r="X25" s="43">
        <v>140.97999999999999</v>
      </c>
      <c r="Y25" s="43"/>
      <c r="Z25" s="43">
        <v>8.34877</v>
      </c>
      <c r="AA25" s="43"/>
      <c r="AB25" s="43"/>
      <c r="AC25" s="43">
        <v>16.079999999999998</v>
      </c>
      <c r="AD25" s="43"/>
      <c r="AE25" s="43">
        <v>3.21</v>
      </c>
      <c r="AF25" s="43">
        <v>1.1000000000000001</v>
      </c>
      <c r="AG25" s="43"/>
      <c r="AH25" s="43">
        <v>0.75339999999999996</v>
      </c>
      <c r="AI25" s="43"/>
      <c r="AJ25" s="43">
        <v>4.6838199999999999</v>
      </c>
      <c r="AK25" s="43">
        <v>0</v>
      </c>
      <c r="AL25" s="43">
        <v>1.7517</v>
      </c>
      <c r="AM25" s="43">
        <v>51.861699999999999</v>
      </c>
      <c r="AN25" s="43">
        <v>130.93743000000001</v>
      </c>
      <c r="AO25" s="43">
        <v>27.4983</v>
      </c>
      <c r="AP25" s="43">
        <v>0.63</v>
      </c>
      <c r="AQ25" s="43">
        <v>165.02814000000001</v>
      </c>
      <c r="AR25" s="43">
        <v>27.75553</v>
      </c>
      <c r="AS25" s="43">
        <v>33.91751</v>
      </c>
      <c r="AT25" s="43">
        <v>33.907389999999999</v>
      </c>
      <c r="AU25" s="43"/>
      <c r="AV25" s="43">
        <v>194.55500000000001</v>
      </c>
      <c r="AW25" s="43">
        <v>24.450199999999999</v>
      </c>
      <c r="AX25" s="43"/>
      <c r="AY25" s="43">
        <v>4.51</v>
      </c>
      <c r="AZ25" s="43"/>
      <c r="BA25" s="43">
        <v>1.6</v>
      </c>
      <c r="BB25" s="43"/>
      <c r="BC25" s="43">
        <v>71.752690000000001</v>
      </c>
      <c r="BD25" s="43"/>
      <c r="BE25" s="43">
        <v>19.2</v>
      </c>
      <c r="BF25" s="43"/>
      <c r="BG25" s="43"/>
      <c r="BH25" s="43">
        <v>96.551079999999999</v>
      </c>
      <c r="BI25" s="43">
        <v>11.258089999999999</v>
      </c>
      <c r="BJ25" s="43"/>
      <c r="BK25" s="43"/>
      <c r="BL25" s="43"/>
      <c r="BM25" s="43">
        <v>6.8710000000000004</v>
      </c>
      <c r="BN25" s="43">
        <v>39.659999999999997</v>
      </c>
      <c r="BO25" s="43">
        <v>1.71</v>
      </c>
      <c r="BP25" s="43">
        <v>141.42205000000001</v>
      </c>
      <c r="BQ25" s="43"/>
      <c r="BR25" s="43">
        <v>5.1348000000000003</v>
      </c>
      <c r="BS25" s="43">
        <v>118.17552999999999</v>
      </c>
      <c r="BT25" s="43">
        <v>10.5984</v>
      </c>
      <c r="BU25" s="43"/>
      <c r="BV25" s="43">
        <v>31.341000000000001</v>
      </c>
      <c r="BW25" s="43">
        <v>4.0273599999999998</v>
      </c>
      <c r="BX25" s="43"/>
      <c r="BY25" s="43"/>
      <c r="BZ25" s="43">
        <v>89.323660000000004</v>
      </c>
      <c r="CA25" s="43">
        <v>24.858730000000001</v>
      </c>
      <c r="CB25" s="43">
        <v>0.43440000000000001</v>
      </c>
      <c r="CC25" s="43">
        <v>0.63</v>
      </c>
      <c r="CD25" s="43">
        <v>24.749890000000001</v>
      </c>
      <c r="CE25" s="43">
        <v>456.78125</v>
      </c>
      <c r="CF25" s="43">
        <v>11.05</v>
      </c>
      <c r="CG25" s="43">
        <v>150.27889999999999</v>
      </c>
      <c r="CH25" s="43">
        <v>17.649930000000001</v>
      </c>
      <c r="CI25" s="43"/>
      <c r="CJ25" s="43"/>
      <c r="CK25" s="43">
        <v>15.2249</v>
      </c>
      <c r="CL25" s="43">
        <v>4.5988100000000003</v>
      </c>
      <c r="CM25" s="43"/>
      <c r="CN25" s="43"/>
      <c r="CO25" s="43">
        <v>15.22892</v>
      </c>
      <c r="CP25" s="43">
        <v>259.29000000000002</v>
      </c>
      <c r="CQ25" s="43"/>
      <c r="CR25" s="43">
        <v>43.127000000000002</v>
      </c>
      <c r="CS25" s="43">
        <v>1.24579</v>
      </c>
      <c r="CT25" s="43">
        <v>23.497</v>
      </c>
    </row>
    <row r="26" spans="1:98" ht="15.75" x14ac:dyDescent="0.25">
      <c r="A26" s="1"/>
      <c r="B26" s="42" t="s">
        <v>836</v>
      </c>
      <c r="C26" s="43"/>
      <c r="D26" s="43"/>
      <c r="E26" s="43">
        <v>35.809080000000002</v>
      </c>
      <c r="F26" s="43">
        <v>13.118</v>
      </c>
      <c r="G26" s="43"/>
      <c r="H26" s="43">
        <v>4.2720000000000002</v>
      </c>
      <c r="I26" s="43"/>
      <c r="J26" s="43"/>
      <c r="K26" s="43">
        <v>0</v>
      </c>
      <c r="L26" s="43">
        <v>25.148</v>
      </c>
      <c r="M26" s="43">
        <v>10.951000000000001</v>
      </c>
      <c r="N26" s="43">
        <v>11.64</v>
      </c>
      <c r="O26" s="43">
        <v>27.84</v>
      </c>
      <c r="P26" s="43"/>
      <c r="Q26" s="43"/>
      <c r="R26" s="43">
        <v>49.529000000000003</v>
      </c>
      <c r="S26" s="43"/>
      <c r="T26" s="43">
        <v>44.638500000000001</v>
      </c>
      <c r="U26" s="43"/>
      <c r="V26" s="43">
        <v>9.4</v>
      </c>
      <c r="W26" s="43"/>
      <c r="X26" s="43">
        <v>146.577</v>
      </c>
      <c r="Y26" s="43"/>
      <c r="Z26" s="43">
        <v>8.0498799999999999</v>
      </c>
      <c r="AA26" s="43"/>
      <c r="AB26" s="43"/>
      <c r="AC26" s="43">
        <v>15.97</v>
      </c>
      <c r="AD26" s="43"/>
      <c r="AE26" s="43">
        <v>3.1309999999999998</v>
      </c>
      <c r="AF26" s="43">
        <v>1</v>
      </c>
      <c r="AG26" s="43"/>
      <c r="AH26" s="43">
        <v>0.7601</v>
      </c>
      <c r="AI26" s="43"/>
      <c r="AJ26" s="43">
        <v>4.0358400000000003</v>
      </c>
      <c r="AK26" s="43">
        <v>0</v>
      </c>
      <c r="AL26" s="43">
        <v>1.7916000000000001</v>
      </c>
      <c r="AM26" s="43">
        <v>51.9011</v>
      </c>
      <c r="AN26" s="43">
        <v>130.18813</v>
      </c>
      <c r="AO26" s="43">
        <v>28.158100000000001</v>
      </c>
      <c r="AP26" s="43">
        <v>0.44</v>
      </c>
      <c r="AQ26" s="43">
        <v>165.14105000000001</v>
      </c>
      <c r="AR26" s="43">
        <v>28.100259999999999</v>
      </c>
      <c r="AS26" s="43">
        <v>35.239780000000003</v>
      </c>
      <c r="AT26" s="43">
        <v>32.629890000000003</v>
      </c>
      <c r="AU26" s="43"/>
      <c r="AV26" s="43">
        <v>193.9718</v>
      </c>
      <c r="AW26" s="43">
        <v>24.780999999999999</v>
      </c>
      <c r="AX26" s="43"/>
      <c r="AY26" s="43">
        <v>4.5599999999999996</v>
      </c>
      <c r="AZ26" s="43"/>
      <c r="BA26" s="43">
        <v>2.2999999999999998</v>
      </c>
      <c r="BB26" s="43"/>
      <c r="BC26" s="43">
        <v>71.590059999999994</v>
      </c>
      <c r="BD26" s="43"/>
      <c r="BE26" s="43">
        <v>19.2</v>
      </c>
      <c r="BF26" s="43"/>
      <c r="BG26" s="43"/>
      <c r="BH26" s="43">
        <v>110.19159000000001</v>
      </c>
      <c r="BI26" s="43">
        <v>11.19308</v>
      </c>
      <c r="BJ26" s="43"/>
      <c r="BK26" s="43"/>
      <c r="BL26" s="43"/>
      <c r="BM26" s="43">
        <v>6.9249999999999998</v>
      </c>
      <c r="BN26" s="43">
        <v>39.9</v>
      </c>
      <c r="BO26" s="43">
        <v>1.71</v>
      </c>
      <c r="BP26" s="43">
        <v>137.14604</v>
      </c>
      <c r="BQ26" s="43"/>
      <c r="BR26" s="43">
        <v>5.1783000000000001</v>
      </c>
      <c r="BS26" s="43">
        <v>108.54021</v>
      </c>
      <c r="BT26" s="43">
        <v>11.03701</v>
      </c>
      <c r="BU26" s="43"/>
      <c r="BV26" s="43">
        <v>31.385000000000002</v>
      </c>
      <c r="BW26" s="43">
        <v>3.9659300000000002</v>
      </c>
      <c r="BX26" s="43"/>
      <c r="BY26" s="43"/>
      <c r="BZ26" s="43">
        <v>91.041240000000002</v>
      </c>
      <c r="CA26" s="43">
        <v>24.863849999999999</v>
      </c>
      <c r="CB26" s="43">
        <v>0.50449999999999995</v>
      </c>
      <c r="CC26" s="43">
        <v>0.66</v>
      </c>
      <c r="CD26" s="43">
        <v>25.555669999999999</v>
      </c>
      <c r="CE26" s="43">
        <v>465.69389000000001</v>
      </c>
      <c r="CF26" s="43">
        <v>10.8812</v>
      </c>
      <c r="CG26" s="43">
        <v>155.37379999999999</v>
      </c>
      <c r="CH26" s="43">
        <v>17.5945</v>
      </c>
      <c r="CI26" s="43"/>
      <c r="CJ26" s="43"/>
      <c r="CK26" s="43">
        <v>15.6488</v>
      </c>
      <c r="CL26" s="43">
        <v>4.7649900000000001</v>
      </c>
      <c r="CM26" s="43"/>
      <c r="CN26" s="43"/>
      <c r="CO26" s="43">
        <v>15.584239999999999</v>
      </c>
      <c r="CP26" s="43">
        <v>260.26</v>
      </c>
      <c r="CQ26" s="43"/>
      <c r="CR26" s="43">
        <v>43.332999999999998</v>
      </c>
      <c r="CS26" s="43">
        <v>1.04627</v>
      </c>
      <c r="CT26" s="43">
        <v>18.097000000000001</v>
      </c>
    </row>
    <row r="27" spans="1:98" ht="15.75" x14ac:dyDescent="0.25">
      <c r="A27" s="1"/>
      <c r="B27" s="42" t="s">
        <v>837</v>
      </c>
      <c r="C27" s="43"/>
      <c r="D27" s="43"/>
      <c r="E27" s="43">
        <v>35.944719999999997</v>
      </c>
      <c r="F27" s="43">
        <v>13.096</v>
      </c>
      <c r="G27" s="43"/>
      <c r="H27" s="43">
        <v>4.2480000000000002</v>
      </c>
      <c r="I27" s="43"/>
      <c r="J27" s="43"/>
      <c r="K27" s="43">
        <v>0</v>
      </c>
      <c r="L27" s="43">
        <v>24.574000000000002</v>
      </c>
      <c r="M27" s="43">
        <v>11.1287</v>
      </c>
      <c r="N27" s="43">
        <v>11.64</v>
      </c>
      <c r="O27" s="43">
        <v>28.361999999999998</v>
      </c>
      <c r="P27" s="43"/>
      <c r="Q27" s="43"/>
      <c r="R27" s="43">
        <v>48.906999999999996</v>
      </c>
      <c r="S27" s="43"/>
      <c r="T27" s="43">
        <v>36.053699999999999</v>
      </c>
      <c r="U27" s="43"/>
      <c r="V27" s="43">
        <v>9.1999999999999993</v>
      </c>
      <c r="W27" s="43"/>
      <c r="X27" s="43">
        <v>121.91200000000001</v>
      </c>
      <c r="Y27" s="43"/>
      <c r="Z27" s="43">
        <v>8.3382500000000004</v>
      </c>
      <c r="AA27" s="43"/>
      <c r="AB27" s="43"/>
      <c r="AC27" s="43">
        <v>15.33</v>
      </c>
      <c r="AD27" s="43"/>
      <c r="AE27" s="43">
        <v>3.1440000000000001</v>
      </c>
      <c r="AF27" s="43">
        <v>1.3</v>
      </c>
      <c r="AG27" s="43"/>
      <c r="AH27" s="43">
        <v>0.73809999999999998</v>
      </c>
      <c r="AI27" s="43"/>
      <c r="AJ27" s="43">
        <v>4.1829499999999999</v>
      </c>
      <c r="AK27" s="43">
        <v>0</v>
      </c>
      <c r="AL27" s="43">
        <v>1.9837</v>
      </c>
      <c r="AM27" s="43">
        <v>51.5212</v>
      </c>
      <c r="AN27" s="43">
        <v>127.58484</v>
      </c>
      <c r="AO27" s="43">
        <v>28.284800000000001</v>
      </c>
      <c r="AP27" s="43">
        <v>0.24</v>
      </c>
      <c r="AQ27" s="43">
        <v>164.40663000000001</v>
      </c>
      <c r="AR27" s="43">
        <v>28.21078</v>
      </c>
      <c r="AS27" s="43">
        <v>36.722900000000003</v>
      </c>
      <c r="AT27" s="43">
        <v>32.117699999999999</v>
      </c>
      <c r="AU27" s="43"/>
      <c r="AV27" s="43">
        <v>194.52709999999999</v>
      </c>
      <c r="AW27" s="43">
        <v>24.5992</v>
      </c>
      <c r="AX27" s="43"/>
      <c r="AY27" s="43">
        <v>4.74</v>
      </c>
      <c r="AZ27" s="43"/>
      <c r="BA27" s="43">
        <v>2.4</v>
      </c>
      <c r="BB27" s="43"/>
      <c r="BC27" s="43">
        <v>71.374790000000004</v>
      </c>
      <c r="BD27" s="43"/>
      <c r="BE27" s="43">
        <v>19.2</v>
      </c>
      <c r="BF27" s="43"/>
      <c r="BG27" s="43"/>
      <c r="BH27" s="43">
        <v>107.00769</v>
      </c>
      <c r="BI27" s="43">
        <v>10.974220000000001</v>
      </c>
      <c r="BJ27" s="43"/>
      <c r="BK27" s="43"/>
      <c r="BL27" s="43"/>
      <c r="BM27" s="43">
        <v>6.7889999999999997</v>
      </c>
      <c r="BN27" s="43">
        <v>39.76</v>
      </c>
      <c r="BO27" s="43">
        <v>1.62</v>
      </c>
      <c r="BP27" s="43">
        <v>138.72913</v>
      </c>
      <c r="BQ27" s="43"/>
      <c r="BR27" s="43">
        <v>5.1684000000000001</v>
      </c>
      <c r="BS27" s="43">
        <v>116.37439000000001</v>
      </c>
      <c r="BT27" s="43">
        <v>11.055709999999999</v>
      </c>
      <c r="BU27" s="43"/>
      <c r="BV27" s="43">
        <v>32.933100000000003</v>
      </c>
      <c r="BW27" s="43">
        <v>4.0273599999999998</v>
      </c>
      <c r="BX27" s="43"/>
      <c r="BY27" s="43"/>
      <c r="BZ27" s="43">
        <v>90.301069999999996</v>
      </c>
      <c r="CA27" s="43">
        <v>24.922049999999999</v>
      </c>
      <c r="CB27" s="43">
        <v>0.65959999999999996</v>
      </c>
      <c r="CC27" s="43">
        <v>0.61</v>
      </c>
      <c r="CD27" s="43">
        <v>26.20486</v>
      </c>
      <c r="CE27" s="43">
        <v>469.00470999999999</v>
      </c>
      <c r="CF27" s="43">
        <v>11.167199999999999</v>
      </c>
      <c r="CG27" s="43">
        <v>146.6508</v>
      </c>
      <c r="CH27" s="43">
        <v>17.47325</v>
      </c>
      <c r="CI27" s="43"/>
      <c r="CJ27" s="43"/>
      <c r="CK27" s="43">
        <v>15.446099999999999</v>
      </c>
      <c r="CL27" s="43">
        <v>4.9178699999999997</v>
      </c>
      <c r="CM27" s="43"/>
      <c r="CN27" s="43"/>
      <c r="CO27" s="43">
        <v>15.17554</v>
      </c>
      <c r="CP27" s="43">
        <v>261.55</v>
      </c>
      <c r="CQ27" s="43"/>
      <c r="CR27" s="43">
        <v>41.81</v>
      </c>
      <c r="CS27" s="43">
        <v>1.06494</v>
      </c>
      <c r="CT27" s="43">
        <v>16.452999999999999</v>
      </c>
    </row>
    <row r="28" spans="1:98" ht="15.75" x14ac:dyDescent="0.25">
      <c r="A28" s="1"/>
      <c r="B28" s="42" t="s">
        <v>838</v>
      </c>
      <c r="C28" s="43"/>
      <c r="D28" s="43"/>
      <c r="E28" s="43">
        <v>35.509549999999997</v>
      </c>
      <c r="F28" s="43">
        <v>13.065</v>
      </c>
      <c r="G28" s="43"/>
      <c r="H28" s="43">
        <v>4.3330000000000002</v>
      </c>
      <c r="I28" s="43"/>
      <c r="J28" s="43"/>
      <c r="K28" s="43">
        <v>0</v>
      </c>
      <c r="L28" s="43">
        <v>24.891400000000001</v>
      </c>
      <c r="M28" s="43">
        <v>10.600199999999999</v>
      </c>
      <c r="N28" s="43">
        <v>12.17</v>
      </c>
      <c r="O28" s="43">
        <v>28.602</v>
      </c>
      <c r="P28" s="43"/>
      <c r="Q28" s="43"/>
      <c r="R28" s="43">
        <v>49.462000000000003</v>
      </c>
      <c r="S28" s="43"/>
      <c r="T28" s="43">
        <v>45.493499999999997</v>
      </c>
      <c r="U28" s="43"/>
      <c r="V28" s="43">
        <v>9.1999999999999993</v>
      </c>
      <c r="W28" s="43"/>
      <c r="X28" s="43">
        <v>83.305999999999997</v>
      </c>
      <c r="Y28" s="43"/>
      <c r="Z28" s="43">
        <v>8.4343199999999996</v>
      </c>
      <c r="AA28" s="43"/>
      <c r="AB28" s="43"/>
      <c r="AC28" s="43">
        <v>15.48</v>
      </c>
      <c r="AD28" s="43"/>
      <c r="AE28" s="43">
        <v>3.0859999999999999</v>
      </c>
      <c r="AF28" s="43">
        <v>1.2</v>
      </c>
      <c r="AG28" s="43"/>
      <c r="AH28" s="43">
        <v>0.7611</v>
      </c>
      <c r="AI28" s="43"/>
      <c r="AJ28" s="43">
        <v>4.0119499999999997</v>
      </c>
      <c r="AK28" s="43">
        <v>0</v>
      </c>
      <c r="AL28" s="43">
        <v>2.6065</v>
      </c>
      <c r="AM28" s="43">
        <v>49.618600000000001</v>
      </c>
      <c r="AN28" s="43">
        <v>128.88660999999999</v>
      </c>
      <c r="AO28" s="43">
        <v>28.4678</v>
      </c>
      <c r="AP28" s="43">
        <v>0.57999999999999996</v>
      </c>
      <c r="AQ28" s="43">
        <v>162.27430000000001</v>
      </c>
      <c r="AR28" s="43">
        <v>28.211860000000001</v>
      </c>
      <c r="AS28" s="43">
        <v>37.374270000000003</v>
      </c>
      <c r="AT28" s="43">
        <v>32.185839999999999</v>
      </c>
      <c r="AU28" s="43"/>
      <c r="AV28" s="43">
        <v>194.67949999999999</v>
      </c>
      <c r="AW28" s="43">
        <v>24.117599999999999</v>
      </c>
      <c r="AX28" s="43"/>
      <c r="AY28" s="43">
        <v>4.91</v>
      </c>
      <c r="AZ28" s="43"/>
      <c r="BA28" s="43">
        <v>2.4</v>
      </c>
      <c r="BB28" s="43"/>
      <c r="BC28" s="43">
        <v>71.543890000000005</v>
      </c>
      <c r="BD28" s="43"/>
      <c r="BE28" s="43">
        <v>19.2</v>
      </c>
      <c r="BF28" s="43"/>
      <c r="BG28" s="43"/>
      <c r="BH28" s="43">
        <v>95.268450000000001</v>
      </c>
      <c r="BI28" s="43">
        <v>11.027150000000001</v>
      </c>
      <c r="BJ28" s="43"/>
      <c r="BK28" s="43"/>
      <c r="BL28" s="43"/>
      <c r="BM28" s="43">
        <v>6.7809999999999997</v>
      </c>
      <c r="BN28" s="43">
        <v>38.17</v>
      </c>
      <c r="BO28" s="43">
        <v>1.42</v>
      </c>
      <c r="BP28" s="43">
        <v>139.28555</v>
      </c>
      <c r="BQ28" s="43"/>
      <c r="BR28" s="43">
        <v>4.9936999999999996</v>
      </c>
      <c r="BS28" s="43">
        <v>121.93707000000001</v>
      </c>
      <c r="BT28" s="43">
        <v>11.40602</v>
      </c>
      <c r="BU28" s="43"/>
      <c r="BV28" s="43">
        <v>33.536900000000003</v>
      </c>
      <c r="BW28" s="43">
        <v>3.7307000000000001</v>
      </c>
      <c r="BX28" s="43"/>
      <c r="BY28" s="43"/>
      <c r="BZ28" s="43">
        <v>88.495980000000003</v>
      </c>
      <c r="CA28" s="43">
        <v>24.838609999999999</v>
      </c>
      <c r="CB28" s="43">
        <v>0.95669999999999999</v>
      </c>
      <c r="CC28" s="43">
        <v>0.63</v>
      </c>
      <c r="CD28" s="43">
        <v>26.716899999999999</v>
      </c>
      <c r="CE28" s="43">
        <v>468.26835999999997</v>
      </c>
      <c r="CF28" s="43">
        <v>11.5915</v>
      </c>
      <c r="CG28" s="43">
        <v>148.82589999999999</v>
      </c>
      <c r="CH28" s="43">
        <v>17.59517</v>
      </c>
      <c r="CI28" s="43"/>
      <c r="CJ28" s="43"/>
      <c r="CK28" s="43">
        <v>16.2423</v>
      </c>
      <c r="CL28" s="43">
        <v>4.8219700000000003</v>
      </c>
      <c r="CM28" s="43"/>
      <c r="CN28" s="43"/>
      <c r="CO28" s="43">
        <v>15.77637</v>
      </c>
      <c r="CP28" s="43">
        <v>266.74</v>
      </c>
      <c r="CQ28" s="43"/>
      <c r="CR28" s="43">
        <v>42.206000000000003</v>
      </c>
      <c r="CS28" s="43">
        <v>1.13737</v>
      </c>
      <c r="CT28" s="43">
        <v>10.393000000000001</v>
      </c>
    </row>
    <row r="29" spans="1:98" ht="15.75" x14ac:dyDescent="0.25">
      <c r="A29" s="1"/>
      <c r="B29" s="42" t="s">
        <v>839</v>
      </c>
      <c r="C29" s="43"/>
      <c r="D29" s="43"/>
      <c r="E29" s="43">
        <v>35.628660000000004</v>
      </c>
      <c r="F29" s="43">
        <v>12.63</v>
      </c>
      <c r="G29" s="43"/>
      <c r="H29" s="43">
        <v>4.2190000000000003</v>
      </c>
      <c r="I29" s="43"/>
      <c r="J29" s="43"/>
      <c r="K29" s="43">
        <v>0</v>
      </c>
      <c r="L29" s="43">
        <v>24.701599999999999</v>
      </c>
      <c r="M29" s="43">
        <v>9.8405000000000005</v>
      </c>
      <c r="N29" s="43">
        <v>12.25</v>
      </c>
      <c r="O29" s="43">
        <v>28.692</v>
      </c>
      <c r="P29" s="43"/>
      <c r="Q29" s="43"/>
      <c r="R29" s="43">
        <v>49.155000000000001</v>
      </c>
      <c r="S29" s="43"/>
      <c r="T29" s="43">
        <v>44.421700000000001</v>
      </c>
      <c r="U29" s="43"/>
      <c r="V29" s="43">
        <v>8.6</v>
      </c>
      <c r="W29" s="43"/>
      <c r="X29" s="43">
        <v>146.065</v>
      </c>
      <c r="Y29" s="43"/>
      <c r="Z29" s="43">
        <v>8.36036</v>
      </c>
      <c r="AA29" s="43"/>
      <c r="AB29" s="43"/>
      <c r="AC29" s="43">
        <v>15.08</v>
      </c>
      <c r="AD29" s="43"/>
      <c r="AE29" s="43">
        <v>3.016</v>
      </c>
      <c r="AF29" s="43">
        <v>1.3</v>
      </c>
      <c r="AG29" s="43"/>
      <c r="AH29" s="43">
        <v>0.75009999999999999</v>
      </c>
      <c r="AI29" s="43"/>
      <c r="AJ29" s="43">
        <v>4.3253700000000004</v>
      </c>
      <c r="AK29" s="43">
        <v>0</v>
      </c>
      <c r="AL29" s="43">
        <v>3.0156000000000001</v>
      </c>
      <c r="AM29" s="43">
        <v>49.435499999999998</v>
      </c>
      <c r="AN29" s="43">
        <v>127.74293</v>
      </c>
      <c r="AO29" s="43">
        <v>28.025500000000001</v>
      </c>
      <c r="AP29" s="43">
        <v>1</v>
      </c>
      <c r="AQ29" s="43">
        <v>162.8682</v>
      </c>
      <c r="AR29" s="43">
        <v>28.231439999999999</v>
      </c>
      <c r="AS29" s="43">
        <v>36.854050000000001</v>
      </c>
      <c r="AT29" s="43">
        <v>32.188020000000002</v>
      </c>
      <c r="AU29" s="43"/>
      <c r="AV29" s="43">
        <v>194.37569999999999</v>
      </c>
      <c r="AW29" s="43">
        <v>24.414000000000001</v>
      </c>
      <c r="AX29" s="43"/>
      <c r="AY29" s="43">
        <v>4.87</v>
      </c>
      <c r="AZ29" s="43"/>
      <c r="BA29" s="43">
        <v>2.4</v>
      </c>
      <c r="BB29" s="43"/>
      <c r="BC29" s="43">
        <v>71.661230000000003</v>
      </c>
      <c r="BD29" s="43"/>
      <c r="BE29" s="43">
        <v>19.2</v>
      </c>
      <c r="BF29" s="43"/>
      <c r="BG29" s="43"/>
      <c r="BH29" s="43">
        <v>88.652370000000005</v>
      </c>
      <c r="BI29" s="43">
        <v>10.78506</v>
      </c>
      <c r="BJ29" s="43"/>
      <c r="BK29" s="43"/>
      <c r="BL29" s="43"/>
      <c r="BM29" s="43">
        <v>6.891</v>
      </c>
      <c r="BN29" s="43">
        <v>39.15</v>
      </c>
      <c r="BO29" s="43">
        <v>1.41</v>
      </c>
      <c r="BP29" s="43">
        <v>140.49462</v>
      </c>
      <c r="BQ29" s="43"/>
      <c r="BR29" s="43">
        <v>5.2172000000000001</v>
      </c>
      <c r="BS29" s="43">
        <v>121.89371</v>
      </c>
      <c r="BT29" s="43">
        <v>11.601940000000001</v>
      </c>
      <c r="BU29" s="43"/>
      <c r="BV29" s="43">
        <v>34.168199999999999</v>
      </c>
      <c r="BW29" s="43">
        <v>3.87202</v>
      </c>
      <c r="BX29" s="43"/>
      <c r="BY29" s="43"/>
      <c r="BZ29" s="43">
        <v>84.716679999999997</v>
      </c>
      <c r="CA29" s="43">
        <v>24.763829999999999</v>
      </c>
      <c r="CB29" s="43">
        <v>1.0813999999999999</v>
      </c>
      <c r="CC29" s="43">
        <v>0.65</v>
      </c>
      <c r="CD29" s="43">
        <v>27.55273</v>
      </c>
      <c r="CE29" s="43">
        <v>467.98138999999998</v>
      </c>
      <c r="CF29" s="43">
        <v>11.705299999999999</v>
      </c>
      <c r="CG29" s="43">
        <v>152.05959999999999</v>
      </c>
      <c r="CH29" s="43">
        <v>17.479089999999999</v>
      </c>
      <c r="CI29" s="43"/>
      <c r="CJ29" s="43"/>
      <c r="CK29" s="43">
        <v>16.460899999999999</v>
      </c>
      <c r="CL29" s="43">
        <v>4.8769600000000004</v>
      </c>
      <c r="CM29" s="43"/>
      <c r="CN29" s="43"/>
      <c r="CO29" s="43">
        <v>16.167290000000001</v>
      </c>
      <c r="CP29" s="43">
        <v>269.62</v>
      </c>
      <c r="CQ29" s="43"/>
      <c r="CR29" s="43">
        <v>42.347000000000001</v>
      </c>
      <c r="CS29" s="43">
        <v>1.2511099999999999</v>
      </c>
      <c r="CT29" s="43">
        <v>6.625</v>
      </c>
    </row>
    <row r="30" spans="1:98" ht="15.75" x14ac:dyDescent="0.25">
      <c r="A30" s="1"/>
      <c r="B30" s="42" t="s">
        <v>840</v>
      </c>
      <c r="C30" s="43"/>
      <c r="D30" s="43"/>
      <c r="E30" s="43">
        <v>35.684089999999998</v>
      </c>
      <c r="F30" s="43">
        <v>12.664</v>
      </c>
      <c r="G30" s="43"/>
      <c r="H30" s="43">
        <v>4.2839999999999998</v>
      </c>
      <c r="I30" s="43"/>
      <c r="J30" s="43"/>
      <c r="K30" s="43">
        <v>0</v>
      </c>
      <c r="L30" s="43">
        <v>24.5975</v>
      </c>
      <c r="M30" s="43">
        <v>10.132199999999999</v>
      </c>
      <c r="N30" s="43">
        <v>12.25</v>
      </c>
      <c r="O30" s="43">
        <v>28.914000000000001</v>
      </c>
      <c r="P30" s="43"/>
      <c r="Q30" s="43"/>
      <c r="R30" s="43">
        <v>48.972999999999999</v>
      </c>
      <c r="S30" s="43"/>
      <c r="T30" s="43">
        <v>44.2607</v>
      </c>
      <c r="U30" s="43"/>
      <c r="V30" s="43">
        <v>8.6999999999999993</v>
      </c>
      <c r="W30" s="43"/>
      <c r="X30" s="43">
        <v>141.21899999999999</v>
      </c>
      <c r="Y30" s="43"/>
      <c r="Z30" s="43">
        <v>8.1190700000000007</v>
      </c>
      <c r="AA30" s="43"/>
      <c r="AB30" s="43"/>
      <c r="AC30" s="43">
        <v>15.42</v>
      </c>
      <c r="AD30" s="43"/>
      <c r="AE30" s="43">
        <v>3.056</v>
      </c>
      <c r="AF30" s="43">
        <v>1.3</v>
      </c>
      <c r="AG30" s="43"/>
      <c r="AH30" s="43">
        <v>0.76819999999999999</v>
      </c>
      <c r="AI30" s="43"/>
      <c r="AJ30" s="43">
        <v>4.6141800000000002</v>
      </c>
      <c r="AK30" s="43">
        <v>0</v>
      </c>
      <c r="AL30" s="43">
        <v>3.1888999999999998</v>
      </c>
      <c r="AM30" s="43">
        <v>49.874299999999998</v>
      </c>
      <c r="AN30" s="43">
        <v>126.50608</v>
      </c>
      <c r="AO30" s="43">
        <v>27.261700000000001</v>
      </c>
      <c r="AP30" s="43">
        <v>0.9</v>
      </c>
      <c r="AQ30" s="43">
        <v>164.03921</v>
      </c>
      <c r="AR30" s="43">
        <v>28.223009999999999</v>
      </c>
      <c r="AS30" s="43">
        <v>37.87726</v>
      </c>
      <c r="AT30" s="43">
        <v>33.555819999999997</v>
      </c>
      <c r="AU30" s="43"/>
      <c r="AV30" s="43">
        <v>195.48259999999999</v>
      </c>
      <c r="AW30" s="43">
        <v>24.3978</v>
      </c>
      <c r="AX30" s="43"/>
      <c r="AY30" s="43">
        <v>4.57</v>
      </c>
      <c r="AZ30" s="43"/>
      <c r="BA30" s="43">
        <v>2.4</v>
      </c>
      <c r="BB30" s="43"/>
      <c r="BC30" s="43">
        <v>71.506450000000001</v>
      </c>
      <c r="BD30" s="43"/>
      <c r="BE30" s="43">
        <v>19.2</v>
      </c>
      <c r="BF30" s="43"/>
      <c r="BG30" s="43"/>
      <c r="BH30" s="43">
        <v>93.59787</v>
      </c>
      <c r="BI30" s="43">
        <v>11.079140000000001</v>
      </c>
      <c r="BJ30" s="43"/>
      <c r="BK30" s="43"/>
      <c r="BL30" s="43"/>
      <c r="BM30" s="43">
        <v>6.7809999999999997</v>
      </c>
      <c r="BN30" s="43">
        <v>38.31</v>
      </c>
      <c r="BO30" s="43">
        <v>1.48</v>
      </c>
      <c r="BP30" s="43">
        <v>139.24638999999999</v>
      </c>
      <c r="BQ30" s="43"/>
      <c r="BR30" s="43">
        <v>5.3117000000000001</v>
      </c>
      <c r="BS30" s="43">
        <v>125.55807</v>
      </c>
      <c r="BT30" s="43">
        <v>11.63523</v>
      </c>
      <c r="BU30" s="43"/>
      <c r="BV30" s="43">
        <v>33.288899999999998</v>
      </c>
      <c r="BW30" s="43">
        <v>3.9659300000000002</v>
      </c>
      <c r="BX30" s="43"/>
      <c r="BY30" s="43"/>
      <c r="BZ30" s="43">
        <v>88.163449999999997</v>
      </c>
      <c r="CA30" s="43">
        <v>24.699660000000002</v>
      </c>
      <c r="CB30" s="43">
        <v>1.1611</v>
      </c>
      <c r="CC30" s="43">
        <v>0.59</v>
      </c>
      <c r="CD30" s="43">
        <v>28.038810000000002</v>
      </c>
      <c r="CE30" s="43">
        <v>464.28156000000001</v>
      </c>
      <c r="CF30" s="43">
        <v>11.7338</v>
      </c>
      <c r="CG30" s="43">
        <v>154.86199999999999</v>
      </c>
      <c r="CH30" s="43">
        <v>17.577220000000001</v>
      </c>
      <c r="CI30" s="43"/>
      <c r="CJ30" s="43"/>
      <c r="CK30" s="43">
        <v>16.6602</v>
      </c>
      <c r="CL30" s="43">
        <v>4.9025600000000003</v>
      </c>
      <c r="CM30" s="43"/>
      <c r="CN30" s="43"/>
      <c r="CO30" s="43">
        <v>15.779590000000001</v>
      </c>
      <c r="CP30" s="43">
        <v>258.88</v>
      </c>
      <c r="CQ30" s="43"/>
      <c r="CR30" s="43">
        <v>43.018000000000001</v>
      </c>
      <c r="CS30" s="43">
        <v>1.2910299999999999</v>
      </c>
      <c r="CT30" s="43">
        <v>11.180999999999999</v>
      </c>
    </row>
    <row r="31" spans="1:98" ht="15.75" x14ac:dyDescent="0.25">
      <c r="A31" s="1"/>
      <c r="B31" s="42" t="s">
        <v>841</v>
      </c>
      <c r="C31" s="43"/>
      <c r="D31" s="43"/>
      <c r="E31" s="43">
        <v>35.74794</v>
      </c>
      <c r="F31" s="43">
        <v>11.446</v>
      </c>
      <c r="G31" s="43"/>
      <c r="H31" s="43">
        <v>4.3070000000000004</v>
      </c>
      <c r="I31" s="43"/>
      <c r="J31" s="43"/>
      <c r="K31" s="43">
        <v>0</v>
      </c>
      <c r="L31" s="43">
        <v>24.658100000000001</v>
      </c>
      <c r="M31" s="43">
        <v>10.628500000000001</v>
      </c>
      <c r="N31" s="43">
        <v>12.11</v>
      </c>
      <c r="O31" s="43">
        <v>27.827999999999999</v>
      </c>
      <c r="P31" s="43"/>
      <c r="Q31" s="43"/>
      <c r="R31" s="43">
        <v>49.292999999999999</v>
      </c>
      <c r="S31" s="43"/>
      <c r="T31" s="43">
        <v>41.959000000000003</v>
      </c>
      <c r="U31" s="43"/>
      <c r="V31" s="43">
        <v>8.8000000000000007</v>
      </c>
      <c r="W31" s="43"/>
      <c r="X31" s="43">
        <v>127.892</v>
      </c>
      <c r="Y31" s="43"/>
      <c r="Z31" s="43">
        <v>8.1894600000000004</v>
      </c>
      <c r="AA31" s="43"/>
      <c r="AB31" s="43"/>
      <c r="AC31" s="43">
        <v>15.77</v>
      </c>
      <c r="AD31" s="43"/>
      <c r="AE31" s="43">
        <v>2.992</v>
      </c>
      <c r="AF31" s="43">
        <v>1.2</v>
      </c>
      <c r="AG31" s="43"/>
      <c r="AH31" s="43">
        <v>0.84050000000000002</v>
      </c>
      <c r="AI31" s="43"/>
      <c r="AJ31" s="43">
        <v>4.59483</v>
      </c>
      <c r="AK31" s="43">
        <v>0</v>
      </c>
      <c r="AL31" s="43">
        <v>3.3660000000000001</v>
      </c>
      <c r="AM31" s="43">
        <v>49.246499999999997</v>
      </c>
      <c r="AN31" s="43">
        <v>126.4602</v>
      </c>
      <c r="AO31" s="43">
        <v>27.688099999999999</v>
      </c>
      <c r="AP31" s="43">
        <v>0.73</v>
      </c>
      <c r="AQ31" s="43">
        <v>161.83342999999999</v>
      </c>
      <c r="AR31" s="43">
        <v>28.37969</v>
      </c>
      <c r="AS31" s="43">
        <v>37.543579999999999</v>
      </c>
      <c r="AT31" s="43">
        <v>33.416130000000003</v>
      </c>
      <c r="AU31" s="43"/>
      <c r="AV31" s="43">
        <v>194.49090000000001</v>
      </c>
      <c r="AW31" s="43">
        <v>23.912600000000001</v>
      </c>
      <c r="AX31" s="43"/>
      <c r="AY31" s="43">
        <v>4.33</v>
      </c>
      <c r="AZ31" s="43"/>
      <c r="BA31" s="43">
        <v>2.4</v>
      </c>
      <c r="BB31" s="43"/>
      <c r="BC31" s="43">
        <v>72.297160000000005</v>
      </c>
      <c r="BD31" s="43"/>
      <c r="BE31" s="43">
        <v>19.2</v>
      </c>
      <c r="BF31" s="43"/>
      <c r="BG31" s="43"/>
      <c r="BH31" s="43">
        <v>102.88999</v>
      </c>
      <c r="BI31" s="43">
        <v>11.05444</v>
      </c>
      <c r="BJ31" s="43"/>
      <c r="BK31" s="43"/>
      <c r="BL31" s="43"/>
      <c r="BM31" s="43">
        <v>6.7889999999999997</v>
      </c>
      <c r="BN31" s="43">
        <v>38.909999999999997</v>
      </c>
      <c r="BO31" s="43">
        <v>1.38</v>
      </c>
      <c r="BP31" s="43">
        <v>139.42744999999999</v>
      </c>
      <c r="BQ31" s="43"/>
      <c r="BR31" s="43">
        <v>5.2596999999999996</v>
      </c>
      <c r="BS31" s="43">
        <v>124.7443</v>
      </c>
      <c r="BT31" s="43">
        <v>11.64392</v>
      </c>
      <c r="BU31" s="43"/>
      <c r="BV31" s="43">
        <v>33.325200000000002</v>
      </c>
      <c r="BW31" s="43">
        <v>3.9659300000000002</v>
      </c>
      <c r="BX31" s="43"/>
      <c r="BY31" s="43"/>
      <c r="BZ31" s="43">
        <v>89.236609999999999</v>
      </c>
      <c r="CA31" s="43">
        <v>24.659649999999999</v>
      </c>
      <c r="CB31" s="43">
        <v>1.1706000000000001</v>
      </c>
      <c r="CC31" s="43">
        <v>0.64</v>
      </c>
      <c r="CD31" s="43">
        <v>26.733599999999999</v>
      </c>
      <c r="CE31" s="43">
        <v>460.96449999999999</v>
      </c>
      <c r="CF31" s="43">
        <v>11.847300000000001</v>
      </c>
      <c r="CG31" s="43">
        <v>155.1183</v>
      </c>
      <c r="CH31" s="43">
        <v>17.791540000000001</v>
      </c>
      <c r="CI31" s="43"/>
      <c r="CJ31" s="43"/>
      <c r="CK31" s="43">
        <v>16.453299999999999</v>
      </c>
      <c r="CL31" s="43">
        <v>4.5978599999999998</v>
      </c>
      <c r="CM31" s="43"/>
      <c r="CN31" s="43"/>
      <c r="CO31" s="43">
        <v>16.408470000000001</v>
      </c>
      <c r="CP31" s="43">
        <v>260.33999999999997</v>
      </c>
      <c r="CQ31" s="43"/>
      <c r="CR31" s="43">
        <v>43.22</v>
      </c>
      <c r="CS31" s="43">
        <v>1.0826499999999999</v>
      </c>
      <c r="CT31" s="43">
        <v>8.4540000000000006</v>
      </c>
    </row>
    <row r="32" spans="1:98" ht="15.75" x14ac:dyDescent="0.25">
      <c r="A32" s="1"/>
      <c r="B32" s="42" t="s">
        <v>842</v>
      </c>
      <c r="C32" s="43"/>
      <c r="D32" s="43"/>
      <c r="E32" s="43">
        <v>34.554729999999999</v>
      </c>
      <c r="F32" s="43">
        <v>11.022</v>
      </c>
      <c r="G32" s="43"/>
      <c r="H32" s="43">
        <v>4.282</v>
      </c>
      <c r="I32" s="43"/>
      <c r="J32" s="43"/>
      <c r="K32" s="43">
        <v>0</v>
      </c>
      <c r="L32" s="43">
        <v>23.7638</v>
      </c>
      <c r="M32" s="43">
        <v>11.8689</v>
      </c>
      <c r="N32" s="43">
        <v>12.16</v>
      </c>
      <c r="O32" s="43">
        <v>27.6</v>
      </c>
      <c r="P32" s="43"/>
      <c r="Q32" s="43"/>
      <c r="R32" s="43">
        <v>49.320999999999998</v>
      </c>
      <c r="S32" s="43"/>
      <c r="T32" s="43">
        <v>41.5535</v>
      </c>
      <c r="U32" s="43"/>
      <c r="V32" s="43">
        <v>8.6</v>
      </c>
      <c r="W32" s="43"/>
      <c r="X32" s="43">
        <v>101.348</v>
      </c>
      <c r="Y32" s="43"/>
      <c r="Z32" s="43">
        <v>8.1483299999999996</v>
      </c>
      <c r="AA32" s="43"/>
      <c r="AB32" s="43"/>
      <c r="AC32" s="43">
        <v>14.45</v>
      </c>
      <c r="AD32" s="43"/>
      <c r="AE32" s="43">
        <v>2.9849999999999999</v>
      </c>
      <c r="AF32" s="43">
        <v>1.1000000000000001</v>
      </c>
      <c r="AG32" s="43"/>
      <c r="AH32" s="43">
        <v>0.84119999999999995</v>
      </c>
      <c r="AI32" s="43"/>
      <c r="AJ32" s="43">
        <v>4.63246</v>
      </c>
      <c r="AK32" s="43">
        <v>0</v>
      </c>
      <c r="AL32" s="43">
        <v>3.4180999999999999</v>
      </c>
      <c r="AM32" s="43">
        <v>48.183</v>
      </c>
      <c r="AN32" s="43">
        <v>125.92412</v>
      </c>
      <c r="AO32" s="43">
        <v>26.5138</v>
      </c>
      <c r="AP32" s="43">
        <v>0.78</v>
      </c>
      <c r="AQ32" s="43">
        <v>162.93306999999999</v>
      </c>
      <c r="AR32" s="43">
        <v>28.27608</v>
      </c>
      <c r="AS32" s="43">
        <v>37.830880000000001</v>
      </c>
      <c r="AT32" s="43">
        <v>33.774889999999999</v>
      </c>
      <c r="AU32" s="43"/>
      <c r="AV32" s="43">
        <v>194.7132</v>
      </c>
      <c r="AW32" s="43">
        <v>23.329499999999999</v>
      </c>
      <c r="AX32" s="43"/>
      <c r="AY32" s="43">
        <v>4.46</v>
      </c>
      <c r="AZ32" s="43"/>
      <c r="BA32" s="43">
        <v>2.5</v>
      </c>
      <c r="BB32" s="43"/>
      <c r="BC32" s="43">
        <v>71.98424</v>
      </c>
      <c r="BD32" s="43"/>
      <c r="BE32" s="43">
        <v>19.2</v>
      </c>
      <c r="BF32" s="43"/>
      <c r="BG32" s="43"/>
      <c r="BH32" s="43">
        <v>92.685059999999993</v>
      </c>
      <c r="BI32" s="43">
        <v>11.1099</v>
      </c>
      <c r="BJ32" s="43"/>
      <c r="BK32" s="43"/>
      <c r="BL32" s="43"/>
      <c r="BM32" s="43">
        <v>6.9870000000000001</v>
      </c>
      <c r="BN32" s="43">
        <v>37.840000000000003</v>
      </c>
      <c r="BO32" s="43">
        <v>1.45</v>
      </c>
      <c r="BP32" s="43">
        <v>139.40513000000001</v>
      </c>
      <c r="BQ32" s="43"/>
      <c r="BR32" s="43">
        <v>5.1456999999999997</v>
      </c>
      <c r="BS32" s="43">
        <v>125.23308</v>
      </c>
      <c r="BT32" s="43">
        <v>9.1238600000000005</v>
      </c>
      <c r="BU32" s="43"/>
      <c r="BV32" s="43">
        <v>31.055399999999999</v>
      </c>
      <c r="BW32" s="43">
        <v>3.87202</v>
      </c>
      <c r="BX32" s="43"/>
      <c r="BY32" s="43"/>
      <c r="BZ32" s="43">
        <v>87.488849999999999</v>
      </c>
      <c r="CA32" s="43">
        <v>24.795739999999999</v>
      </c>
      <c r="CB32" s="43">
        <v>1.198</v>
      </c>
      <c r="CC32" s="43">
        <v>0.65</v>
      </c>
      <c r="CD32" s="43">
        <v>25.634119999999999</v>
      </c>
      <c r="CE32" s="43">
        <v>446.88646999999997</v>
      </c>
      <c r="CF32" s="43">
        <v>12.054600000000001</v>
      </c>
      <c r="CG32" s="43">
        <v>152.47470000000001</v>
      </c>
      <c r="CH32" s="43">
        <v>17.827909999999999</v>
      </c>
      <c r="CI32" s="43"/>
      <c r="CJ32" s="43"/>
      <c r="CK32" s="43">
        <v>15.7859</v>
      </c>
      <c r="CL32" s="43">
        <v>4.68628</v>
      </c>
      <c r="CM32" s="43"/>
      <c r="CN32" s="43"/>
      <c r="CO32" s="43">
        <v>16.032589999999999</v>
      </c>
      <c r="CP32" s="43">
        <v>266.74</v>
      </c>
      <c r="CQ32" s="43"/>
      <c r="CR32" s="43">
        <v>42.164000000000001</v>
      </c>
      <c r="CS32" s="43">
        <v>0.81532000000000004</v>
      </c>
      <c r="CT32" s="43">
        <v>11.564</v>
      </c>
    </row>
    <row r="33" spans="1:98" ht="15.75" x14ac:dyDescent="0.25">
      <c r="A33" s="1"/>
      <c r="B33" s="42" t="s">
        <v>843</v>
      </c>
      <c r="C33" s="43"/>
      <c r="D33" s="43"/>
      <c r="E33" s="43">
        <v>33.656849999999999</v>
      </c>
      <c r="F33" s="43">
        <v>11.061999999999999</v>
      </c>
      <c r="G33" s="43"/>
      <c r="H33" s="43">
        <v>4.2690000000000001</v>
      </c>
      <c r="I33" s="43"/>
      <c r="J33" s="43"/>
      <c r="K33" s="43">
        <v>0</v>
      </c>
      <c r="L33" s="43">
        <v>23.662500000000001</v>
      </c>
      <c r="M33" s="43">
        <v>14.928100000000001</v>
      </c>
      <c r="N33" s="43">
        <v>12.01</v>
      </c>
      <c r="O33" s="43">
        <v>28.498000000000001</v>
      </c>
      <c r="P33" s="43"/>
      <c r="Q33" s="43"/>
      <c r="R33" s="43">
        <v>49.088999999999999</v>
      </c>
      <c r="S33" s="43"/>
      <c r="T33" s="43">
        <v>50.707000000000001</v>
      </c>
      <c r="U33" s="43"/>
      <c r="V33" s="43">
        <v>9.1999999999999993</v>
      </c>
      <c r="W33" s="43"/>
      <c r="X33" s="43">
        <v>124.075</v>
      </c>
      <c r="Y33" s="43"/>
      <c r="Z33" s="43">
        <v>8.2161000000000008</v>
      </c>
      <c r="AA33" s="43"/>
      <c r="AB33" s="43"/>
      <c r="AC33" s="43">
        <v>14.11</v>
      </c>
      <c r="AD33" s="43"/>
      <c r="AE33" s="43">
        <v>3.17</v>
      </c>
      <c r="AF33" s="43">
        <v>1.2</v>
      </c>
      <c r="AG33" s="43"/>
      <c r="AH33" s="43">
        <v>0.73029999999999995</v>
      </c>
      <c r="AI33" s="43"/>
      <c r="AJ33" s="43">
        <v>4.6611399999999996</v>
      </c>
      <c r="AK33" s="43">
        <v>0</v>
      </c>
      <c r="AL33" s="43">
        <v>3.3879000000000001</v>
      </c>
      <c r="AM33" s="43">
        <v>48.599400000000003</v>
      </c>
      <c r="AN33" s="43">
        <v>127.02155</v>
      </c>
      <c r="AO33" s="43">
        <v>27.209900000000001</v>
      </c>
      <c r="AP33" s="43">
        <v>0.64</v>
      </c>
      <c r="AQ33" s="43">
        <v>162.85966999999999</v>
      </c>
      <c r="AR33" s="43">
        <v>28.059239999999999</v>
      </c>
      <c r="AS33" s="43">
        <v>37.752740000000003</v>
      </c>
      <c r="AT33" s="43">
        <v>34.651260000000001</v>
      </c>
      <c r="AU33" s="43"/>
      <c r="AV33" s="43">
        <v>193.6318</v>
      </c>
      <c r="AW33" s="43">
        <v>23.2881</v>
      </c>
      <c r="AX33" s="43"/>
      <c r="AY33" s="43">
        <v>4.72</v>
      </c>
      <c r="AZ33" s="43"/>
      <c r="BA33" s="43">
        <v>2.2999999999999998</v>
      </c>
      <c r="BB33" s="43"/>
      <c r="BC33" s="43">
        <v>72.230950000000007</v>
      </c>
      <c r="BD33" s="43"/>
      <c r="BE33" s="43">
        <v>19.2</v>
      </c>
      <c r="BF33" s="43"/>
      <c r="BG33" s="43"/>
      <c r="BH33" s="43">
        <v>92.694659999999999</v>
      </c>
      <c r="BI33" s="43">
        <v>11.24714</v>
      </c>
      <c r="BJ33" s="43"/>
      <c r="BK33" s="43"/>
      <c r="BL33" s="43"/>
      <c r="BM33" s="43">
        <v>7.1230000000000002</v>
      </c>
      <c r="BN33" s="43">
        <v>38.119999999999997</v>
      </c>
      <c r="BO33" s="43">
        <v>1.42</v>
      </c>
      <c r="BP33" s="43">
        <v>141.31234000000001</v>
      </c>
      <c r="BQ33" s="43"/>
      <c r="BR33" s="43">
        <v>5.1798999999999999</v>
      </c>
      <c r="BS33" s="43">
        <v>125.62130000000001</v>
      </c>
      <c r="BT33" s="43">
        <v>9.0834799999999998</v>
      </c>
      <c r="BU33" s="43"/>
      <c r="BV33" s="43">
        <v>31.345500000000001</v>
      </c>
      <c r="BW33" s="43">
        <v>4.0072999999999999</v>
      </c>
      <c r="BX33" s="43"/>
      <c r="BY33" s="43"/>
      <c r="BZ33" s="43">
        <v>86.588120000000004</v>
      </c>
      <c r="CA33" s="43">
        <v>24.933800000000002</v>
      </c>
      <c r="CB33" s="43">
        <v>1.2129000000000001</v>
      </c>
      <c r="CC33" s="43">
        <v>0.67</v>
      </c>
      <c r="CD33" s="43">
        <v>25.082149999999999</v>
      </c>
      <c r="CE33" s="43">
        <v>457.28098</v>
      </c>
      <c r="CF33" s="43">
        <v>11.769600000000001</v>
      </c>
      <c r="CG33" s="43">
        <v>143.67740000000001</v>
      </c>
      <c r="CH33" s="43">
        <v>17.604209999999998</v>
      </c>
      <c r="CI33" s="43"/>
      <c r="CJ33" s="43"/>
      <c r="CK33" s="43">
        <v>15.8805</v>
      </c>
      <c r="CL33" s="43">
        <v>4.6082999999999998</v>
      </c>
      <c r="CM33" s="43"/>
      <c r="CN33" s="43"/>
      <c r="CO33" s="43">
        <v>16.687709999999999</v>
      </c>
      <c r="CP33" s="43">
        <v>266.08999999999997</v>
      </c>
      <c r="CQ33" s="43"/>
      <c r="CR33" s="43">
        <v>41.616999999999997</v>
      </c>
      <c r="CS33" s="43">
        <v>0.89959999999999996</v>
      </c>
      <c r="CT33" s="43">
        <v>7.0389999999999997</v>
      </c>
    </row>
    <row r="34" spans="1:98" ht="15.75" x14ac:dyDescent="0.25">
      <c r="A34" s="1"/>
      <c r="B34" s="42" t="s">
        <v>844</v>
      </c>
      <c r="C34" s="43"/>
      <c r="D34" s="43"/>
      <c r="E34" s="43">
        <v>33.627769999999998</v>
      </c>
      <c r="F34" s="43">
        <v>11.776999999999999</v>
      </c>
      <c r="G34" s="43"/>
      <c r="H34" s="43">
        <v>4.3070000000000004</v>
      </c>
      <c r="I34" s="43"/>
      <c r="J34" s="43"/>
      <c r="K34" s="43">
        <v>0</v>
      </c>
      <c r="L34" s="43">
        <v>23.441500000000001</v>
      </c>
      <c r="M34" s="43">
        <v>14.5596</v>
      </c>
      <c r="N34" s="43">
        <v>12.03</v>
      </c>
      <c r="O34" s="43">
        <v>28.385999999999999</v>
      </c>
      <c r="P34" s="43"/>
      <c r="Q34" s="43"/>
      <c r="R34" s="43">
        <v>48.932000000000002</v>
      </c>
      <c r="S34" s="43"/>
      <c r="T34" s="43">
        <v>44.582599999999999</v>
      </c>
      <c r="U34" s="43"/>
      <c r="V34" s="43">
        <v>8.8000000000000007</v>
      </c>
      <c r="W34" s="43"/>
      <c r="X34" s="43">
        <v>137.63200000000001</v>
      </c>
      <c r="Y34" s="43"/>
      <c r="Z34" s="43">
        <v>8.21523</v>
      </c>
      <c r="AA34" s="43"/>
      <c r="AB34" s="43"/>
      <c r="AC34" s="43">
        <v>14.82</v>
      </c>
      <c r="AD34" s="43"/>
      <c r="AE34" s="43">
        <v>3.226</v>
      </c>
      <c r="AF34" s="43">
        <v>1.2</v>
      </c>
      <c r="AG34" s="43"/>
      <c r="AH34" s="43">
        <v>0.68559999999999999</v>
      </c>
      <c r="AI34" s="43"/>
      <c r="AJ34" s="43">
        <v>5.46631</v>
      </c>
      <c r="AK34" s="43">
        <v>0</v>
      </c>
      <c r="AL34" s="43">
        <v>3.4129999999999998</v>
      </c>
      <c r="AM34" s="43">
        <v>49.761600000000001</v>
      </c>
      <c r="AN34" s="43">
        <v>121.02924</v>
      </c>
      <c r="AO34" s="43">
        <v>28.329699999999999</v>
      </c>
      <c r="AP34" s="43">
        <v>0.45</v>
      </c>
      <c r="AQ34" s="43">
        <v>163.33052000000001</v>
      </c>
      <c r="AR34" s="43">
        <v>27.913789999999999</v>
      </c>
      <c r="AS34" s="43">
        <v>37.214089999999999</v>
      </c>
      <c r="AT34" s="43">
        <v>35.517490000000002</v>
      </c>
      <c r="AU34" s="43"/>
      <c r="AV34" s="43">
        <v>194.52850000000001</v>
      </c>
      <c r="AW34" s="43">
        <v>23.3428</v>
      </c>
      <c r="AX34" s="43"/>
      <c r="AY34" s="43">
        <v>4.6500000000000004</v>
      </c>
      <c r="AZ34" s="43"/>
      <c r="BA34" s="43">
        <v>2.4</v>
      </c>
      <c r="BB34" s="43"/>
      <c r="BC34" s="43">
        <v>71.689620000000005</v>
      </c>
      <c r="BD34" s="43"/>
      <c r="BE34" s="43">
        <v>19.2</v>
      </c>
      <c r="BF34" s="43"/>
      <c r="BG34" s="43"/>
      <c r="BH34" s="43">
        <v>86.66404</v>
      </c>
      <c r="BI34" s="43">
        <v>11.26535</v>
      </c>
      <c r="BJ34" s="43"/>
      <c r="BK34" s="43"/>
      <c r="BL34" s="43"/>
      <c r="BM34" s="43">
        <v>6.9809999999999999</v>
      </c>
      <c r="BN34" s="43">
        <v>38.880000000000003</v>
      </c>
      <c r="BO34" s="43">
        <v>1.43</v>
      </c>
      <c r="BP34" s="43">
        <v>141.36571000000001</v>
      </c>
      <c r="BQ34" s="43"/>
      <c r="BR34" s="43">
        <v>5.1315999999999997</v>
      </c>
      <c r="BS34" s="43">
        <v>125.30396</v>
      </c>
      <c r="BT34" s="43">
        <v>9.8311700000000002</v>
      </c>
      <c r="BU34" s="43"/>
      <c r="BV34" s="43">
        <v>32.509099999999997</v>
      </c>
      <c r="BW34" s="43">
        <v>3.7307000000000001</v>
      </c>
      <c r="BX34" s="43"/>
      <c r="BY34" s="43"/>
      <c r="BZ34" s="43">
        <v>87.425039999999996</v>
      </c>
      <c r="CA34" s="43">
        <v>24.752410000000001</v>
      </c>
      <c r="CB34" s="43">
        <v>1.2338</v>
      </c>
      <c r="CC34" s="43">
        <v>0.63</v>
      </c>
      <c r="CD34" s="43">
        <v>25.452349999999999</v>
      </c>
      <c r="CE34" s="43">
        <v>461.26539000000002</v>
      </c>
      <c r="CF34" s="43">
        <v>11.3832</v>
      </c>
      <c r="CG34" s="43">
        <v>151.55439999999999</v>
      </c>
      <c r="CH34" s="43">
        <v>17.44014</v>
      </c>
      <c r="CI34" s="43"/>
      <c r="CJ34" s="43"/>
      <c r="CK34" s="43">
        <v>16.717500000000001</v>
      </c>
      <c r="CL34" s="43">
        <v>4.6394700000000002</v>
      </c>
      <c r="CM34" s="43"/>
      <c r="CN34" s="43"/>
      <c r="CO34" s="43">
        <v>16.345970000000001</v>
      </c>
      <c r="CP34" s="43">
        <v>246.59</v>
      </c>
      <c r="CQ34" s="43"/>
      <c r="CR34" s="43">
        <v>42.798999999999999</v>
      </c>
      <c r="CS34" s="43">
        <v>0.83257000000000003</v>
      </c>
      <c r="CT34" s="43">
        <v>9.6140000000000008</v>
      </c>
    </row>
    <row r="35" spans="1:98" ht="15.75" x14ac:dyDescent="0.25">
      <c r="A35" s="1"/>
      <c r="B35" s="42" t="s">
        <v>845</v>
      </c>
      <c r="C35" s="43"/>
      <c r="D35" s="43"/>
      <c r="E35" s="43">
        <v>34.094360000000002</v>
      </c>
      <c r="F35" s="43">
        <v>12.927</v>
      </c>
      <c r="G35" s="43"/>
      <c r="H35" s="43">
        <v>4.1719999999999997</v>
      </c>
      <c r="I35" s="43"/>
      <c r="J35" s="43"/>
      <c r="K35" s="43">
        <v>0</v>
      </c>
      <c r="L35" s="43">
        <v>23.830300000000001</v>
      </c>
      <c r="M35" s="43">
        <v>14.358000000000001</v>
      </c>
      <c r="N35" s="43">
        <v>12.34</v>
      </c>
      <c r="O35" s="43">
        <v>28.943999999999999</v>
      </c>
      <c r="P35" s="43"/>
      <c r="Q35" s="43"/>
      <c r="R35" s="43">
        <v>48.719000000000001</v>
      </c>
      <c r="S35" s="43"/>
      <c r="T35" s="43">
        <v>29.1128</v>
      </c>
      <c r="U35" s="43"/>
      <c r="V35" s="43">
        <v>8.1</v>
      </c>
      <c r="W35" s="43"/>
      <c r="X35" s="43">
        <v>140.471</v>
      </c>
      <c r="Y35" s="43"/>
      <c r="Z35" s="43">
        <v>7.7701500000000001</v>
      </c>
      <c r="AA35" s="43"/>
      <c r="AB35" s="43"/>
      <c r="AC35" s="43">
        <v>15.96</v>
      </c>
      <c r="AD35" s="43"/>
      <c r="AE35" s="43">
        <v>3.044</v>
      </c>
      <c r="AF35" s="43">
        <v>1.6</v>
      </c>
      <c r="AG35" s="43"/>
      <c r="AH35" s="43">
        <v>0.69520000000000004</v>
      </c>
      <c r="AI35" s="43"/>
      <c r="AJ35" s="43">
        <v>5.7646800000000002</v>
      </c>
      <c r="AK35" s="43">
        <v>0</v>
      </c>
      <c r="AL35" s="43">
        <v>3.5407000000000002</v>
      </c>
      <c r="AM35" s="43">
        <v>49.601199999999999</v>
      </c>
      <c r="AN35" s="43">
        <v>123.22054</v>
      </c>
      <c r="AO35" s="43">
        <v>27.630099999999999</v>
      </c>
      <c r="AP35" s="43">
        <v>0.73</v>
      </c>
      <c r="AQ35" s="43">
        <v>164.83121</v>
      </c>
      <c r="AR35" s="43">
        <v>28.02619</v>
      </c>
      <c r="AS35" s="43">
        <v>36.691299999999998</v>
      </c>
      <c r="AT35" s="43">
        <v>35.161369999999998</v>
      </c>
      <c r="AU35" s="43"/>
      <c r="AV35" s="43">
        <v>193.7953</v>
      </c>
      <c r="AW35" s="43">
        <v>23.633800000000001</v>
      </c>
      <c r="AX35" s="43"/>
      <c r="AY35" s="43">
        <v>4.8899999999999997</v>
      </c>
      <c r="AZ35" s="43"/>
      <c r="BA35" s="43">
        <v>2.4</v>
      </c>
      <c r="BB35" s="43"/>
      <c r="BC35" s="43">
        <v>71.436099999999996</v>
      </c>
      <c r="BD35" s="43"/>
      <c r="BE35" s="43">
        <v>19.2</v>
      </c>
      <c r="BF35" s="43"/>
      <c r="BG35" s="43"/>
      <c r="BH35" s="43">
        <v>97.595460000000003</v>
      </c>
      <c r="BI35" s="43">
        <v>11.539300000000001</v>
      </c>
      <c r="BJ35" s="43"/>
      <c r="BK35" s="43"/>
      <c r="BL35" s="43"/>
      <c r="BM35" s="43">
        <v>6.8710000000000004</v>
      </c>
      <c r="BN35" s="43">
        <v>39.049999999999997</v>
      </c>
      <c r="BO35" s="43">
        <v>1.51</v>
      </c>
      <c r="BP35" s="43">
        <v>139.17786000000001</v>
      </c>
      <c r="BQ35" s="43"/>
      <c r="BR35" s="43">
        <v>5.2606999999999999</v>
      </c>
      <c r="BS35" s="43">
        <v>126.09053</v>
      </c>
      <c r="BT35" s="43">
        <v>11.120240000000001</v>
      </c>
      <c r="BU35" s="43"/>
      <c r="BV35" s="43">
        <v>33.677300000000002</v>
      </c>
      <c r="BW35" s="43">
        <v>3.87202</v>
      </c>
      <c r="BX35" s="43"/>
      <c r="BY35" s="43"/>
      <c r="BZ35" s="43">
        <v>89.04016</v>
      </c>
      <c r="CA35" s="43">
        <v>24.683910000000001</v>
      </c>
      <c r="CB35" s="43">
        <v>1.28</v>
      </c>
      <c r="CC35" s="43">
        <v>0.66</v>
      </c>
      <c r="CD35" s="43">
        <v>26.70609</v>
      </c>
      <c r="CE35" s="43">
        <v>464.80135999999999</v>
      </c>
      <c r="CF35" s="43">
        <v>11.2194</v>
      </c>
      <c r="CG35" s="43">
        <v>149.07910000000001</v>
      </c>
      <c r="CH35" s="43">
        <v>17.540510000000001</v>
      </c>
      <c r="CI35" s="43"/>
      <c r="CJ35" s="43"/>
      <c r="CK35" s="43">
        <v>16.6478</v>
      </c>
      <c r="CL35" s="43">
        <v>4.9326600000000003</v>
      </c>
      <c r="CM35" s="43"/>
      <c r="CN35" s="43"/>
      <c r="CO35" s="43">
        <v>17.321269999999998</v>
      </c>
      <c r="CP35" s="43">
        <v>266.63</v>
      </c>
      <c r="CQ35" s="43"/>
      <c r="CR35" s="43">
        <v>43.384</v>
      </c>
      <c r="CS35" s="43">
        <v>0.59626999999999997</v>
      </c>
      <c r="CT35" s="43">
        <v>24.597000000000001</v>
      </c>
    </row>
    <row r="36" spans="1:98" ht="15.75" x14ac:dyDescent="0.25">
      <c r="A36" s="1"/>
      <c r="B36" s="42" t="s">
        <v>846</v>
      </c>
      <c r="C36" s="43"/>
      <c r="D36" s="43"/>
      <c r="E36" s="43">
        <v>33.951149999999998</v>
      </c>
      <c r="F36" s="43">
        <v>12.414999999999999</v>
      </c>
      <c r="G36" s="43"/>
      <c r="H36" s="43">
        <v>4.3040000000000003</v>
      </c>
      <c r="I36" s="43"/>
      <c r="J36" s="43"/>
      <c r="K36" s="43">
        <v>0</v>
      </c>
      <c r="L36" s="43">
        <v>24.2455</v>
      </c>
      <c r="M36" s="43">
        <v>14.265499999999999</v>
      </c>
      <c r="N36" s="43">
        <v>11.95</v>
      </c>
      <c r="O36" s="43">
        <v>28.835999999999999</v>
      </c>
      <c r="P36" s="43"/>
      <c r="Q36" s="43"/>
      <c r="R36" s="43">
        <v>48.887999999999998</v>
      </c>
      <c r="S36" s="43"/>
      <c r="T36" s="43">
        <v>39.4679</v>
      </c>
      <c r="U36" s="43"/>
      <c r="V36" s="43">
        <v>8.3000000000000007</v>
      </c>
      <c r="W36" s="43"/>
      <c r="X36" s="43">
        <v>122.87</v>
      </c>
      <c r="Y36" s="43"/>
      <c r="Z36" s="43">
        <v>7.9255399999999998</v>
      </c>
      <c r="AA36" s="43"/>
      <c r="AB36" s="43"/>
      <c r="AC36" s="43">
        <v>15.88</v>
      </c>
      <c r="AD36" s="43"/>
      <c r="AE36" s="43">
        <v>3.097</v>
      </c>
      <c r="AF36" s="43">
        <v>1.4</v>
      </c>
      <c r="AG36" s="43"/>
      <c r="AH36" s="43">
        <v>0.68659999999999999</v>
      </c>
      <c r="AI36" s="43"/>
      <c r="AJ36" s="43">
        <v>5.7564599999999997</v>
      </c>
      <c r="AK36" s="43">
        <v>0</v>
      </c>
      <c r="AL36" s="43">
        <v>3.5594999999999999</v>
      </c>
      <c r="AM36" s="43">
        <v>49.334099999999999</v>
      </c>
      <c r="AN36" s="43">
        <v>122.95072999999999</v>
      </c>
      <c r="AO36" s="43">
        <v>28.284500000000001</v>
      </c>
      <c r="AP36" s="43">
        <v>0.86</v>
      </c>
      <c r="AQ36" s="43">
        <v>166.09406999999999</v>
      </c>
      <c r="AR36" s="43">
        <v>28.350999999999999</v>
      </c>
      <c r="AS36" s="43">
        <v>37.336880000000001</v>
      </c>
      <c r="AT36" s="43">
        <v>34.533050000000003</v>
      </c>
      <c r="AU36" s="43"/>
      <c r="AV36" s="43">
        <v>195.23429999999999</v>
      </c>
      <c r="AW36" s="43">
        <v>23.8154</v>
      </c>
      <c r="AX36" s="43"/>
      <c r="AY36" s="43">
        <v>4.93</v>
      </c>
      <c r="AZ36" s="43"/>
      <c r="BA36" s="43">
        <v>2.4</v>
      </c>
      <c r="BB36" s="43"/>
      <c r="BC36" s="43">
        <v>72.327060000000003</v>
      </c>
      <c r="BD36" s="43"/>
      <c r="BE36" s="43">
        <v>19.2</v>
      </c>
      <c r="BF36" s="43"/>
      <c r="BG36" s="43"/>
      <c r="BH36" s="43">
        <v>94.352999999999994</v>
      </c>
      <c r="BI36" s="43">
        <v>11.395709999999999</v>
      </c>
      <c r="BJ36" s="43"/>
      <c r="BK36" s="43"/>
      <c r="BL36" s="43"/>
      <c r="BM36" s="43">
        <v>6.9249999999999998</v>
      </c>
      <c r="BN36" s="43">
        <v>38.51</v>
      </c>
      <c r="BO36" s="43">
        <v>1.55</v>
      </c>
      <c r="BP36" s="43">
        <v>137.04212000000001</v>
      </c>
      <c r="BQ36" s="43"/>
      <c r="BR36" s="43">
        <v>5.2750000000000004</v>
      </c>
      <c r="BS36" s="43">
        <v>127.2998</v>
      </c>
      <c r="BT36" s="43">
        <v>11.53791</v>
      </c>
      <c r="BU36" s="43"/>
      <c r="BV36" s="43">
        <v>34.755899999999997</v>
      </c>
      <c r="BW36" s="43">
        <v>3.9659300000000002</v>
      </c>
      <c r="BX36" s="43"/>
      <c r="BY36" s="43"/>
      <c r="BZ36" s="43">
        <v>89.872249999999994</v>
      </c>
      <c r="CA36" s="43">
        <v>24.756920000000001</v>
      </c>
      <c r="CB36" s="43">
        <v>1.2977000000000001</v>
      </c>
      <c r="CC36" s="43">
        <v>0.64</v>
      </c>
      <c r="CD36" s="43">
        <v>26.400729999999999</v>
      </c>
      <c r="CE36" s="43">
        <v>469.02492999999998</v>
      </c>
      <c r="CF36" s="43">
        <v>11.521599999999999</v>
      </c>
      <c r="CG36" s="43">
        <v>149.57660000000001</v>
      </c>
      <c r="CH36" s="43">
        <v>17.72316</v>
      </c>
      <c r="CI36" s="43"/>
      <c r="CJ36" s="43"/>
      <c r="CK36" s="43">
        <v>16.912700000000001</v>
      </c>
      <c r="CL36" s="43">
        <v>4.93607</v>
      </c>
      <c r="CM36" s="43"/>
      <c r="CN36" s="43"/>
      <c r="CO36" s="43">
        <v>17.736940000000001</v>
      </c>
      <c r="CP36" s="43">
        <v>265.66000000000003</v>
      </c>
      <c r="CQ36" s="43"/>
      <c r="CR36" s="43">
        <v>43.267000000000003</v>
      </c>
      <c r="CS36" s="43">
        <v>0.56118999999999997</v>
      </c>
      <c r="CT36" s="43">
        <v>30.824000000000002</v>
      </c>
    </row>
    <row r="37" spans="1:98" ht="15.75" x14ac:dyDescent="0.25">
      <c r="A37" s="1"/>
      <c r="B37" s="42" t="s">
        <v>847</v>
      </c>
      <c r="C37" s="43"/>
      <c r="D37" s="43"/>
      <c r="E37" s="43">
        <v>33.981990000000003</v>
      </c>
      <c r="F37" s="43">
        <v>11.917</v>
      </c>
      <c r="G37" s="43"/>
      <c r="H37" s="43">
        <v>4.2850000000000001</v>
      </c>
      <c r="I37" s="43"/>
      <c r="J37" s="43"/>
      <c r="K37" s="43">
        <v>0</v>
      </c>
      <c r="L37" s="43">
        <v>24.464700000000001</v>
      </c>
      <c r="M37" s="43">
        <v>14.712</v>
      </c>
      <c r="N37" s="43">
        <v>12.01</v>
      </c>
      <c r="O37" s="43">
        <v>28.11</v>
      </c>
      <c r="P37" s="43"/>
      <c r="Q37" s="43"/>
      <c r="R37" s="43">
        <v>48.567999999999998</v>
      </c>
      <c r="S37" s="43"/>
      <c r="T37" s="43">
        <v>53.173299999999998</v>
      </c>
      <c r="U37" s="43"/>
      <c r="V37" s="43">
        <v>8.3000000000000007</v>
      </c>
      <c r="W37" s="43"/>
      <c r="X37" s="43">
        <v>110.5</v>
      </c>
      <c r="Y37" s="43"/>
      <c r="Z37" s="43">
        <v>7.8483499999999999</v>
      </c>
      <c r="AA37" s="43"/>
      <c r="AB37" s="43"/>
      <c r="AC37" s="43">
        <v>15.12</v>
      </c>
      <c r="AD37" s="43"/>
      <c r="AE37" s="43">
        <v>3.1259999999999999</v>
      </c>
      <c r="AF37" s="43">
        <v>1.4</v>
      </c>
      <c r="AG37" s="43"/>
      <c r="AH37" s="43">
        <v>0.70069999999999999</v>
      </c>
      <c r="AI37" s="43"/>
      <c r="AJ37" s="43">
        <v>6.2199600000000004</v>
      </c>
      <c r="AK37" s="43">
        <v>0</v>
      </c>
      <c r="AL37" s="43">
        <v>3.492</v>
      </c>
      <c r="AM37" s="43">
        <v>44.073700000000002</v>
      </c>
      <c r="AN37" s="43">
        <v>124.67492</v>
      </c>
      <c r="AO37" s="43">
        <v>28.388200000000001</v>
      </c>
      <c r="AP37" s="43">
        <v>0.97</v>
      </c>
      <c r="AQ37" s="43">
        <v>164.33676</v>
      </c>
      <c r="AR37" s="43">
        <v>28.426739999999999</v>
      </c>
      <c r="AS37" s="43">
        <v>37.896360000000001</v>
      </c>
      <c r="AT37" s="43">
        <v>35.36927</v>
      </c>
      <c r="AU37" s="43"/>
      <c r="AV37" s="43">
        <v>194.22300000000001</v>
      </c>
      <c r="AW37" s="43">
        <v>23.756599999999999</v>
      </c>
      <c r="AX37" s="43"/>
      <c r="AY37" s="43">
        <v>3.96</v>
      </c>
      <c r="AZ37" s="43"/>
      <c r="BA37" s="43">
        <v>2.4</v>
      </c>
      <c r="BB37" s="43"/>
      <c r="BC37" s="43">
        <v>72.958730000000003</v>
      </c>
      <c r="BD37" s="43"/>
      <c r="BE37" s="43">
        <v>19.899999999999999</v>
      </c>
      <c r="BF37" s="43"/>
      <c r="BG37" s="43"/>
      <c r="BH37" s="43">
        <v>99.519139999999993</v>
      </c>
      <c r="BI37" s="43">
        <v>11.473750000000001</v>
      </c>
      <c r="BJ37" s="43"/>
      <c r="BK37" s="43"/>
      <c r="BL37" s="43"/>
      <c r="BM37" s="43">
        <v>6.7889999999999997</v>
      </c>
      <c r="BN37" s="43">
        <v>37.909999999999997</v>
      </c>
      <c r="BO37" s="43">
        <v>1.68</v>
      </c>
      <c r="BP37" s="43">
        <v>135.76105000000001</v>
      </c>
      <c r="BQ37" s="43"/>
      <c r="BR37" s="43">
        <v>5.3052999999999999</v>
      </c>
      <c r="BS37" s="43">
        <v>125.70254</v>
      </c>
      <c r="BT37" s="43">
        <v>12.077640000000001</v>
      </c>
      <c r="BU37" s="43"/>
      <c r="BV37" s="43">
        <v>34.012999999999998</v>
      </c>
      <c r="BW37" s="43">
        <v>4.0273599999999998</v>
      </c>
      <c r="BX37" s="43"/>
      <c r="BY37" s="43"/>
      <c r="BZ37" s="43">
        <v>88.847110000000001</v>
      </c>
      <c r="CA37" s="43">
        <v>24.840119999999999</v>
      </c>
      <c r="CB37" s="43">
        <v>1.3039000000000001</v>
      </c>
      <c r="CC37" s="43">
        <v>0.65</v>
      </c>
      <c r="CD37" s="43">
        <v>26.257940000000001</v>
      </c>
      <c r="CE37" s="43">
        <v>465.85288000000003</v>
      </c>
      <c r="CF37" s="43">
        <v>11.6234</v>
      </c>
      <c r="CG37" s="43">
        <v>149.2765</v>
      </c>
      <c r="CH37" s="43">
        <v>17.659310000000001</v>
      </c>
      <c r="CI37" s="43"/>
      <c r="CJ37" s="43"/>
      <c r="CK37" s="43">
        <v>16.7272</v>
      </c>
      <c r="CL37" s="43">
        <v>4.9706799999999998</v>
      </c>
      <c r="CM37" s="43"/>
      <c r="CN37" s="43"/>
      <c r="CO37" s="43">
        <v>18.00966</v>
      </c>
      <c r="CP37" s="43">
        <v>257.23</v>
      </c>
      <c r="CQ37" s="43"/>
      <c r="CR37" s="43">
        <v>39.319000000000003</v>
      </c>
      <c r="CS37" s="43">
        <v>0.57271000000000005</v>
      </c>
      <c r="CT37" s="43">
        <v>16.103000000000002</v>
      </c>
    </row>
    <row r="38" spans="1:98" ht="15.75" x14ac:dyDescent="0.25">
      <c r="A38" s="1"/>
      <c r="B38" s="42" t="s">
        <v>848</v>
      </c>
      <c r="C38" s="43"/>
      <c r="D38" s="43"/>
      <c r="E38" s="43">
        <v>33.878320000000002</v>
      </c>
      <c r="F38" s="43">
        <v>12.714</v>
      </c>
      <c r="G38" s="43"/>
      <c r="H38" s="43">
        <v>4.1609999999999996</v>
      </c>
      <c r="I38" s="43"/>
      <c r="J38" s="43"/>
      <c r="K38" s="43">
        <v>0</v>
      </c>
      <c r="L38" s="43">
        <v>24.296299999999999</v>
      </c>
      <c r="M38" s="43">
        <v>14.8978</v>
      </c>
      <c r="N38" s="43">
        <v>12.18</v>
      </c>
      <c r="O38" s="43">
        <v>23.928000000000001</v>
      </c>
      <c r="P38" s="43"/>
      <c r="Q38" s="43"/>
      <c r="R38" s="43">
        <v>48.670999999999999</v>
      </c>
      <c r="S38" s="43"/>
      <c r="T38" s="43">
        <v>40.684399999999997</v>
      </c>
      <c r="U38" s="43"/>
      <c r="V38" s="43">
        <v>8.4</v>
      </c>
      <c r="W38" s="43"/>
      <c r="X38" s="43">
        <v>105.633</v>
      </c>
      <c r="Y38" s="43"/>
      <c r="Z38" s="43">
        <v>7.9655199999999997</v>
      </c>
      <c r="AA38" s="43"/>
      <c r="AB38" s="43"/>
      <c r="AC38" s="43">
        <v>13.6</v>
      </c>
      <c r="AD38" s="43"/>
      <c r="AE38" s="43">
        <v>3.0539999999999998</v>
      </c>
      <c r="AF38" s="43">
        <v>1.4</v>
      </c>
      <c r="AG38" s="43"/>
      <c r="AH38" s="43">
        <v>0.6835</v>
      </c>
      <c r="AI38" s="43"/>
      <c r="AJ38" s="43">
        <v>6.1652199999999997</v>
      </c>
      <c r="AK38" s="43">
        <v>0</v>
      </c>
      <c r="AL38" s="43">
        <v>3.5928</v>
      </c>
      <c r="AM38" s="43">
        <v>45.0321</v>
      </c>
      <c r="AN38" s="43">
        <v>125.51173</v>
      </c>
      <c r="AO38" s="43">
        <v>28.537500000000001</v>
      </c>
      <c r="AP38" s="43">
        <v>0.6</v>
      </c>
      <c r="AQ38" s="43">
        <v>161.99162999999999</v>
      </c>
      <c r="AR38" s="43">
        <v>28.294599999999999</v>
      </c>
      <c r="AS38" s="43">
        <v>38.542299999999997</v>
      </c>
      <c r="AT38" s="43">
        <v>35.35322</v>
      </c>
      <c r="AU38" s="43"/>
      <c r="AV38" s="43">
        <v>193.90350000000001</v>
      </c>
      <c r="AW38" s="43">
        <v>24.834599999999998</v>
      </c>
      <c r="AX38" s="43"/>
      <c r="AY38" s="43">
        <v>3.23</v>
      </c>
      <c r="AZ38" s="43"/>
      <c r="BA38" s="43">
        <v>2.5</v>
      </c>
      <c r="BB38" s="43"/>
      <c r="BC38" s="43">
        <v>73.025049999999993</v>
      </c>
      <c r="BD38" s="43"/>
      <c r="BE38" s="43">
        <v>19.899999999999999</v>
      </c>
      <c r="BF38" s="43"/>
      <c r="BG38" s="43"/>
      <c r="BH38" s="43">
        <v>100.65694999999999</v>
      </c>
      <c r="BI38" s="43">
        <v>11.38252</v>
      </c>
      <c r="BJ38" s="43"/>
      <c r="BK38" s="43"/>
      <c r="BL38" s="43"/>
      <c r="BM38" s="43">
        <v>6.7809999999999997</v>
      </c>
      <c r="BN38" s="43">
        <v>37.770000000000003</v>
      </c>
      <c r="BO38" s="43">
        <v>1.64</v>
      </c>
      <c r="BP38" s="43">
        <v>135.76031</v>
      </c>
      <c r="BQ38" s="43"/>
      <c r="BR38" s="43">
        <v>5.2389000000000001</v>
      </c>
      <c r="BS38" s="43">
        <v>125.48056</v>
      </c>
      <c r="BT38" s="43">
        <v>11.54599</v>
      </c>
      <c r="BU38" s="43"/>
      <c r="BV38" s="43">
        <v>32.116100000000003</v>
      </c>
      <c r="BW38" s="43">
        <v>3.8865599999999998</v>
      </c>
      <c r="BX38" s="43"/>
      <c r="BY38" s="43"/>
      <c r="BZ38" s="43">
        <v>89.034059999999997</v>
      </c>
      <c r="CA38" s="43">
        <v>24.866350000000001</v>
      </c>
      <c r="CB38" s="43">
        <v>1.2943</v>
      </c>
      <c r="CC38" s="43">
        <v>0.66</v>
      </c>
      <c r="CD38" s="43">
        <v>27.072590000000002</v>
      </c>
      <c r="CE38" s="43">
        <v>443.70139</v>
      </c>
      <c r="CF38" s="43">
        <v>11.907999999999999</v>
      </c>
      <c r="CG38" s="43">
        <v>149.32509999999999</v>
      </c>
      <c r="CH38" s="43">
        <v>17.886189999999999</v>
      </c>
      <c r="CI38" s="43"/>
      <c r="CJ38" s="43"/>
      <c r="CK38" s="43">
        <v>16.565000000000001</v>
      </c>
      <c r="CL38" s="43">
        <v>4.9687299999999999</v>
      </c>
      <c r="CM38" s="43"/>
      <c r="CN38" s="43"/>
      <c r="CO38" s="43">
        <v>17.97185</v>
      </c>
      <c r="CP38" s="43">
        <v>258.62</v>
      </c>
      <c r="CQ38" s="43"/>
      <c r="CR38" s="43">
        <v>42.26</v>
      </c>
      <c r="CS38" s="43">
        <v>0.59852000000000005</v>
      </c>
      <c r="CT38" s="43">
        <v>16.166</v>
      </c>
    </row>
    <row r="39" spans="1:98" ht="15.75" x14ac:dyDescent="0.25">
      <c r="A39" s="1"/>
      <c r="B39" s="42" t="s">
        <v>849</v>
      </c>
      <c r="C39" s="43"/>
      <c r="D39" s="43"/>
      <c r="E39" s="43">
        <v>31.741320000000002</v>
      </c>
      <c r="F39" s="43">
        <v>12.603</v>
      </c>
      <c r="G39" s="43"/>
      <c r="H39" s="43">
        <v>4.2939999999999996</v>
      </c>
      <c r="I39" s="43"/>
      <c r="J39" s="43"/>
      <c r="K39" s="43">
        <v>0</v>
      </c>
      <c r="L39" s="43">
        <v>24.151700000000002</v>
      </c>
      <c r="M39" s="43">
        <v>15.0504</v>
      </c>
      <c r="N39" s="43">
        <v>12.15</v>
      </c>
      <c r="O39" s="43">
        <v>27.556000000000001</v>
      </c>
      <c r="P39" s="43"/>
      <c r="Q39" s="43"/>
      <c r="R39" s="43">
        <v>49.137999999999998</v>
      </c>
      <c r="S39" s="43"/>
      <c r="T39" s="43">
        <v>44.248800000000003</v>
      </c>
      <c r="U39" s="43"/>
      <c r="V39" s="43">
        <v>8.3000000000000007</v>
      </c>
      <c r="W39" s="43"/>
      <c r="X39" s="43">
        <v>120.371</v>
      </c>
      <c r="Y39" s="43"/>
      <c r="Z39" s="43">
        <v>7.6177700000000002</v>
      </c>
      <c r="AA39" s="43"/>
      <c r="AB39" s="43"/>
      <c r="AC39" s="43">
        <v>12.46</v>
      </c>
      <c r="AD39" s="43"/>
      <c r="AE39" s="43">
        <v>3.0739999999999998</v>
      </c>
      <c r="AF39" s="43">
        <v>1.1000000000000001</v>
      </c>
      <c r="AG39" s="43"/>
      <c r="AH39" s="43">
        <v>0.68799999999999994</v>
      </c>
      <c r="AI39" s="43"/>
      <c r="AJ39" s="43">
        <v>6.4605899999999998</v>
      </c>
      <c r="AK39" s="43">
        <v>0</v>
      </c>
      <c r="AL39" s="43">
        <v>3.5937999999999999</v>
      </c>
      <c r="AM39" s="43">
        <v>49.553800000000003</v>
      </c>
      <c r="AN39" s="43">
        <v>125.60317999999999</v>
      </c>
      <c r="AO39" s="43">
        <v>28.022099999999998</v>
      </c>
      <c r="AP39" s="43">
        <v>0.23</v>
      </c>
      <c r="AQ39" s="43">
        <v>164.26692</v>
      </c>
      <c r="AR39" s="43">
        <v>28.337219999999999</v>
      </c>
      <c r="AS39" s="43">
        <v>38.174979999999998</v>
      </c>
      <c r="AT39" s="43">
        <v>34.758180000000003</v>
      </c>
      <c r="AU39" s="43"/>
      <c r="AV39" s="43">
        <v>193.8142</v>
      </c>
      <c r="AW39" s="43">
        <v>31.4328</v>
      </c>
      <c r="AX39" s="43"/>
      <c r="AY39" s="43">
        <v>3.22</v>
      </c>
      <c r="AZ39" s="43"/>
      <c r="BA39" s="43">
        <v>2.4</v>
      </c>
      <c r="BB39" s="43"/>
      <c r="BC39" s="43">
        <v>73.114930000000001</v>
      </c>
      <c r="BD39" s="43"/>
      <c r="BE39" s="43">
        <v>19.899999999999999</v>
      </c>
      <c r="BF39" s="43"/>
      <c r="BG39" s="43"/>
      <c r="BH39" s="43">
        <v>100.41249999999999</v>
      </c>
      <c r="BI39" s="43">
        <v>11.364649999999999</v>
      </c>
      <c r="BJ39" s="43"/>
      <c r="BK39" s="43"/>
      <c r="BL39" s="43"/>
      <c r="BM39" s="43">
        <v>6.891</v>
      </c>
      <c r="BN39" s="43">
        <v>37.78</v>
      </c>
      <c r="BO39" s="43">
        <v>1.61</v>
      </c>
      <c r="BP39" s="43">
        <v>132.32541000000001</v>
      </c>
      <c r="BQ39" s="43"/>
      <c r="BR39" s="43">
        <v>5.2914000000000003</v>
      </c>
      <c r="BS39" s="43">
        <v>126.64121</v>
      </c>
      <c r="BT39" s="43">
        <v>12.06213</v>
      </c>
      <c r="BU39" s="43"/>
      <c r="BV39" s="43">
        <v>32.705800000000004</v>
      </c>
      <c r="BW39" s="43">
        <v>3.9036599999999999</v>
      </c>
      <c r="BX39" s="43"/>
      <c r="BY39" s="43"/>
      <c r="BZ39" s="43">
        <v>89.068340000000006</v>
      </c>
      <c r="CA39" s="43">
        <v>24.866240000000001</v>
      </c>
      <c r="CB39" s="43">
        <v>1.2858000000000001</v>
      </c>
      <c r="CC39" s="43">
        <v>0.65</v>
      </c>
      <c r="CD39" s="43">
        <v>25.906199999999998</v>
      </c>
      <c r="CE39" s="43">
        <v>467.81414000000001</v>
      </c>
      <c r="CF39" s="43">
        <v>12.1487</v>
      </c>
      <c r="CG39" s="43">
        <v>151.2363</v>
      </c>
      <c r="CH39" s="43">
        <v>17.588229999999999</v>
      </c>
      <c r="CI39" s="43"/>
      <c r="CJ39" s="43"/>
      <c r="CK39" s="43">
        <v>16.352399999999999</v>
      </c>
      <c r="CL39" s="43">
        <v>5.0417199999999998</v>
      </c>
      <c r="CM39" s="43"/>
      <c r="CN39" s="43"/>
      <c r="CO39" s="43">
        <v>17.67351</v>
      </c>
      <c r="CP39" s="43">
        <v>261.3</v>
      </c>
      <c r="CQ39" s="43"/>
      <c r="CR39" s="43">
        <v>41.115000000000002</v>
      </c>
      <c r="CS39" s="43">
        <v>0.73951</v>
      </c>
      <c r="CT39" s="43">
        <v>22.552</v>
      </c>
    </row>
    <row r="40" spans="1:98" ht="15.75" x14ac:dyDescent="0.25">
      <c r="A40" s="1"/>
      <c r="B40" s="42" t="s">
        <v>850</v>
      </c>
      <c r="C40" s="43"/>
      <c r="D40" s="43"/>
      <c r="E40" s="43">
        <v>31.918140000000001</v>
      </c>
      <c r="F40" s="43">
        <v>12.743</v>
      </c>
      <c r="G40" s="43"/>
      <c r="H40" s="43">
        <v>4.298</v>
      </c>
      <c r="I40" s="43"/>
      <c r="J40" s="43"/>
      <c r="K40" s="43">
        <v>0</v>
      </c>
      <c r="L40" s="43">
        <v>24.3401</v>
      </c>
      <c r="M40" s="43">
        <v>15.0845</v>
      </c>
      <c r="N40" s="43">
        <v>11.59</v>
      </c>
      <c r="O40" s="43">
        <v>28.18</v>
      </c>
      <c r="P40" s="43"/>
      <c r="Q40" s="43"/>
      <c r="R40" s="43">
        <v>48.719000000000001</v>
      </c>
      <c r="S40" s="43"/>
      <c r="T40" s="43">
        <v>41.809399999999997</v>
      </c>
      <c r="U40" s="43"/>
      <c r="V40" s="43">
        <v>8.3000000000000007</v>
      </c>
      <c r="W40" s="43"/>
      <c r="X40" s="43">
        <v>39.835000000000001</v>
      </c>
      <c r="Y40" s="43"/>
      <c r="Z40" s="43">
        <v>7.2809499999999998</v>
      </c>
      <c r="AA40" s="43"/>
      <c r="AB40" s="43"/>
      <c r="AC40" s="43">
        <v>12.22</v>
      </c>
      <c r="AD40" s="43"/>
      <c r="AE40" s="43">
        <v>3.1219999999999999</v>
      </c>
      <c r="AF40" s="43">
        <v>0.9</v>
      </c>
      <c r="AG40" s="43"/>
      <c r="AH40" s="43">
        <v>0.7177</v>
      </c>
      <c r="AI40" s="43"/>
      <c r="AJ40" s="43">
        <v>6.2238600000000002</v>
      </c>
      <c r="AK40" s="43">
        <v>0</v>
      </c>
      <c r="AL40" s="43">
        <v>3.5918000000000001</v>
      </c>
      <c r="AM40" s="43">
        <v>48.415500000000002</v>
      </c>
      <c r="AN40" s="43">
        <v>125.55549000000001</v>
      </c>
      <c r="AO40" s="43">
        <v>27.313099999999999</v>
      </c>
      <c r="AP40" s="43">
        <v>0.37</v>
      </c>
      <c r="AQ40" s="43">
        <v>163.2133</v>
      </c>
      <c r="AR40" s="43">
        <v>28.446179999999998</v>
      </c>
      <c r="AS40" s="43">
        <v>36.98892</v>
      </c>
      <c r="AT40" s="43">
        <v>35.152369999999998</v>
      </c>
      <c r="AU40" s="43"/>
      <c r="AV40" s="43">
        <v>194.02539999999999</v>
      </c>
      <c r="AW40" s="43">
        <v>29.627500000000001</v>
      </c>
      <c r="AX40" s="43"/>
      <c r="AY40" s="43">
        <v>3.13</v>
      </c>
      <c r="AZ40" s="43"/>
      <c r="BA40" s="43">
        <v>2.5</v>
      </c>
      <c r="BB40" s="43"/>
      <c r="BC40" s="43">
        <v>73.674880000000002</v>
      </c>
      <c r="BD40" s="43"/>
      <c r="BE40" s="43">
        <v>19.899999999999999</v>
      </c>
      <c r="BF40" s="43"/>
      <c r="BG40" s="43"/>
      <c r="BH40" s="43">
        <v>91.995859999999993</v>
      </c>
      <c r="BI40" s="43">
        <v>11.502509999999999</v>
      </c>
      <c r="BJ40" s="43"/>
      <c r="BK40" s="43"/>
      <c r="BL40" s="43"/>
      <c r="BM40" s="43">
        <v>6.7809999999999997</v>
      </c>
      <c r="BN40" s="43">
        <v>37.770000000000003</v>
      </c>
      <c r="BO40" s="43">
        <v>1.65</v>
      </c>
      <c r="BP40" s="43">
        <v>134.88757000000001</v>
      </c>
      <c r="BQ40" s="43"/>
      <c r="BR40" s="43">
        <v>5.2610999999999999</v>
      </c>
      <c r="BS40" s="43">
        <v>129.63022000000001</v>
      </c>
      <c r="BT40" s="43">
        <v>11.960990000000001</v>
      </c>
      <c r="BU40" s="43"/>
      <c r="BV40" s="43">
        <v>32.467799999999997</v>
      </c>
      <c r="BW40" s="43">
        <v>4.3754099999999996</v>
      </c>
      <c r="BX40" s="43"/>
      <c r="BY40" s="43"/>
      <c r="BZ40" s="43">
        <v>88.305880000000002</v>
      </c>
      <c r="CA40" s="43">
        <v>24.88552</v>
      </c>
      <c r="CB40" s="43">
        <v>1.2656000000000001</v>
      </c>
      <c r="CC40" s="43">
        <v>0.67</v>
      </c>
      <c r="CD40" s="43">
        <v>25.593610000000002</v>
      </c>
      <c r="CE40" s="43">
        <v>466.34406999999999</v>
      </c>
      <c r="CF40" s="43">
        <v>12.125500000000001</v>
      </c>
      <c r="CG40" s="43">
        <v>149.28389999999999</v>
      </c>
      <c r="CH40" s="43">
        <v>17.435169999999999</v>
      </c>
      <c r="CI40" s="43"/>
      <c r="CJ40" s="43"/>
      <c r="CK40" s="43">
        <v>18.129200000000001</v>
      </c>
      <c r="CL40" s="43">
        <v>5.2442900000000003</v>
      </c>
      <c r="CM40" s="43"/>
      <c r="CN40" s="43"/>
      <c r="CO40" s="43">
        <v>17.44877</v>
      </c>
      <c r="CP40" s="43">
        <v>262.47000000000003</v>
      </c>
      <c r="CQ40" s="43"/>
      <c r="CR40" s="43">
        <v>37.4</v>
      </c>
      <c r="CS40" s="43">
        <v>0.81933999999999996</v>
      </c>
      <c r="CT40" s="43">
        <v>26.619</v>
      </c>
    </row>
    <row r="41" spans="1:98" ht="15.75" x14ac:dyDescent="0.25">
      <c r="A41" s="1"/>
      <c r="B41" s="42" t="s">
        <v>851</v>
      </c>
      <c r="C41" s="43"/>
      <c r="D41" s="43"/>
      <c r="E41" s="43">
        <v>31.4895</v>
      </c>
      <c r="F41" s="43">
        <v>12.205</v>
      </c>
      <c r="G41" s="43"/>
      <c r="H41" s="43">
        <v>4.2939999999999996</v>
      </c>
      <c r="I41" s="43"/>
      <c r="J41" s="43"/>
      <c r="K41" s="43">
        <v>0</v>
      </c>
      <c r="L41" s="43">
        <v>24.684100000000001</v>
      </c>
      <c r="M41" s="43">
        <v>14.2454</v>
      </c>
      <c r="N41" s="43">
        <v>11.65</v>
      </c>
      <c r="O41" s="43">
        <v>28.995999999999999</v>
      </c>
      <c r="P41" s="43"/>
      <c r="Q41" s="43"/>
      <c r="R41" s="43">
        <v>48.84</v>
      </c>
      <c r="S41" s="43"/>
      <c r="T41" s="43">
        <v>46.923699999999997</v>
      </c>
      <c r="U41" s="43"/>
      <c r="V41" s="43">
        <v>8.1999999999999993</v>
      </c>
      <c r="W41" s="43"/>
      <c r="X41" s="43">
        <v>36.529000000000003</v>
      </c>
      <c r="Y41" s="43"/>
      <c r="Z41" s="43">
        <v>7.84795</v>
      </c>
      <c r="AA41" s="43"/>
      <c r="AB41" s="43"/>
      <c r="AC41" s="43">
        <v>12.85</v>
      </c>
      <c r="AD41" s="43"/>
      <c r="AE41" s="43">
        <v>3.1339999999999999</v>
      </c>
      <c r="AF41" s="43">
        <v>1.1000000000000001</v>
      </c>
      <c r="AG41" s="43"/>
      <c r="AH41" s="43">
        <v>0.71740000000000004</v>
      </c>
      <c r="AI41" s="43"/>
      <c r="AJ41" s="43">
        <v>5.8655799999999996</v>
      </c>
      <c r="AK41" s="43">
        <v>0</v>
      </c>
      <c r="AL41" s="43">
        <v>3.4964</v>
      </c>
      <c r="AM41" s="43">
        <v>48.214100000000002</v>
      </c>
      <c r="AN41" s="43">
        <v>123.83266</v>
      </c>
      <c r="AO41" s="43">
        <v>27.883700000000001</v>
      </c>
      <c r="AP41" s="43">
        <v>0.4</v>
      </c>
      <c r="AQ41" s="43">
        <v>165.24180999999999</v>
      </c>
      <c r="AR41" s="43">
        <v>28.518660000000001</v>
      </c>
      <c r="AS41" s="43">
        <v>36.184460000000001</v>
      </c>
      <c r="AT41" s="43">
        <v>34.56653</v>
      </c>
      <c r="AU41" s="43"/>
      <c r="AV41" s="43">
        <v>194.64760000000001</v>
      </c>
      <c r="AW41" s="43">
        <v>27.6936</v>
      </c>
      <c r="AX41" s="43"/>
      <c r="AY41" s="43">
        <v>3.24</v>
      </c>
      <c r="AZ41" s="43"/>
      <c r="BA41" s="43">
        <v>2.4</v>
      </c>
      <c r="BB41" s="43"/>
      <c r="BC41" s="43">
        <v>74.202740000000006</v>
      </c>
      <c r="BD41" s="43"/>
      <c r="BE41" s="43">
        <v>19.899999999999999</v>
      </c>
      <c r="BF41" s="43"/>
      <c r="BG41" s="43"/>
      <c r="BH41" s="43">
        <v>106.22779</v>
      </c>
      <c r="BI41" s="43">
        <v>11.188940000000001</v>
      </c>
      <c r="BJ41" s="43"/>
      <c r="BK41" s="43"/>
      <c r="BL41" s="43"/>
      <c r="BM41" s="43">
        <v>6.7889999999999997</v>
      </c>
      <c r="BN41" s="43">
        <v>38.03</v>
      </c>
      <c r="BO41" s="43">
        <v>1.76</v>
      </c>
      <c r="BP41" s="43">
        <v>135.50868</v>
      </c>
      <c r="BQ41" s="43"/>
      <c r="BR41" s="43">
        <v>5.2472000000000003</v>
      </c>
      <c r="BS41" s="43">
        <v>128.52241000000001</v>
      </c>
      <c r="BT41" s="43">
        <v>13.1891</v>
      </c>
      <c r="BU41" s="43"/>
      <c r="BV41" s="43">
        <v>31.557500000000001</v>
      </c>
      <c r="BW41" s="43">
        <v>3.85894</v>
      </c>
      <c r="BX41" s="43"/>
      <c r="BY41" s="43"/>
      <c r="BZ41" s="43">
        <v>88.022880000000001</v>
      </c>
      <c r="CA41" s="43">
        <v>24.860790000000001</v>
      </c>
      <c r="CB41" s="43">
        <v>1.2597</v>
      </c>
      <c r="CC41" s="43">
        <v>0.68</v>
      </c>
      <c r="CD41" s="43">
        <v>25.893809999999998</v>
      </c>
      <c r="CE41" s="43">
        <v>467.35978</v>
      </c>
      <c r="CF41" s="43">
        <v>12.002000000000001</v>
      </c>
      <c r="CG41" s="43">
        <v>149.6405</v>
      </c>
      <c r="CH41" s="43">
        <v>17.672899999999998</v>
      </c>
      <c r="CI41" s="43"/>
      <c r="CJ41" s="43"/>
      <c r="CK41" s="43">
        <v>18.314900000000002</v>
      </c>
      <c r="CL41" s="43">
        <v>5.2089600000000003</v>
      </c>
      <c r="CM41" s="43"/>
      <c r="CN41" s="43"/>
      <c r="CO41" s="43">
        <v>16.866309999999999</v>
      </c>
      <c r="CP41" s="43">
        <v>264.18</v>
      </c>
      <c r="CQ41" s="43"/>
      <c r="CR41" s="43">
        <v>39.594000000000001</v>
      </c>
      <c r="CS41" s="43">
        <v>0.79366000000000003</v>
      </c>
      <c r="CT41" s="43">
        <v>30.43</v>
      </c>
    </row>
    <row r="42" spans="1:98" ht="15.75" x14ac:dyDescent="0.25">
      <c r="A42" s="1"/>
      <c r="B42" s="42" t="s">
        <v>852</v>
      </c>
      <c r="C42" s="43"/>
      <c r="D42" s="43"/>
      <c r="E42" s="43">
        <v>24.235150000000001</v>
      </c>
      <c r="F42" s="43">
        <v>10.984</v>
      </c>
      <c r="G42" s="43"/>
      <c r="H42" s="43">
        <v>4.2960000000000003</v>
      </c>
      <c r="I42" s="43"/>
      <c r="J42" s="43"/>
      <c r="K42" s="43">
        <v>0</v>
      </c>
      <c r="L42" s="43">
        <v>24.788499999999999</v>
      </c>
      <c r="M42" s="43">
        <v>15.611000000000001</v>
      </c>
      <c r="N42" s="43">
        <v>11.77</v>
      </c>
      <c r="O42" s="43">
        <v>29.558</v>
      </c>
      <c r="P42" s="43"/>
      <c r="Q42" s="43"/>
      <c r="R42" s="43">
        <v>49.271999999999998</v>
      </c>
      <c r="S42" s="43"/>
      <c r="T42" s="43">
        <v>39.970399999999998</v>
      </c>
      <c r="U42" s="43"/>
      <c r="V42" s="43">
        <v>8.3000000000000007</v>
      </c>
      <c r="W42" s="43"/>
      <c r="X42" s="43">
        <v>40.512999999999998</v>
      </c>
      <c r="Y42" s="43"/>
      <c r="Z42" s="43">
        <v>8.0232700000000001</v>
      </c>
      <c r="AA42" s="43"/>
      <c r="AB42" s="43"/>
      <c r="AC42" s="43">
        <v>14.16</v>
      </c>
      <c r="AD42" s="43"/>
      <c r="AE42" s="43">
        <v>3.0859999999999999</v>
      </c>
      <c r="AF42" s="43">
        <v>1</v>
      </c>
      <c r="AG42" s="43"/>
      <c r="AH42" s="43">
        <v>0.72599999999999998</v>
      </c>
      <c r="AI42" s="43"/>
      <c r="AJ42" s="43">
        <v>5.3594600000000003</v>
      </c>
      <c r="AK42" s="43">
        <v>0</v>
      </c>
      <c r="AL42" s="43">
        <v>3.5846</v>
      </c>
      <c r="AM42" s="43">
        <v>48.587400000000002</v>
      </c>
      <c r="AN42" s="43">
        <v>124.08411</v>
      </c>
      <c r="AO42" s="43">
        <v>26.318999999999999</v>
      </c>
      <c r="AP42" s="43">
        <v>0.41</v>
      </c>
      <c r="AQ42" s="43">
        <v>163.4452</v>
      </c>
      <c r="AR42" s="43">
        <v>28.73066</v>
      </c>
      <c r="AS42" s="43">
        <v>34.34789</v>
      </c>
      <c r="AT42" s="43">
        <v>33.834490000000002</v>
      </c>
      <c r="AU42" s="43"/>
      <c r="AV42" s="43">
        <v>194.93199999999999</v>
      </c>
      <c r="AW42" s="43">
        <v>28.267399999999999</v>
      </c>
      <c r="AX42" s="43"/>
      <c r="AY42" s="43">
        <v>3.27</v>
      </c>
      <c r="AZ42" s="43"/>
      <c r="BA42" s="43">
        <v>2.5</v>
      </c>
      <c r="BB42" s="43"/>
      <c r="BC42" s="43">
        <v>74.64188</v>
      </c>
      <c r="BD42" s="43"/>
      <c r="BE42" s="43">
        <v>19.899999999999999</v>
      </c>
      <c r="BF42" s="43"/>
      <c r="BG42" s="43"/>
      <c r="BH42" s="43">
        <v>94.593279999999993</v>
      </c>
      <c r="BI42" s="43">
        <v>11.39006</v>
      </c>
      <c r="BJ42" s="43"/>
      <c r="BK42" s="43"/>
      <c r="BL42" s="43"/>
      <c r="BM42" s="43">
        <v>6.9870000000000001</v>
      </c>
      <c r="BN42" s="43">
        <v>37.72</v>
      </c>
      <c r="BO42" s="43">
        <v>1.68</v>
      </c>
      <c r="BP42" s="43">
        <v>135.82989000000001</v>
      </c>
      <c r="BQ42" s="43"/>
      <c r="BR42" s="43">
        <v>5.1657999999999999</v>
      </c>
      <c r="BS42" s="43">
        <v>128.3691</v>
      </c>
      <c r="BT42" s="43">
        <v>13.228719999999999</v>
      </c>
      <c r="BU42" s="43"/>
      <c r="BV42" s="43">
        <v>34.1952</v>
      </c>
      <c r="BW42" s="43">
        <v>3.6508500000000002</v>
      </c>
      <c r="BX42" s="43"/>
      <c r="BY42" s="43"/>
      <c r="BZ42" s="43">
        <v>89.419409999999999</v>
      </c>
      <c r="CA42" s="43">
        <v>24.791029999999999</v>
      </c>
      <c r="CB42" s="43">
        <v>1.2701</v>
      </c>
      <c r="CC42" s="43">
        <v>0.63</v>
      </c>
      <c r="CD42" s="43">
        <v>25.468050000000002</v>
      </c>
      <c r="CE42" s="43">
        <v>469.46368000000001</v>
      </c>
      <c r="CF42" s="43">
        <v>11.603400000000001</v>
      </c>
      <c r="CG42" s="43">
        <v>151.68180000000001</v>
      </c>
      <c r="CH42" s="43">
        <v>17.83379</v>
      </c>
      <c r="CI42" s="43"/>
      <c r="CJ42" s="43"/>
      <c r="CK42" s="43">
        <v>18.982800000000001</v>
      </c>
      <c r="CL42" s="43">
        <v>4.9384600000000001</v>
      </c>
      <c r="CM42" s="43"/>
      <c r="CN42" s="43"/>
      <c r="CO42" s="43">
        <v>15.832739999999999</v>
      </c>
      <c r="CP42" s="43">
        <v>266.18</v>
      </c>
      <c r="CQ42" s="43"/>
      <c r="CR42" s="43">
        <v>42.734999999999999</v>
      </c>
      <c r="CS42" s="43">
        <v>0.83877000000000002</v>
      </c>
      <c r="CT42" s="43">
        <v>31.579000000000001</v>
      </c>
    </row>
    <row r="43" spans="1:98" ht="15.75" x14ac:dyDescent="0.25">
      <c r="A43" s="1"/>
      <c r="B43" s="42" t="s">
        <v>853</v>
      </c>
      <c r="C43" s="43"/>
      <c r="D43" s="43"/>
      <c r="E43" s="43">
        <v>26.714960000000001</v>
      </c>
      <c r="F43" s="43">
        <v>10.757999999999999</v>
      </c>
      <c r="G43" s="43"/>
      <c r="H43" s="43">
        <v>4.2850000000000001</v>
      </c>
      <c r="I43" s="43"/>
      <c r="J43" s="43"/>
      <c r="K43" s="43">
        <v>0</v>
      </c>
      <c r="L43" s="43">
        <v>25.061499999999999</v>
      </c>
      <c r="M43" s="43">
        <v>15.6693</v>
      </c>
      <c r="N43" s="43">
        <v>11.97</v>
      </c>
      <c r="O43" s="43">
        <v>30.308</v>
      </c>
      <c r="P43" s="43"/>
      <c r="Q43" s="43"/>
      <c r="R43" s="43">
        <v>49.838999999999999</v>
      </c>
      <c r="S43" s="43"/>
      <c r="T43" s="43">
        <v>51.405799999999999</v>
      </c>
      <c r="U43" s="43"/>
      <c r="V43" s="43">
        <v>8.5</v>
      </c>
      <c r="W43" s="43"/>
      <c r="X43" s="43">
        <v>40.966999999999999</v>
      </c>
      <c r="Y43" s="43"/>
      <c r="Z43" s="43">
        <v>7.8031899999999998</v>
      </c>
      <c r="AA43" s="43"/>
      <c r="AB43" s="43"/>
      <c r="AC43" s="43">
        <v>15.16</v>
      </c>
      <c r="AD43" s="43"/>
      <c r="AE43" s="43">
        <v>2.9809999999999999</v>
      </c>
      <c r="AF43" s="43">
        <v>1</v>
      </c>
      <c r="AG43" s="43"/>
      <c r="AH43" s="43">
        <v>0.72570000000000001</v>
      </c>
      <c r="AI43" s="43"/>
      <c r="AJ43" s="43">
        <v>5.4161799999999998</v>
      </c>
      <c r="AK43" s="43">
        <v>0</v>
      </c>
      <c r="AL43" s="43">
        <v>3.6234000000000002</v>
      </c>
      <c r="AM43" s="43">
        <v>49.858699999999999</v>
      </c>
      <c r="AN43" s="43">
        <v>125.78788</v>
      </c>
      <c r="AO43" s="43">
        <v>22.864699999999999</v>
      </c>
      <c r="AP43" s="43">
        <v>0.46</v>
      </c>
      <c r="AQ43" s="43">
        <v>164.96572</v>
      </c>
      <c r="AR43" s="43">
        <v>28.876370000000001</v>
      </c>
      <c r="AS43" s="43">
        <v>34.163710000000002</v>
      </c>
      <c r="AT43" s="43">
        <v>31.235749999999999</v>
      </c>
      <c r="AU43" s="43"/>
      <c r="AV43" s="43">
        <v>195.7774</v>
      </c>
      <c r="AW43" s="43">
        <v>27.890799999999999</v>
      </c>
      <c r="AX43" s="43"/>
      <c r="AY43" s="43">
        <v>3.98</v>
      </c>
      <c r="AZ43" s="43"/>
      <c r="BA43" s="43">
        <v>2.5</v>
      </c>
      <c r="BB43" s="43"/>
      <c r="BC43" s="43">
        <v>74.399550000000005</v>
      </c>
      <c r="BD43" s="43"/>
      <c r="BE43" s="43">
        <v>19.899999999999999</v>
      </c>
      <c r="BF43" s="43"/>
      <c r="BG43" s="43"/>
      <c r="BH43" s="43">
        <v>95.049689999999998</v>
      </c>
      <c r="BI43" s="43">
        <v>11.181940000000001</v>
      </c>
      <c r="BJ43" s="43"/>
      <c r="BK43" s="43"/>
      <c r="BL43" s="43"/>
      <c r="BM43" s="43">
        <v>7.1230000000000002</v>
      </c>
      <c r="BN43" s="43">
        <v>38.57</v>
      </c>
      <c r="BO43" s="43">
        <v>1.62</v>
      </c>
      <c r="BP43" s="43">
        <v>138.28488999999999</v>
      </c>
      <c r="BQ43" s="43"/>
      <c r="BR43" s="43">
        <v>4.9965999999999999</v>
      </c>
      <c r="BS43" s="43">
        <v>129.16229000000001</v>
      </c>
      <c r="BT43" s="43">
        <v>13.12247</v>
      </c>
      <c r="BU43" s="43"/>
      <c r="BV43" s="43">
        <v>33.404899999999998</v>
      </c>
      <c r="BW43" s="43">
        <v>3.6075599999999999</v>
      </c>
      <c r="BX43" s="43"/>
      <c r="BY43" s="43"/>
      <c r="BZ43" s="43">
        <v>90.783649999999994</v>
      </c>
      <c r="CA43" s="43">
        <v>24.88503</v>
      </c>
      <c r="CB43" s="43">
        <v>1.2749999999999999</v>
      </c>
      <c r="CC43" s="43">
        <v>0.69</v>
      </c>
      <c r="CD43" s="43">
        <v>24.382989999999999</v>
      </c>
      <c r="CE43" s="43">
        <v>472.25337000000002</v>
      </c>
      <c r="CF43" s="43">
        <v>11.0589</v>
      </c>
      <c r="CG43" s="43">
        <v>149.2039</v>
      </c>
      <c r="CH43" s="43">
        <v>18.223009999999999</v>
      </c>
      <c r="CI43" s="43"/>
      <c r="CJ43" s="43"/>
      <c r="CK43" s="43">
        <v>18.509599999999999</v>
      </c>
      <c r="CL43" s="43">
        <v>4.6878299999999999</v>
      </c>
      <c r="CM43" s="43"/>
      <c r="CN43" s="43"/>
      <c r="CO43" s="43">
        <v>14.02674</v>
      </c>
      <c r="CP43" s="43">
        <v>266.22000000000003</v>
      </c>
      <c r="CQ43" s="43"/>
      <c r="CR43" s="43">
        <v>43.01</v>
      </c>
      <c r="CS43" s="43">
        <v>0.77847</v>
      </c>
      <c r="CT43" s="43">
        <v>30.09</v>
      </c>
    </row>
    <row r="44" spans="1:98" ht="15.75" x14ac:dyDescent="0.25">
      <c r="A44" s="1"/>
      <c r="B44" s="42" t="s">
        <v>854</v>
      </c>
      <c r="C44" s="43"/>
      <c r="D44" s="43"/>
      <c r="E44" s="43">
        <v>24.346730000000001</v>
      </c>
      <c r="F44" s="43">
        <v>10.211</v>
      </c>
      <c r="G44" s="43"/>
      <c r="H44" s="43">
        <v>4.194</v>
      </c>
      <c r="I44" s="43"/>
      <c r="J44" s="43"/>
      <c r="K44" s="43">
        <v>3.9617</v>
      </c>
      <c r="L44" s="43">
        <v>26.557600000000001</v>
      </c>
      <c r="M44" s="43">
        <v>15.4085</v>
      </c>
      <c r="N44" s="43">
        <v>12.25</v>
      </c>
      <c r="O44" s="43">
        <v>30.954000000000001</v>
      </c>
      <c r="P44" s="43"/>
      <c r="Q44" s="43"/>
      <c r="R44" s="43">
        <v>50.302999999999997</v>
      </c>
      <c r="S44" s="43"/>
      <c r="T44" s="43">
        <v>48.129399999999997</v>
      </c>
      <c r="U44" s="43"/>
      <c r="V44" s="43">
        <v>8.5</v>
      </c>
      <c r="W44" s="43"/>
      <c r="X44" s="43">
        <v>38.634</v>
      </c>
      <c r="Y44" s="43"/>
      <c r="Z44" s="43">
        <v>7.8544499999999999</v>
      </c>
      <c r="AA44" s="43"/>
      <c r="AB44" s="43"/>
      <c r="AC44" s="43">
        <v>15.17</v>
      </c>
      <c r="AD44" s="43"/>
      <c r="AE44" s="43">
        <v>3.1739999999999999</v>
      </c>
      <c r="AF44" s="43">
        <v>1.1000000000000001</v>
      </c>
      <c r="AG44" s="43"/>
      <c r="AH44" s="43">
        <v>0.72740000000000005</v>
      </c>
      <c r="AI44" s="43"/>
      <c r="AJ44" s="43">
        <v>4.26905</v>
      </c>
      <c r="AK44" s="43">
        <v>0</v>
      </c>
      <c r="AL44" s="43">
        <v>3.6554000000000002</v>
      </c>
      <c r="AM44" s="43">
        <v>49.426600000000001</v>
      </c>
      <c r="AN44" s="43">
        <v>124.45994</v>
      </c>
      <c r="AO44" s="43">
        <v>22.916399999999999</v>
      </c>
      <c r="AP44" s="43">
        <v>0.11</v>
      </c>
      <c r="AQ44" s="43">
        <v>160.78638000000001</v>
      </c>
      <c r="AR44" s="43">
        <v>28.955349999999999</v>
      </c>
      <c r="AS44" s="43">
        <v>33.787199999999999</v>
      </c>
      <c r="AT44" s="43">
        <v>31.130790000000001</v>
      </c>
      <c r="AU44" s="43"/>
      <c r="AV44" s="43">
        <v>193.9366</v>
      </c>
      <c r="AW44" s="43">
        <v>27.357099999999999</v>
      </c>
      <c r="AX44" s="43"/>
      <c r="AY44" s="43">
        <v>5.07</v>
      </c>
      <c r="AZ44" s="43"/>
      <c r="BA44" s="43">
        <v>2.6</v>
      </c>
      <c r="BB44" s="43"/>
      <c r="BC44" s="43">
        <v>47.314860000000003</v>
      </c>
      <c r="BD44" s="43"/>
      <c r="BE44" s="43">
        <v>19.899999999999999</v>
      </c>
      <c r="BF44" s="43"/>
      <c r="BG44" s="43"/>
      <c r="BH44" s="43">
        <v>95.898340000000005</v>
      </c>
      <c r="BI44" s="43">
        <v>11.348789999999999</v>
      </c>
      <c r="BJ44" s="43"/>
      <c r="BK44" s="43"/>
      <c r="BL44" s="43"/>
      <c r="BM44" s="43">
        <v>6.9809999999999999</v>
      </c>
      <c r="BN44" s="43">
        <v>39.840000000000003</v>
      </c>
      <c r="BO44" s="43">
        <v>1.64</v>
      </c>
      <c r="BP44" s="43">
        <v>140.54537999999999</v>
      </c>
      <c r="BQ44" s="43"/>
      <c r="BR44" s="43">
        <v>4.8101000000000003</v>
      </c>
      <c r="BS44" s="43">
        <v>128.93951999999999</v>
      </c>
      <c r="BT44" s="43">
        <v>13.063219999999999</v>
      </c>
      <c r="BU44" s="43"/>
      <c r="BV44" s="43">
        <v>30.186800000000002</v>
      </c>
      <c r="BW44" s="43">
        <v>3.8024800000000001</v>
      </c>
      <c r="BX44" s="43"/>
      <c r="BY44" s="43"/>
      <c r="BZ44" s="43">
        <v>90.694689999999994</v>
      </c>
      <c r="CA44" s="43">
        <v>24.768660000000001</v>
      </c>
      <c r="CB44" s="43">
        <v>1.2662</v>
      </c>
      <c r="CC44" s="43">
        <v>0.72</v>
      </c>
      <c r="CD44" s="43">
        <v>23.919329999999999</v>
      </c>
      <c r="CE44" s="43">
        <v>429.26387</v>
      </c>
      <c r="CF44" s="43">
        <v>10.430199999999999</v>
      </c>
      <c r="CG44" s="43">
        <v>145.71639999999999</v>
      </c>
      <c r="CH44" s="43">
        <v>18.134319999999999</v>
      </c>
      <c r="CI44" s="43"/>
      <c r="CJ44" s="43"/>
      <c r="CK44" s="43">
        <v>18.7852</v>
      </c>
      <c r="CL44" s="43">
        <v>4.6757900000000001</v>
      </c>
      <c r="CM44" s="43"/>
      <c r="CN44" s="43"/>
      <c r="CO44" s="43">
        <v>13.37373</v>
      </c>
      <c r="CP44" s="43">
        <v>270.01</v>
      </c>
      <c r="CQ44" s="43"/>
      <c r="CR44" s="43">
        <v>42.828000000000003</v>
      </c>
      <c r="CS44" s="43">
        <v>0.81198000000000004</v>
      </c>
      <c r="CT44" s="43">
        <v>26.579000000000001</v>
      </c>
    </row>
    <row r="45" spans="1:98" ht="15.75" x14ac:dyDescent="0.25">
      <c r="A45" s="1"/>
      <c r="B45" s="42" t="s">
        <v>855</v>
      </c>
      <c r="C45" s="43"/>
      <c r="D45" s="43"/>
      <c r="E45" s="43">
        <v>26.920770000000001</v>
      </c>
      <c r="F45" s="43">
        <v>9.6940000000000008</v>
      </c>
      <c r="G45" s="43"/>
      <c r="H45" s="43">
        <v>4.1150000000000002</v>
      </c>
      <c r="I45" s="43"/>
      <c r="J45" s="43"/>
      <c r="K45" s="43">
        <v>11.745799999999999</v>
      </c>
      <c r="L45" s="43">
        <v>27.267800000000001</v>
      </c>
      <c r="M45" s="43">
        <v>15.285299999999999</v>
      </c>
      <c r="N45" s="43">
        <v>11.72</v>
      </c>
      <c r="O45" s="43">
        <v>31.178000000000001</v>
      </c>
      <c r="P45" s="43"/>
      <c r="Q45" s="43"/>
      <c r="R45" s="43">
        <v>50.732999999999997</v>
      </c>
      <c r="S45" s="43"/>
      <c r="T45" s="43">
        <v>34.840699999999998</v>
      </c>
      <c r="U45" s="43"/>
      <c r="V45" s="43">
        <v>8.5</v>
      </c>
      <c r="W45" s="43"/>
      <c r="X45" s="43">
        <v>37.027999999999999</v>
      </c>
      <c r="Y45" s="43"/>
      <c r="Z45" s="43">
        <v>7.7889400000000002</v>
      </c>
      <c r="AA45" s="43"/>
      <c r="AB45" s="43"/>
      <c r="AC45" s="43">
        <v>15.86</v>
      </c>
      <c r="AD45" s="43"/>
      <c r="AE45" s="43">
        <v>3.0630000000000002</v>
      </c>
      <c r="AF45" s="43">
        <v>1.1000000000000001</v>
      </c>
      <c r="AG45" s="43"/>
      <c r="AH45" s="43">
        <v>0.69259999999999999</v>
      </c>
      <c r="AI45" s="43"/>
      <c r="AJ45" s="43">
        <v>4.2895099999999999</v>
      </c>
      <c r="AK45" s="43">
        <v>0</v>
      </c>
      <c r="AL45" s="43">
        <v>3.6023000000000001</v>
      </c>
      <c r="AM45" s="43">
        <v>44.622599999999998</v>
      </c>
      <c r="AN45" s="43">
        <v>122.21315</v>
      </c>
      <c r="AO45" s="43">
        <v>23.83</v>
      </c>
      <c r="AP45" s="43">
        <v>0.35</v>
      </c>
      <c r="AQ45" s="43">
        <v>159.63258999999999</v>
      </c>
      <c r="AR45" s="43">
        <v>28.803190000000001</v>
      </c>
      <c r="AS45" s="43">
        <v>32.291870000000003</v>
      </c>
      <c r="AT45" s="43">
        <v>31.091249999999999</v>
      </c>
      <c r="AU45" s="43"/>
      <c r="AV45" s="43">
        <v>193.7141</v>
      </c>
      <c r="AW45" s="43">
        <v>27.088200000000001</v>
      </c>
      <c r="AX45" s="43"/>
      <c r="AY45" s="43">
        <v>5.09</v>
      </c>
      <c r="AZ45" s="43"/>
      <c r="BA45" s="43">
        <v>2.5</v>
      </c>
      <c r="BB45" s="43"/>
      <c r="BC45" s="43">
        <v>35.004379999999998</v>
      </c>
      <c r="BD45" s="43"/>
      <c r="BE45" s="43">
        <v>19.899999999999999</v>
      </c>
      <c r="BF45" s="43"/>
      <c r="BG45" s="43"/>
      <c r="BH45" s="43">
        <v>99.228890000000007</v>
      </c>
      <c r="BI45" s="43">
        <v>11.50534</v>
      </c>
      <c r="BJ45" s="43"/>
      <c r="BK45" s="43"/>
      <c r="BL45" s="43"/>
      <c r="BM45" s="43">
        <v>6.8710000000000004</v>
      </c>
      <c r="BN45" s="43">
        <v>36.700000000000003</v>
      </c>
      <c r="BO45" s="43">
        <v>1.64</v>
      </c>
      <c r="BP45" s="43">
        <v>138.52961999999999</v>
      </c>
      <c r="BQ45" s="43"/>
      <c r="BR45" s="43">
        <v>4.7869999999999999</v>
      </c>
      <c r="BS45" s="43">
        <v>124.73927</v>
      </c>
      <c r="BT45" s="43">
        <v>12.02758</v>
      </c>
      <c r="BU45" s="43"/>
      <c r="BV45" s="43">
        <v>29.307200000000002</v>
      </c>
      <c r="BW45" s="43">
        <v>3.7406999999999999</v>
      </c>
      <c r="BX45" s="43"/>
      <c r="BY45" s="43"/>
      <c r="BZ45" s="43">
        <v>89.649159999999995</v>
      </c>
      <c r="CA45" s="43">
        <v>24.74053</v>
      </c>
      <c r="CB45" s="43">
        <v>1.2703</v>
      </c>
      <c r="CC45" s="43">
        <v>0.71</v>
      </c>
      <c r="CD45" s="43">
        <v>22.674890000000001</v>
      </c>
      <c r="CE45" s="43">
        <v>425.44614000000001</v>
      </c>
      <c r="CF45" s="43">
        <v>10.504200000000001</v>
      </c>
      <c r="CG45" s="43">
        <v>152.90459999999999</v>
      </c>
      <c r="CH45" s="43">
        <v>17.608979999999999</v>
      </c>
      <c r="CI45" s="43"/>
      <c r="CJ45" s="43"/>
      <c r="CK45" s="43">
        <v>17.795100000000001</v>
      </c>
      <c r="CL45" s="43">
        <v>4.6632800000000003</v>
      </c>
      <c r="CM45" s="43"/>
      <c r="CN45" s="43"/>
      <c r="CO45" s="43">
        <v>12.836399999999999</v>
      </c>
      <c r="CP45" s="43">
        <v>272.37</v>
      </c>
      <c r="CQ45" s="43"/>
      <c r="CR45" s="43">
        <v>42.902000000000001</v>
      </c>
      <c r="CS45" s="43">
        <v>0.77739000000000003</v>
      </c>
      <c r="CT45" s="43">
        <v>23.067</v>
      </c>
    </row>
    <row r="46" spans="1:98" ht="15.75" x14ac:dyDescent="0.25">
      <c r="A46" s="1"/>
      <c r="B46" s="42" t="s">
        <v>856</v>
      </c>
      <c r="C46" s="43"/>
      <c r="D46" s="43"/>
      <c r="E46" s="43">
        <v>26.375399999999999</v>
      </c>
      <c r="F46" s="43">
        <v>11</v>
      </c>
      <c r="G46" s="43"/>
      <c r="H46" s="43">
        <v>4.1079999999999997</v>
      </c>
      <c r="I46" s="43"/>
      <c r="J46" s="43"/>
      <c r="K46" s="43">
        <v>14.7448</v>
      </c>
      <c r="L46" s="43">
        <v>27.177900000000001</v>
      </c>
      <c r="M46" s="43">
        <v>14.3096</v>
      </c>
      <c r="N46" s="43">
        <v>11.46</v>
      </c>
      <c r="O46" s="43">
        <v>30.928000000000001</v>
      </c>
      <c r="P46" s="43"/>
      <c r="Q46" s="43"/>
      <c r="R46" s="43">
        <v>50.518999999999998</v>
      </c>
      <c r="S46" s="43"/>
      <c r="T46" s="43">
        <v>51.333799999999997</v>
      </c>
      <c r="U46" s="43"/>
      <c r="V46" s="43">
        <v>8.6</v>
      </c>
      <c r="W46" s="43"/>
      <c r="X46" s="43">
        <v>38.183</v>
      </c>
      <c r="Y46" s="43"/>
      <c r="Z46" s="43">
        <v>7.9767999999999999</v>
      </c>
      <c r="AA46" s="43"/>
      <c r="AB46" s="43"/>
      <c r="AC46" s="43">
        <v>16.22</v>
      </c>
      <c r="AD46" s="43"/>
      <c r="AE46" s="43">
        <v>3.0390000000000001</v>
      </c>
      <c r="AF46" s="43">
        <v>1</v>
      </c>
      <c r="AG46" s="43"/>
      <c r="AH46" s="43">
        <v>0.70209999999999995</v>
      </c>
      <c r="AI46" s="43"/>
      <c r="AJ46" s="43">
        <v>4.1899699999999998</v>
      </c>
      <c r="AK46" s="43">
        <v>0</v>
      </c>
      <c r="AL46" s="43">
        <v>3.536</v>
      </c>
      <c r="AM46" s="43">
        <v>46.7791</v>
      </c>
      <c r="AN46" s="43">
        <v>126.52049</v>
      </c>
      <c r="AO46" s="43">
        <v>24.389900000000001</v>
      </c>
      <c r="AP46" s="43">
        <v>0.46</v>
      </c>
      <c r="AQ46" s="43">
        <v>155.09929</v>
      </c>
      <c r="AR46" s="43">
        <v>28.765149999999998</v>
      </c>
      <c r="AS46" s="43">
        <v>33.421030000000002</v>
      </c>
      <c r="AT46" s="43">
        <v>31.74117</v>
      </c>
      <c r="AU46" s="43"/>
      <c r="AV46" s="43">
        <v>192.2869</v>
      </c>
      <c r="AW46" s="43">
        <v>27.5961</v>
      </c>
      <c r="AX46" s="43"/>
      <c r="AY46" s="43">
        <v>5.01</v>
      </c>
      <c r="AZ46" s="43"/>
      <c r="BA46" s="43">
        <v>2.5</v>
      </c>
      <c r="BB46" s="43"/>
      <c r="BC46" s="43">
        <v>34.856900000000003</v>
      </c>
      <c r="BD46" s="43"/>
      <c r="BE46" s="43">
        <v>19.899999999999999</v>
      </c>
      <c r="BF46" s="43"/>
      <c r="BG46" s="43"/>
      <c r="BH46" s="43">
        <v>90.299030000000002</v>
      </c>
      <c r="BI46" s="43">
        <v>11.39302</v>
      </c>
      <c r="BJ46" s="43"/>
      <c r="BK46" s="43"/>
      <c r="BL46" s="43"/>
      <c r="BM46" s="43">
        <v>6.9249999999999998</v>
      </c>
      <c r="BN46" s="43">
        <v>37.380000000000003</v>
      </c>
      <c r="BO46" s="43">
        <v>1.76</v>
      </c>
      <c r="BP46" s="43">
        <v>138.62690000000001</v>
      </c>
      <c r="BQ46" s="43"/>
      <c r="BR46" s="43">
        <v>4.7747999999999999</v>
      </c>
      <c r="BS46" s="43">
        <v>128.24986000000001</v>
      </c>
      <c r="BT46" s="43">
        <v>11.86542</v>
      </c>
      <c r="BU46" s="43"/>
      <c r="BV46" s="43">
        <v>30.736899999999999</v>
      </c>
      <c r="BW46" s="43">
        <v>3.7400099999999998</v>
      </c>
      <c r="BX46" s="43"/>
      <c r="BY46" s="43"/>
      <c r="BZ46" s="43">
        <v>91.002309999999994</v>
      </c>
      <c r="CA46" s="43">
        <v>24.806360000000002</v>
      </c>
      <c r="CB46" s="43">
        <v>1.2534000000000001</v>
      </c>
      <c r="CC46" s="43">
        <v>0.73</v>
      </c>
      <c r="CD46" s="43">
        <v>23.583390000000001</v>
      </c>
      <c r="CE46" s="43">
        <v>461.24660999999998</v>
      </c>
      <c r="CF46" s="43">
        <v>10.693199999999999</v>
      </c>
      <c r="CG46" s="43">
        <v>142.47730000000001</v>
      </c>
      <c r="CH46" s="43">
        <v>17.885429999999999</v>
      </c>
      <c r="CI46" s="43"/>
      <c r="CJ46" s="43"/>
      <c r="CK46" s="43">
        <v>18.277699999999999</v>
      </c>
      <c r="CL46" s="43">
        <v>4.6451799999999999</v>
      </c>
      <c r="CM46" s="43"/>
      <c r="CN46" s="43"/>
      <c r="CO46" s="43">
        <v>13.672599999999999</v>
      </c>
      <c r="CP46" s="43">
        <v>266.62</v>
      </c>
      <c r="CQ46" s="43"/>
      <c r="CR46" s="43">
        <v>42.04</v>
      </c>
      <c r="CS46" s="43">
        <v>0.81801000000000001</v>
      </c>
      <c r="CT46" s="43">
        <v>23.105</v>
      </c>
    </row>
    <row r="47" spans="1:98" ht="15.75" x14ac:dyDescent="0.25">
      <c r="A47" s="1"/>
      <c r="B47" s="42" t="s">
        <v>857</v>
      </c>
      <c r="C47" s="43"/>
      <c r="D47" s="43"/>
      <c r="E47" s="43">
        <v>25.892019999999999</v>
      </c>
      <c r="F47" s="43">
        <v>11.829000000000001</v>
      </c>
      <c r="G47" s="43"/>
      <c r="H47" s="43">
        <v>4.032</v>
      </c>
      <c r="I47" s="43"/>
      <c r="J47" s="43"/>
      <c r="K47" s="43">
        <v>16.3371</v>
      </c>
      <c r="L47" s="43">
        <v>27.082799999999999</v>
      </c>
      <c r="M47" s="43">
        <v>11.944699999999999</v>
      </c>
      <c r="N47" s="43">
        <v>10.16</v>
      </c>
      <c r="O47" s="43">
        <v>31.216000000000001</v>
      </c>
      <c r="P47" s="43"/>
      <c r="Q47" s="43"/>
      <c r="R47" s="43">
        <v>51.13</v>
      </c>
      <c r="S47" s="43"/>
      <c r="T47" s="43">
        <v>51.760399999999997</v>
      </c>
      <c r="U47" s="43"/>
      <c r="V47" s="43">
        <v>8.6999999999999993</v>
      </c>
      <c r="W47" s="43"/>
      <c r="X47" s="43">
        <v>36.421999999999997</v>
      </c>
      <c r="Y47" s="43"/>
      <c r="Z47" s="43">
        <v>8.2313600000000005</v>
      </c>
      <c r="AA47" s="43"/>
      <c r="AB47" s="43"/>
      <c r="AC47" s="43">
        <v>16.18</v>
      </c>
      <c r="AD47" s="43"/>
      <c r="AE47" s="43">
        <v>3.044</v>
      </c>
      <c r="AF47" s="43">
        <v>1.1000000000000001</v>
      </c>
      <c r="AG47" s="43"/>
      <c r="AH47" s="43">
        <v>0.69989999999999997</v>
      </c>
      <c r="AI47" s="43"/>
      <c r="AJ47" s="43">
        <v>4.1270300000000004</v>
      </c>
      <c r="AK47" s="43">
        <v>0</v>
      </c>
      <c r="AL47" s="43">
        <v>3.6474000000000002</v>
      </c>
      <c r="AM47" s="43">
        <v>49.085299999999997</v>
      </c>
      <c r="AN47" s="43">
        <v>129.71994000000001</v>
      </c>
      <c r="AO47" s="43">
        <v>28.117699999999999</v>
      </c>
      <c r="AP47" s="43">
        <v>0.37</v>
      </c>
      <c r="AQ47" s="43">
        <v>131.53962999999999</v>
      </c>
      <c r="AR47" s="43">
        <v>28.828990000000001</v>
      </c>
      <c r="AS47" s="43">
        <v>35.294139999999999</v>
      </c>
      <c r="AT47" s="43">
        <v>30.492640000000002</v>
      </c>
      <c r="AU47" s="43"/>
      <c r="AV47" s="43">
        <v>194.4256</v>
      </c>
      <c r="AW47" s="43">
        <v>28.084099999999999</v>
      </c>
      <c r="AX47" s="43"/>
      <c r="AY47" s="43">
        <v>2.39</v>
      </c>
      <c r="AZ47" s="43"/>
      <c r="BA47" s="43">
        <v>2.5</v>
      </c>
      <c r="BB47" s="43"/>
      <c r="BC47" s="43">
        <v>36.344700000000003</v>
      </c>
      <c r="BD47" s="43"/>
      <c r="BE47" s="43">
        <v>19.899999999999999</v>
      </c>
      <c r="BF47" s="43"/>
      <c r="BG47" s="43"/>
      <c r="BH47" s="43">
        <v>97.510189999999994</v>
      </c>
      <c r="BI47" s="43">
        <v>11.45116</v>
      </c>
      <c r="BJ47" s="43"/>
      <c r="BK47" s="43"/>
      <c r="BL47" s="43"/>
      <c r="BM47" s="43">
        <v>6.7889999999999997</v>
      </c>
      <c r="BN47" s="43">
        <v>37.79</v>
      </c>
      <c r="BO47" s="43">
        <v>1.73</v>
      </c>
      <c r="BP47" s="43">
        <v>136.80203</v>
      </c>
      <c r="BQ47" s="43"/>
      <c r="BR47" s="43">
        <v>4.8594999999999997</v>
      </c>
      <c r="BS47" s="43">
        <v>128.11094</v>
      </c>
      <c r="BT47" s="43">
        <v>12.14873</v>
      </c>
      <c r="BU47" s="43"/>
      <c r="BV47" s="43">
        <v>31.9939</v>
      </c>
      <c r="BW47" s="43">
        <v>3.69495</v>
      </c>
      <c r="BX47" s="43"/>
      <c r="BY47" s="43"/>
      <c r="BZ47" s="43">
        <v>90.457610000000003</v>
      </c>
      <c r="CA47" s="43">
        <v>24.80517</v>
      </c>
      <c r="CB47" s="43">
        <v>1.2261</v>
      </c>
      <c r="CC47" s="43">
        <v>0.71</v>
      </c>
      <c r="CD47" s="43">
        <v>22.541319999999999</v>
      </c>
      <c r="CE47" s="43">
        <v>453.68630999999999</v>
      </c>
      <c r="CF47" s="43">
        <v>11.069599999999999</v>
      </c>
      <c r="CG47" s="43">
        <v>149.5223</v>
      </c>
      <c r="CH47" s="43">
        <v>18.171859999999999</v>
      </c>
      <c r="CI47" s="43"/>
      <c r="CJ47" s="43"/>
      <c r="CK47" s="43">
        <v>18.255099999999999</v>
      </c>
      <c r="CL47" s="43">
        <v>4.7004599999999996</v>
      </c>
      <c r="CM47" s="43"/>
      <c r="CN47" s="43"/>
      <c r="CO47" s="43">
        <v>14.48456</v>
      </c>
      <c r="CP47" s="43">
        <v>266.70999999999998</v>
      </c>
      <c r="CQ47" s="43"/>
      <c r="CR47" s="43">
        <v>41.853999999999999</v>
      </c>
      <c r="CS47" s="43">
        <v>0.83847000000000005</v>
      </c>
      <c r="CT47" s="43">
        <v>23.515000000000001</v>
      </c>
    </row>
    <row r="48" spans="1:98" ht="15.75" x14ac:dyDescent="0.25">
      <c r="A48" s="1"/>
      <c r="B48" s="42" t="s">
        <v>858</v>
      </c>
      <c r="C48" s="43"/>
      <c r="D48" s="43"/>
      <c r="E48" s="43">
        <v>26.533809999999999</v>
      </c>
      <c r="F48" s="43">
        <v>11.859</v>
      </c>
      <c r="G48" s="43"/>
      <c r="H48" s="43">
        <v>4.1059999999999999</v>
      </c>
      <c r="I48" s="43"/>
      <c r="J48" s="43"/>
      <c r="K48" s="43">
        <v>18.242999999999999</v>
      </c>
      <c r="L48" s="43">
        <v>26.9163</v>
      </c>
      <c r="M48" s="43">
        <v>11.9047</v>
      </c>
      <c r="N48" s="43">
        <v>11.02</v>
      </c>
      <c r="O48" s="43">
        <v>31.707999999999998</v>
      </c>
      <c r="P48" s="43"/>
      <c r="Q48" s="43"/>
      <c r="R48" s="43">
        <v>50.688000000000002</v>
      </c>
      <c r="S48" s="43"/>
      <c r="T48" s="43">
        <v>33.83</v>
      </c>
      <c r="U48" s="43"/>
      <c r="V48" s="43">
        <v>8.6999999999999993</v>
      </c>
      <c r="W48" s="43"/>
      <c r="X48" s="43">
        <v>34.018999999999998</v>
      </c>
      <c r="Y48" s="43"/>
      <c r="Z48" s="43">
        <v>7.9476699999999996</v>
      </c>
      <c r="AA48" s="43"/>
      <c r="AB48" s="43"/>
      <c r="AC48" s="43">
        <v>16.48</v>
      </c>
      <c r="AD48" s="43"/>
      <c r="AE48" s="43">
        <v>3.0779999999999998</v>
      </c>
      <c r="AF48" s="43">
        <v>1.1000000000000001</v>
      </c>
      <c r="AG48" s="43"/>
      <c r="AH48" s="43">
        <v>0.74460000000000004</v>
      </c>
      <c r="AI48" s="43"/>
      <c r="AJ48" s="43">
        <v>4.0911</v>
      </c>
      <c r="AK48" s="43">
        <v>0</v>
      </c>
      <c r="AL48" s="43">
        <v>3.6303000000000001</v>
      </c>
      <c r="AM48" s="43">
        <v>48.863900000000001</v>
      </c>
      <c r="AN48" s="43">
        <v>129.86779000000001</v>
      </c>
      <c r="AO48" s="43">
        <v>28.223199999999999</v>
      </c>
      <c r="AP48" s="43">
        <v>0.84</v>
      </c>
      <c r="AQ48" s="43">
        <v>152.65045000000001</v>
      </c>
      <c r="AR48" s="43">
        <v>28.579889999999999</v>
      </c>
      <c r="AS48" s="43">
        <v>35.94623</v>
      </c>
      <c r="AT48" s="43">
        <v>31.24888</v>
      </c>
      <c r="AU48" s="43"/>
      <c r="AV48" s="43">
        <v>195.04599999999999</v>
      </c>
      <c r="AW48" s="43">
        <v>28.467700000000001</v>
      </c>
      <c r="AX48" s="43"/>
      <c r="AY48" s="43">
        <v>2.36</v>
      </c>
      <c r="AZ48" s="43"/>
      <c r="BA48" s="43">
        <v>2.5</v>
      </c>
      <c r="BB48" s="43"/>
      <c r="BC48" s="43">
        <v>36.424329999999998</v>
      </c>
      <c r="BD48" s="43"/>
      <c r="BE48" s="43">
        <v>19.899999999999999</v>
      </c>
      <c r="BF48" s="43"/>
      <c r="BG48" s="43"/>
      <c r="BH48" s="43">
        <v>98.380889999999994</v>
      </c>
      <c r="BI48" s="43">
        <v>11.58422</v>
      </c>
      <c r="BJ48" s="43"/>
      <c r="BK48" s="43"/>
      <c r="BL48" s="43"/>
      <c r="BM48" s="43">
        <v>6.7809999999999997</v>
      </c>
      <c r="BN48" s="43">
        <v>38.03</v>
      </c>
      <c r="BO48" s="43">
        <v>1.28</v>
      </c>
      <c r="BP48" s="43">
        <v>133.71729999999999</v>
      </c>
      <c r="BQ48" s="43"/>
      <c r="BR48" s="43">
        <v>4.8402000000000003</v>
      </c>
      <c r="BS48" s="43">
        <v>127.81356</v>
      </c>
      <c r="BT48" s="43">
        <v>12.635300000000001</v>
      </c>
      <c r="BU48" s="43"/>
      <c r="BV48" s="43">
        <v>33.531100000000002</v>
      </c>
      <c r="BW48" s="43">
        <v>4.0013500000000004</v>
      </c>
      <c r="BX48" s="43"/>
      <c r="BY48" s="43"/>
      <c r="BZ48" s="43">
        <v>88.822019999999995</v>
      </c>
      <c r="CA48" s="43">
        <v>24.606210000000001</v>
      </c>
      <c r="CB48" s="43">
        <v>1.2158</v>
      </c>
      <c r="CC48" s="43">
        <v>0.71</v>
      </c>
      <c r="CD48" s="43">
        <v>23.497299999999999</v>
      </c>
      <c r="CE48" s="43">
        <v>438.33861000000002</v>
      </c>
      <c r="CF48" s="43">
        <v>11.5084</v>
      </c>
      <c r="CG48" s="43">
        <v>151.6651</v>
      </c>
      <c r="CH48" s="43">
        <v>18.084810000000001</v>
      </c>
      <c r="CI48" s="43"/>
      <c r="CJ48" s="43"/>
      <c r="CK48" s="43">
        <v>17.939599999999999</v>
      </c>
      <c r="CL48" s="43">
        <v>4.6617100000000002</v>
      </c>
      <c r="CM48" s="43"/>
      <c r="CN48" s="43"/>
      <c r="CO48" s="43">
        <v>15.679500000000001</v>
      </c>
      <c r="CP48" s="43">
        <v>272.18</v>
      </c>
      <c r="CQ48" s="43"/>
      <c r="CR48" s="43">
        <v>43.136000000000003</v>
      </c>
      <c r="CS48" s="43">
        <v>0.97302</v>
      </c>
      <c r="CT48" s="43">
        <v>23.26</v>
      </c>
    </row>
    <row r="49" spans="1:98" ht="15.75" x14ac:dyDescent="0.25">
      <c r="A49" s="1"/>
      <c r="B49" s="42" t="s">
        <v>859</v>
      </c>
      <c r="C49" s="43"/>
      <c r="D49" s="43"/>
      <c r="E49" s="43">
        <v>28.89865</v>
      </c>
      <c r="F49" s="43">
        <v>12.183</v>
      </c>
      <c r="G49" s="43"/>
      <c r="H49" s="43">
        <v>4.17</v>
      </c>
      <c r="I49" s="43"/>
      <c r="J49" s="43"/>
      <c r="K49" s="43">
        <v>18.0703</v>
      </c>
      <c r="L49" s="43">
        <v>26.299900000000001</v>
      </c>
      <c r="M49" s="43">
        <v>11.523</v>
      </c>
      <c r="N49" s="43">
        <v>12.3</v>
      </c>
      <c r="O49" s="43">
        <v>31.806000000000001</v>
      </c>
      <c r="P49" s="43"/>
      <c r="Q49" s="43"/>
      <c r="R49" s="43">
        <v>51.148000000000003</v>
      </c>
      <c r="S49" s="43"/>
      <c r="T49" s="43">
        <v>39.835900000000002</v>
      </c>
      <c r="U49" s="43"/>
      <c r="V49" s="43">
        <v>8.6999999999999993</v>
      </c>
      <c r="W49" s="43"/>
      <c r="X49" s="43">
        <v>33.506999999999998</v>
      </c>
      <c r="Y49" s="43"/>
      <c r="Z49" s="43">
        <v>7.7518599999999998</v>
      </c>
      <c r="AA49" s="43"/>
      <c r="AB49" s="43"/>
      <c r="AC49" s="43">
        <v>16.66</v>
      </c>
      <c r="AD49" s="43"/>
      <c r="AE49" s="43">
        <v>3.12</v>
      </c>
      <c r="AF49" s="43">
        <v>1</v>
      </c>
      <c r="AG49" s="43"/>
      <c r="AH49" s="43">
        <v>0.73380000000000001</v>
      </c>
      <c r="AI49" s="43"/>
      <c r="AJ49" s="43">
        <v>4.0739599999999996</v>
      </c>
      <c r="AK49" s="43">
        <v>0</v>
      </c>
      <c r="AL49" s="43">
        <v>3.5137</v>
      </c>
      <c r="AM49" s="43">
        <v>48.522100000000002</v>
      </c>
      <c r="AN49" s="43">
        <v>131.10885999999999</v>
      </c>
      <c r="AO49" s="43">
        <v>27.584</v>
      </c>
      <c r="AP49" s="43">
        <v>0.87</v>
      </c>
      <c r="AQ49" s="43">
        <v>164.16041999999999</v>
      </c>
      <c r="AR49" s="43">
        <v>28.34816</v>
      </c>
      <c r="AS49" s="43">
        <v>35.940440000000002</v>
      </c>
      <c r="AT49" s="43">
        <v>30.184100000000001</v>
      </c>
      <c r="AU49" s="43"/>
      <c r="AV49" s="43">
        <v>195.22450000000001</v>
      </c>
      <c r="AW49" s="43">
        <v>28.6569</v>
      </c>
      <c r="AX49" s="43"/>
      <c r="AY49" s="43">
        <v>2.1</v>
      </c>
      <c r="AZ49" s="43"/>
      <c r="BA49" s="43">
        <v>2.5</v>
      </c>
      <c r="BB49" s="43"/>
      <c r="BC49" s="43">
        <v>36.519199999999998</v>
      </c>
      <c r="BD49" s="43"/>
      <c r="BE49" s="43">
        <v>19.899999999999999</v>
      </c>
      <c r="BF49" s="43"/>
      <c r="BG49" s="43"/>
      <c r="BH49" s="43">
        <v>97.441230000000004</v>
      </c>
      <c r="BI49" s="43">
        <v>11.567310000000001</v>
      </c>
      <c r="BJ49" s="43"/>
      <c r="BK49" s="43"/>
      <c r="BL49" s="43"/>
      <c r="BM49" s="43">
        <v>6.891</v>
      </c>
      <c r="BN49" s="43">
        <v>38.42</v>
      </c>
      <c r="BO49" s="43">
        <v>1.59</v>
      </c>
      <c r="BP49" s="43">
        <v>135.59404000000001</v>
      </c>
      <c r="BQ49" s="43"/>
      <c r="BR49" s="43">
        <v>4.8373999999999997</v>
      </c>
      <c r="BS49" s="43">
        <v>128.59974</v>
      </c>
      <c r="BT49" s="43">
        <v>13.153589999999999</v>
      </c>
      <c r="BU49" s="43"/>
      <c r="BV49" s="43">
        <v>34.551299999999998</v>
      </c>
      <c r="BW49" s="43">
        <v>4.0848199999999997</v>
      </c>
      <c r="BX49" s="43"/>
      <c r="BY49" s="43"/>
      <c r="BZ49" s="43">
        <v>89.611320000000006</v>
      </c>
      <c r="CA49" s="43">
        <v>24.586320000000001</v>
      </c>
      <c r="CB49" s="43">
        <v>1.2018</v>
      </c>
      <c r="CC49" s="43">
        <v>0.7</v>
      </c>
      <c r="CD49" s="43">
        <v>24.31419</v>
      </c>
      <c r="CE49" s="43">
        <v>462.30529000000001</v>
      </c>
      <c r="CF49" s="43">
        <v>11.521800000000001</v>
      </c>
      <c r="CG49" s="43">
        <v>150.8991</v>
      </c>
      <c r="CH49" s="43">
        <v>18.061920000000001</v>
      </c>
      <c r="CI49" s="43"/>
      <c r="CJ49" s="43"/>
      <c r="CK49" s="43">
        <v>19.451000000000001</v>
      </c>
      <c r="CL49" s="43">
        <v>4.7458799999999997</v>
      </c>
      <c r="CM49" s="43"/>
      <c r="CN49" s="43"/>
      <c r="CO49" s="43">
        <v>15.7342</v>
      </c>
      <c r="CP49" s="43">
        <v>274.33999999999997</v>
      </c>
      <c r="CQ49" s="43"/>
      <c r="CR49" s="43">
        <v>43.286000000000001</v>
      </c>
      <c r="CS49" s="43">
        <v>1.0274700000000001</v>
      </c>
      <c r="CT49" s="43">
        <v>23.602</v>
      </c>
    </row>
    <row r="50" spans="1:98" ht="15.75" x14ac:dyDescent="0.25">
      <c r="A50" s="1"/>
      <c r="B50" s="42" t="s">
        <v>860</v>
      </c>
      <c r="C50" s="43"/>
      <c r="D50" s="43"/>
      <c r="E50" s="43">
        <v>28.982959999999999</v>
      </c>
      <c r="F50" s="43">
        <v>12.661</v>
      </c>
      <c r="G50" s="43"/>
      <c r="H50" s="43">
        <v>4.202</v>
      </c>
      <c r="I50" s="43"/>
      <c r="J50" s="43"/>
      <c r="K50" s="43">
        <v>17.208400000000001</v>
      </c>
      <c r="L50" s="43">
        <v>25.8065</v>
      </c>
      <c r="M50" s="43">
        <v>11.627800000000001</v>
      </c>
      <c r="N50" s="43">
        <v>12.32</v>
      </c>
      <c r="O50" s="43">
        <v>31.812000000000001</v>
      </c>
      <c r="P50" s="43"/>
      <c r="Q50" s="43"/>
      <c r="R50" s="43">
        <v>51.042000000000002</v>
      </c>
      <c r="S50" s="43"/>
      <c r="T50" s="43">
        <v>39.455599999999997</v>
      </c>
      <c r="U50" s="43"/>
      <c r="V50" s="43">
        <v>8.6</v>
      </c>
      <c r="W50" s="43"/>
      <c r="X50" s="43">
        <v>36.420999999999999</v>
      </c>
      <c r="Y50" s="43"/>
      <c r="Z50" s="43">
        <v>7.6361499999999998</v>
      </c>
      <c r="AA50" s="43"/>
      <c r="AB50" s="43"/>
      <c r="AC50" s="43">
        <v>16.55</v>
      </c>
      <c r="AD50" s="43"/>
      <c r="AE50" s="43">
        <v>3.1459999999999999</v>
      </c>
      <c r="AF50" s="43">
        <v>1.9</v>
      </c>
      <c r="AG50" s="43"/>
      <c r="AH50" s="43">
        <v>0.83420000000000005</v>
      </c>
      <c r="AI50" s="43"/>
      <c r="AJ50" s="43">
        <v>4.2364699999999997</v>
      </c>
      <c r="AK50" s="43">
        <v>5.4</v>
      </c>
      <c r="AL50" s="43">
        <v>3.4666000000000001</v>
      </c>
      <c r="AM50" s="43">
        <v>48.340600000000002</v>
      </c>
      <c r="AN50" s="43">
        <v>131.16102000000001</v>
      </c>
      <c r="AO50" s="43">
        <v>27.074000000000002</v>
      </c>
      <c r="AP50" s="43">
        <v>0.94</v>
      </c>
      <c r="AQ50" s="43">
        <v>168.77638999999999</v>
      </c>
      <c r="AR50" s="43">
        <v>28.591200000000001</v>
      </c>
      <c r="AS50" s="43">
        <v>35.714779999999998</v>
      </c>
      <c r="AT50" s="43">
        <v>29.659949999999998</v>
      </c>
      <c r="AU50" s="43"/>
      <c r="AV50" s="43">
        <v>195.52610000000001</v>
      </c>
      <c r="AW50" s="43">
        <v>28.907399999999999</v>
      </c>
      <c r="AX50" s="43"/>
      <c r="AY50" s="43">
        <v>2.13</v>
      </c>
      <c r="AZ50" s="43"/>
      <c r="BA50" s="43">
        <v>2.6</v>
      </c>
      <c r="BB50" s="43"/>
      <c r="BC50" s="43">
        <v>36.627040000000001</v>
      </c>
      <c r="BD50" s="43"/>
      <c r="BE50" s="43">
        <v>19.899999999999999</v>
      </c>
      <c r="BF50" s="43"/>
      <c r="BG50" s="43"/>
      <c r="BH50" s="43">
        <v>98.22587</v>
      </c>
      <c r="BI50" s="43">
        <v>11.74033</v>
      </c>
      <c r="BJ50" s="43"/>
      <c r="BK50" s="43"/>
      <c r="BL50" s="43"/>
      <c r="BM50" s="43">
        <v>6.7809999999999997</v>
      </c>
      <c r="BN50" s="43">
        <v>38.619999999999997</v>
      </c>
      <c r="BO50" s="43">
        <v>1.48</v>
      </c>
      <c r="BP50" s="43">
        <v>135.03020000000001</v>
      </c>
      <c r="BQ50" s="43"/>
      <c r="BR50" s="43">
        <v>4.8415999999999997</v>
      </c>
      <c r="BS50" s="43">
        <v>126.47659</v>
      </c>
      <c r="BT50" s="43">
        <v>14.81199</v>
      </c>
      <c r="BU50" s="43"/>
      <c r="BV50" s="43">
        <v>35.272300000000001</v>
      </c>
      <c r="BW50" s="43">
        <v>4.1258100000000004</v>
      </c>
      <c r="BX50" s="43"/>
      <c r="BY50" s="43"/>
      <c r="BZ50" s="43">
        <v>89.800799999999995</v>
      </c>
      <c r="CA50" s="43">
        <v>24.607970000000002</v>
      </c>
      <c r="CB50" s="43">
        <v>1.1652</v>
      </c>
      <c r="CC50" s="43">
        <v>0.72</v>
      </c>
      <c r="CD50" s="43">
        <v>24.901350000000001</v>
      </c>
      <c r="CE50" s="43">
        <v>461.97257000000002</v>
      </c>
      <c r="CF50" s="43">
        <v>11.6928</v>
      </c>
      <c r="CG50" s="43">
        <v>154.12520000000001</v>
      </c>
      <c r="CH50" s="43">
        <v>18.19115</v>
      </c>
      <c r="CI50" s="43"/>
      <c r="CJ50" s="43"/>
      <c r="CK50" s="43">
        <v>19.59</v>
      </c>
      <c r="CL50" s="43">
        <v>5.0413500000000004</v>
      </c>
      <c r="CM50" s="43"/>
      <c r="CN50" s="43"/>
      <c r="CO50" s="43">
        <v>15.609360000000001</v>
      </c>
      <c r="CP50" s="43">
        <v>278.45999999999998</v>
      </c>
      <c r="CQ50" s="43"/>
      <c r="CR50" s="43">
        <v>42.569000000000003</v>
      </c>
      <c r="CS50" s="43">
        <v>1.1237900000000001</v>
      </c>
      <c r="CT50" s="43">
        <v>21.87</v>
      </c>
    </row>
    <row r="51" spans="1:98" ht="15.75" x14ac:dyDescent="0.25">
      <c r="A51" s="1"/>
      <c r="B51" s="42" t="s">
        <v>861</v>
      </c>
      <c r="C51" s="43"/>
      <c r="D51" s="43"/>
      <c r="E51" s="43">
        <v>25.454689999999999</v>
      </c>
      <c r="F51" s="43">
        <v>13.023999999999999</v>
      </c>
      <c r="G51" s="43"/>
      <c r="H51" s="43">
        <v>4.21</v>
      </c>
      <c r="I51" s="43"/>
      <c r="J51" s="43"/>
      <c r="K51" s="43">
        <v>17.5733</v>
      </c>
      <c r="L51" s="43">
        <v>25.510999999999999</v>
      </c>
      <c r="M51" s="43">
        <v>11.250500000000001</v>
      </c>
      <c r="N51" s="43">
        <v>12.72</v>
      </c>
      <c r="O51" s="43">
        <v>31.318000000000001</v>
      </c>
      <c r="P51" s="43"/>
      <c r="Q51" s="43"/>
      <c r="R51" s="43">
        <v>50.978000000000002</v>
      </c>
      <c r="S51" s="43"/>
      <c r="T51" s="43">
        <v>44.604100000000003</v>
      </c>
      <c r="U51" s="43"/>
      <c r="V51" s="43">
        <v>8.5</v>
      </c>
      <c r="W51" s="43"/>
      <c r="X51" s="43">
        <v>37.17</v>
      </c>
      <c r="Y51" s="43"/>
      <c r="Z51" s="43">
        <v>8.0056899999999995</v>
      </c>
      <c r="AA51" s="43"/>
      <c r="AB51" s="43"/>
      <c r="AC51" s="43">
        <v>16.14</v>
      </c>
      <c r="AD51" s="43"/>
      <c r="AE51" s="43">
        <v>2.9889999999999999</v>
      </c>
      <c r="AF51" s="43">
        <v>2.2999999999999998</v>
      </c>
      <c r="AG51" s="43"/>
      <c r="AH51" s="43">
        <v>0.98299999999999998</v>
      </c>
      <c r="AI51" s="43"/>
      <c r="AJ51" s="43">
        <v>4.23285</v>
      </c>
      <c r="AK51" s="43">
        <v>7.6</v>
      </c>
      <c r="AL51" s="43">
        <v>3.2696999999999998</v>
      </c>
      <c r="AM51" s="43">
        <v>49.058799999999998</v>
      </c>
      <c r="AN51" s="43">
        <v>129.88595000000001</v>
      </c>
      <c r="AO51" s="43">
        <v>26.742699999999999</v>
      </c>
      <c r="AP51" s="43">
        <v>1.03</v>
      </c>
      <c r="AQ51" s="43">
        <v>167.47591</v>
      </c>
      <c r="AR51" s="43">
        <v>28.607800000000001</v>
      </c>
      <c r="AS51" s="43">
        <v>37.160899999999998</v>
      </c>
      <c r="AT51" s="43">
        <v>28.966419999999999</v>
      </c>
      <c r="AU51" s="43"/>
      <c r="AV51" s="43">
        <v>195.16239999999999</v>
      </c>
      <c r="AW51" s="43">
        <v>29.628</v>
      </c>
      <c r="AX51" s="43"/>
      <c r="AY51" s="43">
        <v>2.48</v>
      </c>
      <c r="AZ51" s="43"/>
      <c r="BA51" s="43">
        <v>2.5</v>
      </c>
      <c r="BB51" s="43"/>
      <c r="BC51" s="43">
        <v>56.281669999999998</v>
      </c>
      <c r="BD51" s="43"/>
      <c r="BE51" s="43">
        <v>19.899999999999999</v>
      </c>
      <c r="BF51" s="43"/>
      <c r="BG51" s="43"/>
      <c r="BH51" s="43">
        <v>101.51711</v>
      </c>
      <c r="BI51" s="43">
        <v>11.731719999999999</v>
      </c>
      <c r="BJ51" s="43"/>
      <c r="BK51" s="43"/>
      <c r="BL51" s="43"/>
      <c r="BM51" s="43">
        <v>6.7889999999999997</v>
      </c>
      <c r="BN51" s="43">
        <v>33.630000000000003</v>
      </c>
      <c r="BO51" s="43">
        <v>1.49</v>
      </c>
      <c r="BP51" s="43">
        <v>135.79705999999999</v>
      </c>
      <c r="BQ51" s="43"/>
      <c r="BR51" s="43">
        <v>4.8188000000000004</v>
      </c>
      <c r="BS51" s="43">
        <v>128.13364999999999</v>
      </c>
      <c r="BT51" s="43">
        <v>14.64531</v>
      </c>
      <c r="BU51" s="43"/>
      <c r="BV51" s="43">
        <v>36.106699999999996</v>
      </c>
      <c r="BW51" s="43">
        <v>3.9547300000000001</v>
      </c>
      <c r="BX51" s="43"/>
      <c r="BY51" s="43"/>
      <c r="BZ51" s="43">
        <v>88.347269999999995</v>
      </c>
      <c r="CA51" s="43">
        <v>24.689779999999999</v>
      </c>
      <c r="CB51" s="43">
        <v>1.0799000000000001</v>
      </c>
      <c r="CC51" s="43">
        <v>0.7</v>
      </c>
      <c r="CD51" s="43">
        <v>24.64742</v>
      </c>
      <c r="CE51" s="43">
        <v>445.14222000000001</v>
      </c>
      <c r="CF51" s="43">
        <v>12.1243</v>
      </c>
      <c r="CG51" s="43">
        <v>148.32390000000001</v>
      </c>
      <c r="CH51" s="43">
        <v>17.878869999999999</v>
      </c>
      <c r="CI51" s="43"/>
      <c r="CJ51" s="43"/>
      <c r="CK51" s="43">
        <v>19.032599999999999</v>
      </c>
      <c r="CL51" s="43">
        <v>5.02257</v>
      </c>
      <c r="CM51" s="43"/>
      <c r="CN51" s="43"/>
      <c r="CO51" s="43">
        <v>16.69828</v>
      </c>
      <c r="CP51" s="43">
        <v>273.49</v>
      </c>
      <c r="CQ51" s="43"/>
      <c r="CR51" s="43">
        <v>42.185000000000002</v>
      </c>
      <c r="CS51" s="43">
        <v>1.33491</v>
      </c>
      <c r="CT51" s="43">
        <v>17.684999999999999</v>
      </c>
    </row>
    <row r="52" spans="1:98" ht="15.75" x14ac:dyDescent="0.25">
      <c r="A52" s="1"/>
      <c r="B52" s="42" t="s">
        <v>862</v>
      </c>
      <c r="C52" s="43"/>
      <c r="D52" s="43"/>
      <c r="E52" s="43">
        <v>24.656199999999998</v>
      </c>
      <c r="F52" s="43">
        <v>13.561</v>
      </c>
      <c r="G52" s="43"/>
      <c r="H52" s="43">
        <v>3.931</v>
      </c>
      <c r="I52" s="43"/>
      <c r="J52" s="43"/>
      <c r="K52" s="43">
        <v>18.914899999999999</v>
      </c>
      <c r="L52" s="43">
        <v>25.543199999999999</v>
      </c>
      <c r="M52" s="43">
        <v>11.3222</v>
      </c>
      <c r="N52" s="43">
        <v>12.74</v>
      </c>
      <c r="O52" s="43">
        <v>30.946000000000002</v>
      </c>
      <c r="P52" s="43"/>
      <c r="Q52" s="43"/>
      <c r="R52" s="43">
        <v>50.917999999999999</v>
      </c>
      <c r="S52" s="43"/>
      <c r="T52" s="43">
        <v>50.142600000000002</v>
      </c>
      <c r="U52" s="43"/>
      <c r="V52" s="43">
        <v>8.5</v>
      </c>
      <c r="W52" s="43"/>
      <c r="X52" s="43">
        <v>37.113999999999997</v>
      </c>
      <c r="Y52" s="43"/>
      <c r="Z52" s="43">
        <v>8.0299300000000002</v>
      </c>
      <c r="AA52" s="43"/>
      <c r="AB52" s="43"/>
      <c r="AC52" s="43">
        <v>16.16</v>
      </c>
      <c r="AD52" s="43"/>
      <c r="AE52" s="43">
        <v>3.1389999999999998</v>
      </c>
      <c r="AF52" s="43">
        <v>2.1</v>
      </c>
      <c r="AG52" s="43"/>
      <c r="AH52" s="43">
        <v>1.3686</v>
      </c>
      <c r="AI52" s="43"/>
      <c r="AJ52" s="43">
        <v>4.8772500000000001</v>
      </c>
      <c r="AK52" s="43">
        <v>7.1</v>
      </c>
      <c r="AL52" s="43">
        <v>2.3854000000000002</v>
      </c>
      <c r="AM52" s="43">
        <v>49.018300000000004</v>
      </c>
      <c r="AN52" s="43">
        <v>131.00784999999999</v>
      </c>
      <c r="AO52" s="43">
        <v>27.082000000000001</v>
      </c>
      <c r="AP52" s="43">
        <v>1.1499999999999999</v>
      </c>
      <c r="AQ52" s="43">
        <v>148.17035999999999</v>
      </c>
      <c r="AR52" s="43">
        <v>28.91638</v>
      </c>
      <c r="AS52" s="43">
        <v>37.721319999999999</v>
      </c>
      <c r="AT52" s="43">
        <v>28.504110000000001</v>
      </c>
      <c r="AU52" s="43"/>
      <c r="AV52" s="43">
        <v>194.8759</v>
      </c>
      <c r="AW52" s="43">
        <v>29.9116</v>
      </c>
      <c r="AX52" s="43"/>
      <c r="AY52" s="43">
        <v>2.12</v>
      </c>
      <c r="AZ52" s="43"/>
      <c r="BA52" s="43">
        <v>2.4</v>
      </c>
      <c r="BB52" s="43"/>
      <c r="BC52" s="43">
        <v>63.16854</v>
      </c>
      <c r="BD52" s="43"/>
      <c r="BE52" s="43">
        <v>19.899999999999999</v>
      </c>
      <c r="BF52" s="43"/>
      <c r="BG52" s="43"/>
      <c r="BH52" s="43">
        <v>98.716589999999997</v>
      </c>
      <c r="BI52" s="43">
        <v>11.601900000000001</v>
      </c>
      <c r="BJ52" s="43"/>
      <c r="BK52" s="43"/>
      <c r="BL52" s="43"/>
      <c r="BM52" s="43">
        <v>6.9870000000000001</v>
      </c>
      <c r="BN52" s="43">
        <v>32.42</v>
      </c>
      <c r="BO52" s="43">
        <v>1.42</v>
      </c>
      <c r="BP52" s="43">
        <v>134.98603</v>
      </c>
      <c r="BQ52" s="43"/>
      <c r="BR52" s="43">
        <v>4.6174999999999997</v>
      </c>
      <c r="BS52" s="43">
        <v>127.40527</v>
      </c>
      <c r="BT52" s="43">
        <v>15.35313</v>
      </c>
      <c r="BU52" s="43"/>
      <c r="BV52" s="43">
        <v>35.478000000000002</v>
      </c>
      <c r="BW52" s="43">
        <v>3.9614600000000002</v>
      </c>
      <c r="BX52" s="43"/>
      <c r="BY52" s="43"/>
      <c r="BZ52" s="43">
        <v>89.989699999999999</v>
      </c>
      <c r="CA52" s="43">
        <v>24.67313</v>
      </c>
      <c r="CB52" s="43">
        <v>0.74960000000000004</v>
      </c>
      <c r="CC52" s="43">
        <v>0.68</v>
      </c>
      <c r="CD52" s="43">
        <v>24.846720000000001</v>
      </c>
      <c r="CE52" s="43">
        <v>463.43633</v>
      </c>
      <c r="CF52" s="43">
        <v>12.188499999999999</v>
      </c>
      <c r="CG52" s="43">
        <v>148.17140000000001</v>
      </c>
      <c r="CH52" s="43">
        <v>17.718170000000001</v>
      </c>
      <c r="CI52" s="43"/>
      <c r="CJ52" s="43"/>
      <c r="CK52" s="43">
        <v>18.542999999999999</v>
      </c>
      <c r="CL52" s="43">
        <v>4.8919800000000002</v>
      </c>
      <c r="CM52" s="43"/>
      <c r="CN52" s="43"/>
      <c r="CO52" s="43">
        <v>16.608550000000001</v>
      </c>
      <c r="CP52" s="43">
        <v>275.85000000000002</v>
      </c>
      <c r="CQ52" s="43"/>
      <c r="CR52" s="43">
        <v>42.518999999999998</v>
      </c>
      <c r="CS52" s="43">
        <v>1.72098</v>
      </c>
      <c r="CT52" s="43">
        <v>17.879000000000001</v>
      </c>
    </row>
    <row r="53" spans="1:98" ht="15.75" x14ac:dyDescent="0.25">
      <c r="A53" s="1"/>
      <c r="B53" s="42" t="s">
        <v>863</v>
      </c>
      <c r="C53" s="43"/>
      <c r="D53" s="43"/>
      <c r="E53" s="43">
        <v>27.227150000000002</v>
      </c>
      <c r="F53" s="43">
        <v>12.881</v>
      </c>
      <c r="G53" s="43"/>
      <c r="H53" s="43">
        <v>4.0430000000000001</v>
      </c>
      <c r="I53" s="43"/>
      <c r="J53" s="43"/>
      <c r="K53" s="43">
        <v>18.700800000000001</v>
      </c>
      <c r="L53" s="43">
        <v>25.207000000000001</v>
      </c>
      <c r="M53" s="43">
        <v>11.563800000000001</v>
      </c>
      <c r="N53" s="43">
        <v>12.47</v>
      </c>
      <c r="O53" s="43">
        <v>30.89</v>
      </c>
      <c r="P53" s="43"/>
      <c r="Q53" s="43"/>
      <c r="R53" s="43">
        <v>50.848999999999997</v>
      </c>
      <c r="S53" s="43"/>
      <c r="T53" s="43">
        <v>40.035400000000003</v>
      </c>
      <c r="U53" s="43"/>
      <c r="V53" s="43">
        <v>8.6</v>
      </c>
      <c r="W53" s="43"/>
      <c r="X53" s="43">
        <v>37.415999999999997</v>
      </c>
      <c r="Y53" s="43"/>
      <c r="Z53" s="43">
        <v>8.1341300000000007</v>
      </c>
      <c r="AA53" s="43"/>
      <c r="AB53" s="43"/>
      <c r="AC53" s="43">
        <v>15.96</v>
      </c>
      <c r="AD53" s="43"/>
      <c r="AE53" s="43">
        <v>3.1339999999999999</v>
      </c>
      <c r="AF53" s="43">
        <v>1.9</v>
      </c>
      <c r="AG53" s="43"/>
      <c r="AH53" s="43">
        <v>1.3798999999999999</v>
      </c>
      <c r="AI53" s="43"/>
      <c r="AJ53" s="43">
        <v>4.42605</v>
      </c>
      <c r="AK53" s="43">
        <v>6.5</v>
      </c>
      <c r="AL53" s="43">
        <v>1.8048</v>
      </c>
      <c r="AM53" s="43">
        <v>49.6404</v>
      </c>
      <c r="AN53" s="43">
        <v>128.36263</v>
      </c>
      <c r="AO53" s="43">
        <v>26.881599999999999</v>
      </c>
      <c r="AP53" s="43">
        <v>1.26</v>
      </c>
      <c r="AQ53" s="43">
        <v>138.43599</v>
      </c>
      <c r="AR53" s="43">
        <v>29.19218</v>
      </c>
      <c r="AS53" s="43">
        <v>37.779719999999998</v>
      </c>
      <c r="AT53" s="43">
        <v>29.076920000000001</v>
      </c>
      <c r="AU53" s="43"/>
      <c r="AV53" s="43">
        <v>194.9204</v>
      </c>
      <c r="AW53" s="43">
        <v>30.0411</v>
      </c>
      <c r="AX53" s="43"/>
      <c r="AY53" s="43">
        <v>3.18</v>
      </c>
      <c r="AZ53" s="43"/>
      <c r="BA53" s="43">
        <v>2.5</v>
      </c>
      <c r="BB53" s="43"/>
      <c r="BC53" s="43">
        <v>69.581479999999999</v>
      </c>
      <c r="BD53" s="43"/>
      <c r="BE53" s="43">
        <v>19.899999999999999</v>
      </c>
      <c r="BF53" s="43"/>
      <c r="BG53" s="43"/>
      <c r="BH53" s="43">
        <v>94.758650000000003</v>
      </c>
      <c r="BI53" s="43">
        <v>11.52773</v>
      </c>
      <c r="BJ53" s="43"/>
      <c r="BK53" s="43"/>
      <c r="BL53" s="43"/>
      <c r="BM53" s="43">
        <v>7.1230000000000002</v>
      </c>
      <c r="BN53" s="43">
        <v>32.39</v>
      </c>
      <c r="BO53" s="43">
        <v>1.44</v>
      </c>
      <c r="BP53" s="43">
        <v>133.76098999999999</v>
      </c>
      <c r="BQ53" s="43"/>
      <c r="BR53" s="43">
        <v>4.7198000000000002</v>
      </c>
      <c r="BS53" s="43">
        <v>129.05599000000001</v>
      </c>
      <c r="BT53" s="43">
        <v>15.564679999999999</v>
      </c>
      <c r="BU53" s="43"/>
      <c r="BV53" s="43">
        <v>34.819400000000002</v>
      </c>
      <c r="BW53" s="43">
        <v>3.9545699999999999</v>
      </c>
      <c r="BX53" s="43"/>
      <c r="BY53" s="43"/>
      <c r="BZ53" s="43">
        <v>90.270439999999994</v>
      </c>
      <c r="CA53" s="43">
        <v>24.610849999999999</v>
      </c>
      <c r="CB53" s="43">
        <v>0.53769999999999996</v>
      </c>
      <c r="CC53" s="43">
        <v>0.67</v>
      </c>
      <c r="CD53" s="43">
        <v>25.384250000000002</v>
      </c>
      <c r="CE53" s="43">
        <v>471.53814</v>
      </c>
      <c r="CF53" s="43">
        <v>11.9823</v>
      </c>
      <c r="CG53" s="43">
        <v>153.98740000000001</v>
      </c>
      <c r="CH53" s="43">
        <v>17.440159999999999</v>
      </c>
      <c r="CI53" s="43"/>
      <c r="CJ53" s="43"/>
      <c r="CK53" s="43">
        <v>19.134</v>
      </c>
      <c r="CL53" s="43">
        <v>4.7277699999999996</v>
      </c>
      <c r="CM53" s="43"/>
      <c r="CN53" s="43"/>
      <c r="CO53" s="43">
        <v>17.31972</v>
      </c>
      <c r="CP53" s="43">
        <v>272.76</v>
      </c>
      <c r="CQ53" s="43"/>
      <c r="CR53" s="43">
        <v>41.655999999999999</v>
      </c>
      <c r="CS53" s="43">
        <v>1.9464699999999999</v>
      </c>
      <c r="CT53" s="43">
        <v>18.901</v>
      </c>
    </row>
    <row r="54" spans="1:98" ht="15.75" x14ac:dyDescent="0.25">
      <c r="A54" s="1"/>
      <c r="B54" s="42" t="s">
        <v>864</v>
      </c>
      <c r="C54" s="43"/>
      <c r="D54" s="43"/>
      <c r="E54" s="43">
        <v>27.21519</v>
      </c>
      <c r="F54" s="43">
        <v>12.319000000000001</v>
      </c>
      <c r="G54" s="43"/>
      <c r="H54" s="43">
        <v>4.0910000000000002</v>
      </c>
      <c r="I54" s="43"/>
      <c r="J54" s="43"/>
      <c r="K54" s="43">
        <v>18.521100000000001</v>
      </c>
      <c r="L54" s="43">
        <v>24.959700000000002</v>
      </c>
      <c r="M54" s="43">
        <v>14.377800000000001</v>
      </c>
      <c r="N54" s="43">
        <v>12.1</v>
      </c>
      <c r="O54" s="43">
        <v>29.928000000000001</v>
      </c>
      <c r="P54" s="43"/>
      <c r="Q54" s="43"/>
      <c r="R54" s="43">
        <v>50.823</v>
      </c>
      <c r="S54" s="43"/>
      <c r="T54" s="43">
        <v>19.547000000000001</v>
      </c>
      <c r="U54" s="43"/>
      <c r="V54" s="43">
        <v>8.5</v>
      </c>
      <c r="W54" s="43"/>
      <c r="X54" s="43">
        <v>37.578000000000003</v>
      </c>
      <c r="Y54" s="43"/>
      <c r="Z54" s="43">
        <v>8.1587300000000003</v>
      </c>
      <c r="AA54" s="43"/>
      <c r="AB54" s="43"/>
      <c r="AC54" s="43">
        <v>14.89</v>
      </c>
      <c r="AD54" s="43"/>
      <c r="AE54" s="43">
        <v>3.0609999999999999</v>
      </c>
      <c r="AF54" s="43">
        <v>1.6</v>
      </c>
      <c r="AG54" s="43"/>
      <c r="AH54" s="43">
        <v>2.4546999999999999</v>
      </c>
      <c r="AI54" s="43"/>
      <c r="AJ54" s="43">
        <v>4.5418000000000003</v>
      </c>
      <c r="AK54" s="43">
        <v>6.1</v>
      </c>
      <c r="AL54" s="43">
        <v>1.4454</v>
      </c>
      <c r="AM54" s="43">
        <v>50.783099999999997</v>
      </c>
      <c r="AN54" s="43">
        <v>128.09004999999999</v>
      </c>
      <c r="AO54" s="43">
        <v>26.784500000000001</v>
      </c>
      <c r="AP54" s="43">
        <v>1.2</v>
      </c>
      <c r="AQ54" s="43">
        <v>155.43162000000001</v>
      </c>
      <c r="AR54" s="43">
        <v>29.200130000000001</v>
      </c>
      <c r="AS54" s="43">
        <v>38.370959999999997</v>
      </c>
      <c r="AT54" s="43">
        <v>29.502410000000001</v>
      </c>
      <c r="AU54" s="43"/>
      <c r="AV54" s="43">
        <v>193.7321</v>
      </c>
      <c r="AW54" s="43">
        <v>29.596499999999999</v>
      </c>
      <c r="AX54" s="43"/>
      <c r="AY54" s="43">
        <v>4.59</v>
      </c>
      <c r="AZ54" s="43"/>
      <c r="BA54" s="43">
        <v>2.5</v>
      </c>
      <c r="BB54" s="43"/>
      <c r="BC54" s="43">
        <v>69.45711</v>
      </c>
      <c r="BD54" s="43"/>
      <c r="BE54" s="43">
        <v>19.899999999999999</v>
      </c>
      <c r="BF54" s="43"/>
      <c r="BG54" s="43"/>
      <c r="BH54" s="43">
        <v>105.54696</v>
      </c>
      <c r="BI54" s="43">
        <v>11.51079</v>
      </c>
      <c r="BJ54" s="43"/>
      <c r="BK54" s="43"/>
      <c r="BL54" s="43"/>
      <c r="BM54" s="43">
        <v>6.9809999999999999</v>
      </c>
      <c r="BN54" s="43">
        <v>32.479999999999997</v>
      </c>
      <c r="BO54" s="43">
        <v>1.37</v>
      </c>
      <c r="BP54" s="43">
        <v>137.07339999999999</v>
      </c>
      <c r="BQ54" s="43"/>
      <c r="BR54" s="43">
        <v>4.6233000000000004</v>
      </c>
      <c r="BS54" s="43">
        <v>128.07804999999999</v>
      </c>
      <c r="BT54" s="43">
        <v>15.378450000000001</v>
      </c>
      <c r="BU54" s="43"/>
      <c r="BV54" s="43">
        <v>36.005800000000001</v>
      </c>
      <c r="BW54" s="43">
        <v>3.8564400000000001</v>
      </c>
      <c r="BX54" s="43"/>
      <c r="BY54" s="43"/>
      <c r="BZ54" s="43">
        <v>89.866960000000006</v>
      </c>
      <c r="CA54" s="43">
        <v>24.630310000000001</v>
      </c>
      <c r="CB54" s="43">
        <v>0.43980000000000002</v>
      </c>
      <c r="CC54" s="43">
        <v>0.67</v>
      </c>
      <c r="CD54" s="43">
        <v>26.43937</v>
      </c>
      <c r="CE54" s="43">
        <v>467.10417000000001</v>
      </c>
      <c r="CF54" s="43">
        <v>11.8626</v>
      </c>
      <c r="CG54" s="43">
        <v>148.88679999999999</v>
      </c>
      <c r="CH54" s="43">
        <v>17.873940000000001</v>
      </c>
      <c r="CI54" s="43"/>
      <c r="CJ54" s="43"/>
      <c r="CK54" s="43">
        <v>19.741800000000001</v>
      </c>
      <c r="CL54" s="43">
        <v>5.0043600000000001</v>
      </c>
      <c r="CM54" s="43"/>
      <c r="CN54" s="43"/>
      <c r="CO54" s="43">
        <v>17.189540000000001</v>
      </c>
      <c r="CP54" s="43">
        <v>281.85000000000002</v>
      </c>
      <c r="CQ54" s="43"/>
      <c r="CR54" s="43">
        <v>39.933</v>
      </c>
      <c r="CS54" s="43">
        <v>2.1608999999999998</v>
      </c>
      <c r="CT54" s="43">
        <v>23.648</v>
      </c>
    </row>
    <row r="55" spans="1:98" ht="15.75" x14ac:dyDescent="0.25">
      <c r="A55" s="1"/>
      <c r="B55" s="42" t="s">
        <v>53</v>
      </c>
      <c r="C55" s="43"/>
      <c r="D55" s="43"/>
      <c r="E55" s="43">
        <v>29.361180000000001</v>
      </c>
      <c r="F55" s="43">
        <v>11.308</v>
      </c>
      <c r="G55" s="43"/>
      <c r="H55" s="43">
        <v>0</v>
      </c>
      <c r="I55" s="43"/>
      <c r="J55" s="43"/>
      <c r="K55" s="43">
        <v>18.5946</v>
      </c>
      <c r="L55" s="43">
        <v>24.768799999999999</v>
      </c>
      <c r="M55" s="43">
        <v>14.3461</v>
      </c>
      <c r="N55" s="43">
        <v>12.17</v>
      </c>
      <c r="O55" s="43">
        <v>29.756</v>
      </c>
      <c r="P55" s="43"/>
      <c r="Q55" s="43"/>
      <c r="R55" s="43">
        <v>50.837000000000003</v>
      </c>
      <c r="S55" s="43"/>
      <c r="T55" s="43">
        <v>45.351100000000002</v>
      </c>
      <c r="U55" s="43"/>
      <c r="V55" s="43">
        <v>8.3000000000000007</v>
      </c>
      <c r="W55" s="43"/>
      <c r="X55" s="43">
        <v>36.322000000000003</v>
      </c>
      <c r="Y55" s="43"/>
      <c r="Z55" s="43">
        <v>8.28688</v>
      </c>
      <c r="AA55" s="43"/>
      <c r="AB55" s="43"/>
      <c r="AC55" s="43">
        <v>14.33</v>
      </c>
      <c r="AD55" s="43"/>
      <c r="AE55" s="43">
        <v>0</v>
      </c>
      <c r="AF55" s="43">
        <v>1.6</v>
      </c>
      <c r="AG55" s="43"/>
      <c r="AH55" s="43">
        <v>5.4028</v>
      </c>
      <c r="AI55" s="43"/>
      <c r="AJ55" s="43">
        <v>5.2758599999999998</v>
      </c>
      <c r="AK55" s="43">
        <v>6.2</v>
      </c>
      <c r="AL55" s="43">
        <v>1.1437999999999999</v>
      </c>
      <c r="AM55" s="43">
        <v>50.561700000000002</v>
      </c>
      <c r="AN55" s="43">
        <v>128.48012</v>
      </c>
      <c r="AO55" s="43">
        <v>27.246700000000001</v>
      </c>
      <c r="AP55" s="43">
        <v>0.83</v>
      </c>
      <c r="AQ55" s="43">
        <v>168.97073</v>
      </c>
      <c r="AR55" s="43">
        <v>28.714040000000001</v>
      </c>
      <c r="AS55" s="43">
        <v>39.015900000000002</v>
      </c>
      <c r="AT55" s="43">
        <v>29.217759999999998</v>
      </c>
      <c r="AU55" s="43"/>
      <c r="AV55" s="43">
        <v>193.7988</v>
      </c>
      <c r="AW55" s="43">
        <v>29.873899999999999</v>
      </c>
      <c r="AX55" s="43"/>
      <c r="AY55" s="43">
        <v>4.78</v>
      </c>
      <c r="AZ55" s="43"/>
      <c r="BA55" s="43">
        <v>2.4</v>
      </c>
      <c r="BB55" s="43"/>
      <c r="BC55" s="43">
        <v>72.199879999999993</v>
      </c>
      <c r="BD55" s="43"/>
      <c r="BE55" s="43">
        <v>19.899999999999999</v>
      </c>
      <c r="BF55" s="43"/>
      <c r="BG55" s="43"/>
      <c r="BH55" s="43">
        <v>98.542119999999997</v>
      </c>
      <c r="BI55" s="43">
        <v>11.700229999999999</v>
      </c>
      <c r="BJ55" s="43"/>
      <c r="BK55" s="43"/>
      <c r="BL55" s="43"/>
      <c r="BM55" s="43">
        <v>6.8710000000000004</v>
      </c>
      <c r="BN55" s="43">
        <v>32.49</v>
      </c>
      <c r="BO55" s="43">
        <v>1.42</v>
      </c>
      <c r="BP55" s="43">
        <v>136.79320000000001</v>
      </c>
      <c r="BQ55" s="43"/>
      <c r="BR55" s="43">
        <v>4.7256</v>
      </c>
      <c r="BS55" s="43">
        <v>125.7289</v>
      </c>
      <c r="BT55" s="43">
        <v>15.63438</v>
      </c>
      <c r="BU55" s="43"/>
      <c r="BV55" s="43">
        <v>36.569400000000002</v>
      </c>
      <c r="BW55" s="43">
        <v>3.8369499999999999</v>
      </c>
      <c r="BX55" s="43"/>
      <c r="BY55" s="43"/>
      <c r="BZ55" s="43">
        <v>90.022999999999996</v>
      </c>
      <c r="CA55" s="43">
        <v>24.613790000000002</v>
      </c>
      <c r="CB55" s="43">
        <v>0.37059999999999998</v>
      </c>
      <c r="CC55" s="43">
        <v>0.59</v>
      </c>
      <c r="CD55" s="43">
        <v>26.180579999999999</v>
      </c>
      <c r="CE55" s="43">
        <v>450.04903999999999</v>
      </c>
      <c r="CF55" s="43">
        <v>11.986000000000001</v>
      </c>
      <c r="CG55" s="43">
        <v>152.655</v>
      </c>
      <c r="CH55" s="43">
        <v>18.157250000000001</v>
      </c>
      <c r="CI55" s="43"/>
      <c r="CJ55" s="43"/>
      <c r="CK55" s="43">
        <v>20.239899999999999</v>
      </c>
      <c r="CL55" s="43">
        <v>5.0450400000000002</v>
      </c>
      <c r="CM55" s="43"/>
      <c r="CN55" s="43"/>
      <c r="CO55" s="43">
        <v>17.108740000000001</v>
      </c>
      <c r="CP55" s="43">
        <v>277.5</v>
      </c>
      <c r="CQ55" s="43"/>
      <c r="CR55" s="43">
        <v>40.225000000000001</v>
      </c>
      <c r="CS55" s="43">
        <v>2.1871200000000002</v>
      </c>
      <c r="CT55" s="43">
        <v>23.658999999999999</v>
      </c>
    </row>
    <row r="56" spans="1:98" ht="31.35" customHeight="1" x14ac:dyDescent="0.25">
      <c r="A56" s="1"/>
      <c r="B56" s="44" t="s">
        <v>956</v>
      </c>
      <c r="C56" s="45">
        <v>0</v>
      </c>
      <c r="D56" s="45">
        <v>0</v>
      </c>
      <c r="E56" s="45">
        <v>809.53466500000002</v>
      </c>
      <c r="F56" s="45">
        <v>285.63400000000001</v>
      </c>
      <c r="G56" s="45">
        <v>0</v>
      </c>
      <c r="H56" s="45">
        <v>99.537499999999994</v>
      </c>
      <c r="I56" s="45">
        <v>0</v>
      </c>
      <c r="J56" s="45">
        <v>0</v>
      </c>
      <c r="K56" s="45">
        <v>215.00255000000001</v>
      </c>
      <c r="L56" s="45">
        <v>596.19385</v>
      </c>
      <c r="M56" s="45">
        <v>321.36219999999997</v>
      </c>
      <c r="N56" s="45">
        <v>281.44499999999999</v>
      </c>
      <c r="O56" s="45">
        <v>700.50199999999995</v>
      </c>
      <c r="P56" s="45">
        <v>0</v>
      </c>
      <c r="Q56" s="45">
        <v>0</v>
      </c>
      <c r="R56" s="45">
        <v>1196.097</v>
      </c>
      <c r="S56" s="45">
        <v>0</v>
      </c>
      <c r="T56" s="45">
        <v>1047.8484000000001</v>
      </c>
      <c r="U56" s="45">
        <v>0</v>
      </c>
      <c r="V56" s="45">
        <v>210.8</v>
      </c>
      <c r="W56" s="45">
        <v>0</v>
      </c>
      <c r="X56" s="45">
        <v>2291.2379999999998</v>
      </c>
      <c r="Y56" s="45">
        <v>0</v>
      </c>
      <c r="Z56" s="45">
        <v>199.06185500000001</v>
      </c>
      <c r="AA56" s="45">
        <v>0</v>
      </c>
      <c r="AB56" s="45">
        <v>0</v>
      </c>
      <c r="AC56" s="45">
        <v>362.02</v>
      </c>
      <c r="AD56" s="45">
        <v>0</v>
      </c>
      <c r="AE56" s="45">
        <v>80.143500000000003</v>
      </c>
      <c r="AF56" s="45">
        <v>26.95</v>
      </c>
      <c r="AG56" s="45">
        <v>0</v>
      </c>
      <c r="AH56" s="45">
        <v>23.330349999999999</v>
      </c>
      <c r="AI56" s="45">
        <v>0</v>
      </c>
      <c r="AJ56" s="45">
        <v>118.96792499999999</v>
      </c>
      <c r="AK56" s="45">
        <v>19.45</v>
      </c>
      <c r="AL56" s="45">
        <v>54.646599999999999</v>
      </c>
      <c r="AM56" s="45">
        <v>1198.0346500000001</v>
      </c>
      <c r="AN56" s="45">
        <v>3067.9778150000002</v>
      </c>
      <c r="AO56" s="45">
        <v>646.10284999999999</v>
      </c>
      <c r="AP56" s="45">
        <v>18.010000000000002</v>
      </c>
      <c r="AQ56" s="45">
        <v>3898.0837099999999</v>
      </c>
      <c r="AR56" s="45">
        <v>681.87240999999995</v>
      </c>
      <c r="AS56" s="45">
        <v>873.22276499999998</v>
      </c>
      <c r="AT56" s="45">
        <v>785.75738000000001</v>
      </c>
      <c r="AU56" s="45">
        <v>0</v>
      </c>
      <c r="AV56" s="45">
        <v>4665.2507500000002</v>
      </c>
      <c r="AW56" s="45">
        <v>689.04349999999999</v>
      </c>
      <c r="AX56" s="45">
        <v>0</v>
      </c>
      <c r="AY56" s="45">
        <v>103.2</v>
      </c>
      <c r="AZ56" s="45">
        <v>0</v>
      </c>
      <c r="BA56" s="45">
        <v>58.05</v>
      </c>
      <c r="BB56" s="45">
        <v>0</v>
      </c>
      <c r="BC56" s="45">
        <v>1610.3606150000001</v>
      </c>
      <c r="BD56" s="45">
        <v>0</v>
      </c>
      <c r="BE56" s="45">
        <v>468.1</v>
      </c>
      <c r="BF56" s="45">
        <v>0</v>
      </c>
      <c r="BG56" s="45">
        <v>0</v>
      </c>
      <c r="BH56" s="45">
        <v>2374.112165</v>
      </c>
      <c r="BI56" s="45">
        <v>275.59695499999998</v>
      </c>
      <c r="BJ56" s="45">
        <v>0</v>
      </c>
      <c r="BK56" s="45">
        <v>0</v>
      </c>
      <c r="BL56" s="45">
        <v>0</v>
      </c>
      <c r="BM56" s="45">
        <v>165.43799999999999</v>
      </c>
      <c r="BN56" s="45">
        <v>958.74</v>
      </c>
      <c r="BO56" s="45">
        <v>37.450000000000003</v>
      </c>
      <c r="BP56" s="45">
        <v>3367.0851699999998</v>
      </c>
      <c r="BQ56" s="45">
        <v>0</v>
      </c>
      <c r="BR56" s="45">
        <v>120.13715000000001</v>
      </c>
      <c r="BS56" s="45">
        <v>3009.6062900000002</v>
      </c>
      <c r="BT56" s="45">
        <v>288.568465</v>
      </c>
      <c r="BU56" s="45">
        <v>0</v>
      </c>
      <c r="BV56" s="45">
        <v>788.14260000000002</v>
      </c>
      <c r="BW56" s="45">
        <v>93.573449999999994</v>
      </c>
      <c r="BX56" s="45">
        <v>0</v>
      </c>
      <c r="BY56" s="45">
        <v>0</v>
      </c>
      <c r="BZ56" s="45">
        <v>2141.2875749999998</v>
      </c>
      <c r="CA56" s="45">
        <v>594.36228000000006</v>
      </c>
      <c r="CB56" s="45">
        <v>18.908200000000001</v>
      </c>
      <c r="CC56" s="45">
        <v>15.8</v>
      </c>
      <c r="CD56" s="45">
        <v>607.49145499999997</v>
      </c>
      <c r="CE56" s="45">
        <v>11019.038135000001</v>
      </c>
      <c r="CF56" s="45">
        <v>277.20740000000001</v>
      </c>
      <c r="CG56" s="45">
        <v>3613.7044999999998</v>
      </c>
      <c r="CH56" s="45">
        <v>428.30423500000001</v>
      </c>
      <c r="CI56" s="45">
        <v>0</v>
      </c>
      <c r="CJ56" s="45">
        <v>0</v>
      </c>
      <c r="CK56" s="45">
        <v>410.17885000000001</v>
      </c>
      <c r="CL56" s="45">
        <v>116.474785</v>
      </c>
      <c r="CM56" s="45">
        <v>0</v>
      </c>
      <c r="CN56" s="45">
        <v>0</v>
      </c>
      <c r="CO56" s="45">
        <v>383.13675000000001</v>
      </c>
      <c r="CP56" s="45">
        <v>6355.21</v>
      </c>
      <c r="CQ56" s="45">
        <v>0</v>
      </c>
      <c r="CR56" s="45">
        <v>986.54150000000004</v>
      </c>
      <c r="CS56" s="45">
        <v>24.894165000000001</v>
      </c>
      <c r="CT56" s="45">
        <v>518.50049999999999</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957</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958</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959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960</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2"/>
  <sheetViews>
    <sheetView showGridLines="0" tabSelected="1" zoomScale="130" zoomScaleNormal="130" workbookViewId="0">
      <pane xSplit="2" ySplit="6" topLeftCell="I42" activePane="bottomRight" state="frozen"/>
      <selection pane="topRight" activeCell="C1" sqref="C1"/>
      <selection pane="bottomLeft" activeCell="A7" sqref="A7"/>
      <selection pane="bottomRight" activeCell="P55" sqref="P55"/>
    </sheetView>
  </sheetViews>
  <sheetFormatPr baseColWidth="10" defaultColWidth="9.140625" defaultRowHeight="15" x14ac:dyDescent="0.25"/>
  <cols>
    <col min="1" max="1" width="2" customWidth="1"/>
    <col min="2" max="2" width="17" customWidth="1"/>
    <col min="3" max="15" width="17.42578125" customWidth="1"/>
    <col min="16" max="16" width="17" customWidth="1"/>
    <col min="21" max="21" width="58" customWidth="1"/>
    <col min="22" max="22" width="25" customWidth="1"/>
    <col min="23" max="24" width="22" customWidth="1"/>
  </cols>
  <sheetData>
    <row r="1" spans="1:24" x14ac:dyDescent="0.25">
      <c r="A1" s="1"/>
      <c r="B1" s="1"/>
      <c r="C1" s="1"/>
      <c r="D1" s="1"/>
      <c r="E1" s="1"/>
      <c r="F1" s="1"/>
      <c r="G1" s="1"/>
      <c r="H1" s="1"/>
      <c r="I1" s="1"/>
      <c r="J1" s="1"/>
      <c r="K1" s="1"/>
      <c r="L1" s="1"/>
      <c r="M1" s="1"/>
      <c r="N1" s="1"/>
      <c r="O1" s="1"/>
      <c r="P1" s="1"/>
      <c r="Q1" s="1"/>
      <c r="R1" s="1"/>
      <c r="S1" s="1"/>
      <c r="T1" s="1"/>
      <c r="U1" s="1"/>
      <c r="V1" s="1"/>
      <c r="W1" s="1"/>
      <c r="X1" s="1"/>
    </row>
    <row r="2" spans="1:24" x14ac:dyDescent="0.25">
      <c r="A2" s="1"/>
      <c r="B2" s="1"/>
      <c r="C2" s="1"/>
      <c r="D2" s="1"/>
      <c r="E2" s="1"/>
      <c r="F2" s="1"/>
      <c r="G2" s="1"/>
      <c r="H2" s="1"/>
      <c r="I2" s="1"/>
      <c r="J2" s="1"/>
      <c r="K2" s="1"/>
      <c r="L2" s="1"/>
      <c r="M2" s="1"/>
      <c r="N2" s="1"/>
      <c r="O2" s="1"/>
      <c r="P2" s="1"/>
      <c r="Q2" s="1"/>
      <c r="R2" s="1"/>
      <c r="S2" s="1"/>
      <c r="T2" s="1"/>
      <c r="U2" s="1"/>
      <c r="V2" s="1"/>
      <c r="W2" s="1"/>
      <c r="X2" s="1"/>
    </row>
    <row r="3" spans="1:24" ht="69" customHeight="1" x14ac:dyDescent="0.25">
      <c r="A3" s="1"/>
      <c r="B3" s="194" t="s">
        <v>0</v>
      </c>
      <c r="C3" s="195"/>
      <c r="D3" s="195"/>
      <c r="E3" s="195"/>
      <c r="F3" s="195"/>
      <c r="G3" s="195"/>
      <c r="H3" s="1"/>
      <c r="I3" s="1"/>
      <c r="J3" s="1"/>
      <c r="K3" s="1"/>
      <c r="L3" s="1"/>
      <c r="M3" s="1"/>
      <c r="N3" s="1"/>
      <c r="O3" s="1"/>
      <c r="P3" s="1"/>
      <c r="Q3" s="1"/>
      <c r="R3" s="1"/>
      <c r="S3" s="1"/>
      <c r="T3" s="1"/>
      <c r="U3" s="1"/>
      <c r="V3" s="1"/>
      <c r="W3" s="1"/>
      <c r="X3" s="1"/>
    </row>
    <row r="4" spans="1:24" ht="0" hidden="1" customHeight="1" x14ac:dyDescent="0.25">
      <c r="A4" s="1"/>
      <c r="B4" s="1"/>
      <c r="C4" s="1"/>
      <c r="D4" s="1"/>
      <c r="E4" s="1"/>
      <c r="F4" s="1"/>
      <c r="G4" s="1"/>
      <c r="H4" s="1"/>
      <c r="I4" s="1"/>
      <c r="J4" s="1"/>
      <c r="K4" s="1"/>
      <c r="L4" s="1"/>
      <c r="M4" s="1"/>
      <c r="N4" s="1"/>
      <c r="O4" s="1"/>
      <c r="P4" s="1"/>
      <c r="Q4" s="1"/>
      <c r="R4" s="1"/>
      <c r="S4" s="1"/>
      <c r="T4" s="1"/>
      <c r="U4" s="1"/>
      <c r="V4" s="1"/>
      <c r="W4" s="1"/>
      <c r="X4" s="1"/>
    </row>
    <row r="5" spans="1:24" ht="23.25" x14ac:dyDescent="0.35">
      <c r="A5" s="1"/>
      <c r="B5" s="22" t="s">
        <v>961</v>
      </c>
      <c r="C5" s="1"/>
      <c r="D5" s="1"/>
      <c r="E5" s="1"/>
      <c r="F5" s="1"/>
      <c r="G5" s="1"/>
      <c r="H5" s="1"/>
      <c r="I5" s="1"/>
      <c r="J5" s="1"/>
      <c r="K5" s="1"/>
      <c r="L5" s="1"/>
      <c r="M5" s="1"/>
      <c r="N5" s="1"/>
      <c r="O5" s="1"/>
      <c r="P5" s="1"/>
      <c r="Q5" s="1"/>
      <c r="R5" s="1"/>
      <c r="S5" s="1"/>
      <c r="T5" s="1"/>
      <c r="U5" s="1"/>
      <c r="V5" s="1"/>
      <c r="W5" s="1"/>
      <c r="X5" s="1"/>
    </row>
    <row r="6" spans="1:24" ht="48" x14ac:dyDescent="0.25">
      <c r="A6" s="1"/>
      <c r="B6" s="37" t="s">
        <v>593</v>
      </c>
      <c r="C6" s="48" t="s">
        <v>962</v>
      </c>
      <c r="D6" s="48" t="s">
        <v>963</v>
      </c>
      <c r="E6" s="48" t="s">
        <v>964</v>
      </c>
      <c r="F6" s="48" t="s">
        <v>965</v>
      </c>
      <c r="G6" s="48" t="s">
        <v>966</v>
      </c>
      <c r="H6" s="238" t="s">
        <v>3418</v>
      </c>
      <c r="I6" s="238" t="s">
        <v>3419</v>
      </c>
      <c r="J6" s="238" t="s">
        <v>3420</v>
      </c>
      <c r="K6" s="238" t="s">
        <v>3421</v>
      </c>
      <c r="L6" s="48" t="s">
        <v>967</v>
      </c>
      <c r="M6" s="48" t="s">
        <v>968</v>
      </c>
      <c r="N6" s="48" t="s">
        <v>969</v>
      </c>
      <c r="O6" s="48" t="s">
        <v>970</v>
      </c>
      <c r="P6" s="37" t="s">
        <v>971</v>
      </c>
      <c r="Q6" s="1"/>
      <c r="R6" s="1"/>
      <c r="S6" s="1"/>
      <c r="T6" s="1"/>
      <c r="U6" s="49" t="s">
        <v>3</v>
      </c>
      <c r="V6" s="49" t="s">
        <v>63</v>
      </c>
      <c r="W6" s="49" t="s">
        <v>972</v>
      </c>
      <c r="X6" s="49" t="s">
        <v>973</v>
      </c>
    </row>
    <row r="7" spans="1:24" x14ac:dyDescent="0.25">
      <c r="A7" s="1"/>
      <c r="B7" s="50" t="s">
        <v>818</v>
      </c>
      <c r="C7" s="51">
        <v>866</v>
      </c>
      <c r="D7" s="51">
        <v>1916.3</v>
      </c>
      <c r="E7" s="51">
        <v>3542.1</v>
      </c>
      <c r="F7" s="51">
        <v>47.5</v>
      </c>
      <c r="G7" s="51">
        <v>26.2</v>
      </c>
      <c r="H7" s="239"/>
      <c r="I7" s="239"/>
      <c r="J7" s="239">
        <f>+DESPACHO_EJECUTADO!FE11+DESPACHO_EJECUTADO!FF11</f>
        <v>28.4</v>
      </c>
      <c r="K7" s="239"/>
      <c r="L7" s="51">
        <v>62.3</v>
      </c>
      <c r="M7" s="51">
        <v>9.4</v>
      </c>
      <c r="N7" s="51">
        <v>0</v>
      </c>
      <c r="O7" s="51">
        <v>231.5</v>
      </c>
      <c r="P7" s="51">
        <f>+SUM(C7:O7)</f>
        <v>6729.6999999999989</v>
      </c>
      <c r="Q7" s="1"/>
      <c r="R7" s="1"/>
      <c r="S7" s="1"/>
      <c r="T7" s="1"/>
      <c r="U7" s="209" t="s">
        <v>638</v>
      </c>
      <c r="V7" s="52" t="s">
        <v>974</v>
      </c>
      <c r="W7" s="53">
        <v>325.89999999999998</v>
      </c>
      <c r="X7" s="53" t="s">
        <v>975</v>
      </c>
    </row>
    <row r="8" spans="1:24" x14ac:dyDescent="0.25">
      <c r="A8" s="1"/>
      <c r="B8" s="54" t="s">
        <v>819</v>
      </c>
      <c r="C8" s="55">
        <v>856.2</v>
      </c>
      <c r="D8" s="55">
        <v>1863.1</v>
      </c>
      <c r="E8" s="55">
        <v>3485.2</v>
      </c>
      <c r="F8" s="55">
        <v>47.6</v>
      </c>
      <c r="G8" s="55">
        <v>26.4</v>
      </c>
      <c r="H8" s="240"/>
      <c r="I8" s="240"/>
      <c r="J8" s="240">
        <f>+DESPACHO_EJECUTADO!FE12+DESPACHO_EJECUTADO!FF12</f>
        <v>29</v>
      </c>
      <c r="K8" s="240"/>
      <c r="L8" s="55">
        <v>59.6</v>
      </c>
      <c r="M8" s="55">
        <v>9.4</v>
      </c>
      <c r="N8" s="55">
        <v>0</v>
      </c>
      <c r="O8" s="55">
        <v>234.5</v>
      </c>
      <c r="P8" s="55">
        <f t="shared" ref="P8:P54" si="0">+SUM(C8:O8)</f>
        <v>6611</v>
      </c>
      <c r="Q8" s="1"/>
      <c r="R8" s="1"/>
      <c r="S8" s="1"/>
      <c r="T8" s="1"/>
      <c r="U8" s="209" t="s">
        <v>639</v>
      </c>
      <c r="V8" s="52" t="s">
        <v>976</v>
      </c>
      <c r="W8" s="53">
        <v>21.4</v>
      </c>
      <c r="X8" s="53" t="s">
        <v>975</v>
      </c>
    </row>
    <row r="9" spans="1:24" x14ac:dyDescent="0.25">
      <c r="A9" s="1"/>
      <c r="B9" s="54" t="s">
        <v>820</v>
      </c>
      <c r="C9" s="55">
        <v>834</v>
      </c>
      <c r="D9" s="55">
        <v>1722.2</v>
      </c>
      <c r="E9" s="55">
        <v>3490.3</v>
      </c>
      <c r="F9" s="55">
        <v>47.5</v>
      </c>
      <c r="G9" s="55">
        <v>26.1</v>
      </c>
      <c r="H9" s="240"/>
      <c r="I9" s="240"/>
      <c r="J9" s="240">
        <f>+DESPACHO_EJECUTADO!FE13+DESPACHO_EJECUTADO!FF13</f>
        <v>29.1</v>
      </c>
      <c r="K9" s="240"/>
      <c r="L9" s="55">
        <v>61</v>
      </c>
      <c r="M9" s="55">
        <v>9.4</v>
      </c>
      <c r="N9" s="55">
        <v>0</v>
      </c>
      <c r="O9" s="55">
        <v>229</v>
      </c>
      <c r="P9" s="55">
        <f t="shared" si="0"/>
        <v>6448.6</v>
      </c>
      <c r="Q9" s="1"/>
      <c r="R9" s="1"/>
      <c r="S9" s="1"/>
      <c r="T9" s="1"/>
      <c r="U9" s="209" t="s">
        <v>607</v>
      </c>
      <c r="V9" s="52" t="s">
        <v>977</v>
      </c>
      <c r="W9" s="53" t="s">
        <v>975</v>
      </c>
      <c r="X9" s="53">
        <v>2077.6</v>
      </c>
    </row>
    <row r="10" spans="1:24" x14ac:dyDescent="0.25">
      <c r="A10" s="1"/>
      <c r="B10" s="54" t="s">
        <v>821</v>
      </c>
      <c r="C10" s="55">
        <v>845.4</v>
      </c>
      <c r="D10" s="55">
        <v>1686</v>
      </c>
      <c r="E10" s="55">
        <v>3493.5</v>
      </c>
      <c r="F10" s="55">
        <v>32.200000000000003</v>
      </c>
      <c r="G10" s="55">
        <v>26.2</v>
      </c>
      <c r="H10" s="240"/>
      <c r="I10" s="240"/>
      <c r="J10" s="240">
        <f>+DESPACHO_EJECUTADO!FE14+DESPACHO_EJECUTADO!FF14</f>
        <v>28.5</v>
      </c>
      <c r="K10" s="240"/>
      <c r="L10" s="55">
        <v>56</v>
      </c>
      <c r="M10" s="55">
        <v>9.4</v>
      </c>
      <c r="N10" s="55">
        <v>0</v>
      </c>
      <c r="O10" s="55">
        <v>261.89999999999998</v>
      </c>
      <c r="P10" s="55">
        <f t="shared" si="0"/>
        <v>6439.0999999999985</v>
      </c>
      <c r="Q10" s="1"/>
      <c r="R10" s="1"/>
      <c r="S10" s="1"/>
      <c r="T10" s="1"/>
      <c r="U10" s="209" t="s">
        <v>612</v>
      </c>
      <c r="V10" s="52" t="s">
        <v>978</v>
      </c>
      <c r="W10" s="53">
        <v>258</v>
      </c>
      <c r="X10" s="53" t="s">
        <v>975</v>
      </c>
    </row>
    <row r="11" spans="1:24" x14ac:dyDescent="0.25">
      <c r="A11" s="1"/>
      <c r="B11" s="54" t="s">
        <v>822</v>
      </c>
      <c r="C11" s="55">
        <v>842.6</v>
      </c>
      <c r="D11" s="55">
        <v>1611.9</v>
      </c>
      <c r="E11" s="55">
        <v>3489.6</v>
      </c>
      <c r="F11" s="55">
        <v>0</v>
      </c>
      <c r="G11" s="55">
        <v>25.8</v>
      </c>
      <c r="H11" s="240"/>
      <c r="I11" s="240"/>
      <c r="J11" s="240">
        <f>+DESPACHO_EJECUTADO!FE15+DESPACHO_EJECUTADO!FF15</f>
        <v>28.3</v>
      </c>
      <c r="K11" s="240"/>
      <c r="L11" s="55">
        <v>55.1</v>
      </c>
      <c r="M11" s="55">
        <v>9.4</v>
      </c>
      <c r="N11" s="55">
        <v>0</v>
      </c>
      <c r="O11" s="55">
        <v>268.60000000000002</v>
      </c>
      <c r="P11" s="55">
        <f t="shared" si="0"/>
        <v>6331.3000000000011</v>
      </c>
      <c r="Q11" s="1"/>
      <c r="R11" s="1"/>
      <c r="S11" s="1"/>
      <c r="T11" s="1"/>
      <c r="U11" s="209" t="s">
        <v>180</v>
      </c>
      <c r="V11" s="52" t="s">
        <v>979</v>
      </c>
      <c r="W11" s="53" t="s">
        <v>975</v>
      </c>
      <c r="X11" s="53">
        <v>1195.3499999999999</v>
      </c>
    </row>
    <row r="12" spans="1:24" x14ac:dyDescent="0.25">
      <c r="A12" s="1"/>
      <c r="B12" s="54" t="s">
        <v>823</v>
      </c>
      <c r="C12" s="55">
        <v>836.9</v>
      </c>
      <c r="D12" s="55">
        <v>1610.7</v>
      </c>
      <c r="E12" s="55">
        <v>3403.7</v>
      </c>
      <c r="F12" s="55">
        <v>0</v>
      </c>
      <c r="G12" s="55">
        <v>26.1</v>
      </c>
      <c r="H12" s="240"/>
      <c r="I12" s="240"/>
      <c r="J12" s="240">
        <f>+DESPACHO_EJECUTADO!FE16+DESPACHO_EJECUTADO!FF16</f>
        <v>28.6</v>
      </c>
      <c r="K12" s="240"/>
      <c r="L12" s="55">
        <v>54.6</v>
      </c>
      <c r="M12" s="55">
        <v>9.4</v>
      </c>
      <c r="N12" s="55">
        <v>0</v>
      </c>
      <c r="O12" s="55">
        <v>299.2</v>
      </c>
      <c r="P12" s="55">
        <f t="shared" si="0"/>
        <v>6269.2</v>
      </c>
      <c r="Q12" s="1"/>
      <c r="R12" s="1"/>
      <c r="S12" s="1"/>
      <c r="T12" s="1"/>
      <c r="U12" s="209"/>
      <c r="V12" s="52" t="s">
        <v>980</v>
      </c>
      <c r="W12" s="53">
        <v>303.39999999999998</v>
      </c>
      <c r="X12" s="53" t="s">
        <v>975</v>
      </c>
    </row>
    <row r="13" spans="1:24" x14ac:dyDescent="0.25">
      <c r="A13" s="1"/>
      <c r="B13" s="54" t="s">
        <v>824</v>
      </c>
      <c r="C13" s="55">
        <v>842.4</v>
      </c>
      <c r="D13" s="55">
        <v>1659</v>
      </c>
      <c r="E13" s="55">
        <v>3391.3</v>
      </c>
      <c r="F13" s="55">
        <v>0</v>
      </c>
      <c r="G13" s="55">
        <v>25.6</v>
      </c>
      <c r="H13" s="240"/>
      <c r="I13" s="240"/>
      <c r="J13" s="240">
        <f>+DESPACHO_EJECUTADO!FE17+DESPACHO_EJECUTADO!FF17</f>
        <v>28.1</v>
      </c>
      <c r="K13" s="240"/>
      <c r="L13" s="55">
        <v>57.3</v>
      </c>
      <c r="M13" s="55">
        <v>9.4</v>
      </c>
      <c r="N13" s="55">
        <v>0</v>
      </c>
      <c r="O13" s="55">
        <v>305.2</v>
      </c>
      <c r="P13" s="55">
        <f t="shared" si="0"/>
        <v>6318.3000000000011</v>
      </c>
      <c r="Q13" s="1"/>
      <c r="R13" s="1"/>
      <c r="S13" s="1"/>
      <c r="T13" s="1"/>
      <c r="U13" s="209" t="s">
        <v>55</v>
      </c>
      <c r="V13" s="52" t="s">
        <v>981</v>
      </c>
      <c r="W13" s="53">
        <v>165</v>
      </c>
      <c r="X13" s="53" t="s">
        <v>975</v>
      </c>
    </row>
    <row r="14" spans="1:24" x14ac:dyDescent="0.25">
      <c r="A14" s="1"/>
      <c r="B14" s="56" t="s">
        <v>825</v>
      </c>
      <c r="C14" s="57">
        <v>842.4</v>
      </c>
      <c r="D14" s="57">
        <v>1751.6</v>
      </c>
      <c r="E14" s="57">
        <v>3225.5</v>
      </c>
      <c r="F14" s="57">
        <v>0</v>
      </c>
      <c r="G14" s="57">
        <v>28</v>
      </c>
      <c r="H14" s="241"/>
      <c r="I14" s="241"/>
      <c r="J14" s="241">
        <f>+DESPACHO_EJECUTADO!FE18+DESPACHO_EJECUTADO!FF18</f>
        <v>27.7</v>
      </c>
      <c r="K14" s="241"/>
      <c r="L14" s="57">
        <v>56.5</v>
      </c>
      <c r="M14" s="57">
        <v>9.4</v>
      </c>
      <c r="N14" s="57">
        <v>0</v>
      </c>
      <c r="O14" s="57">
        <v>308.10000000000002</v>
      </c>
      <c r="P14" s="57">
        <f t="shared" si="0"/>
        <v>6249.2</v>
      </c>
      <c r="Q14" s="1"/>
      <c r="R14" s="1"/>
      <c r="S14" s="1"/>
      <c r="T14" s="1"/>
      <c r="U14" s="209"/>
      <c r="V14" s="52" t="s">
        <v>982</v>
      </c>
      <c r="W14" s="53" t="s">
        <v>975</v>
      </c>
      <c r="X14" s="53">
        <v>301.05</v>
      </c>
    </row>
    <row r="15" spans="1:24" x14ac:dyDescent="0.25">
      <c r="A15" s="1"/>
      <c r="B15" s="50" t="s">
        <v>826</v>
      </c>
      <c r="C15" s="51">
        <v>855.1</v>
      </c>
      <c r="D15" s="51">
        <v>1844.3</v>
      </c>
      <c r="E15" s="51">
        <v>3174.3</v>
      </c>
      <c r="F15" s="51">
        <v>0</v>
      </c>
      <c r="G15" s="51">
        <v>26.4</v>
      </c>
      <c r="H15" s="239"/>
      <c r="I15" s="239"/>
      <c r="J15" s="239">
        <f>+DESPACHO_EJECUTADO!FE19+DESPACHO_EJECUTADO!FF19</f>
        <v>28</v>
      </c>
      <c r="K15" s="239"/>
      <c r="L15" s="51">
        <v>56.9</v>
      </c>
      <c r="M15" s="51">
        <v>9.4</v>
      </c>
      <c r="N15" s="51">
        <v>0</v>
      </c>
      <c r="O15" s="51">
        <v>271</v>
      </c>
      <c r="P15" s="51">
        <f t="shared" si="0"/>
        <v>6265.4</v>
      </c>
      <c r="Q15" s="1"/>
      <c r="R15" s="1"/>
      <c r="S15" s="1"/>
      <c r="T15" s="1"/>
      <c r="U15" s="209"/>
      <c r="V15" s="52" t="s">
        <v>983</v>
      </c>
      <c r="W15" s="53" t="s">
        <v>975</v>
      </c>
      <c r="X15" s="53">
        <v>1914.3</v>
      </c>
    </row>
    <row r="16" spans="1:24" x14ac:dyDescent="0.25">
      <c r="A16" s="1"/>
      <c r="B16" s="54" t="s">
        <v>827</v>
      </c>
      <c r="C16" s="55">
        <v>853.1</v>
      </c>
      <c r="D16" s="55">
        <v>1746.4</v>
      </c>
      <c r="E16" s="55">
        <v>3181.3</v>
      </c>
      <c r="F16" s="55">
        <v>0</v>
      </c>
      <c r="G16" s="55">
        <v>26.4</v>
      </c>
      <c r="H16" s="240"/>
      <c r="I16" s="240"/>
      <c r="J16" s="240">
        <f>+DESPACHO_EJECUTADO!FE20+DESPACHO_EJECUTADO!FF20</f>
        <v>27.3</v>
      </c>
      <c r="K16" s="240"/>
      <c r="L16" s="55">
        <v>55.6</v>
      </c>
      <c r="M16" s="55">
        <v>9.4</v>
      </c>
      <c r="N16" s="55">
        <v>0</v>
      </c>
      <c r="O16" s="55">
        <v>236.9</v>
      </c>
      <c r="P16" s="55">
        <f t="shared" si="0"/>
        <v>6136.4</v>
      </c>
      <c r="Q16" s="1"/>
      <c r="R16" s="1"/>
      <c r="S16" s="1"/>
      <c r="T16" s="1"/>
      <c r="U16" s="209" t="s">
        <v>239</v>
      </c>
      <c r="V16" s="52" t="s">
        <v>984</v>
      </c>
      <c r="W16" s="53">
        <v>184.3</v>
      </c>
      <c r="X16" s="53" t="s">
        <v>975</v>
      </c>
    </row>
    <row r="17" spans="1:24" x14ac:dyDescent="0.25">
      <c r="A17" s="1"/>
      <c r="B17" s="54" t="s">
        <v>828</v>
      </c>
      <c r="C17" s="55">
        <v>855.4</v>
      </c>
      <c r="D17" s="55">
        <v>1873.6</v>
      </c>
      <c r="E17" s="55">
        <v>3184.1</v>
      </c>
      <c r="F17" s="55">
        <v>0</v>
      </c>
      <c r="G17" s="55">
        <v>26</v>
      </c>
      <c r="H17" s="240"/>
      <c r="I17" s="240"/>
      <c r="J17" s="240">
        <f>+DESPACHO_EJECUTADO!FE21+DESPACHO_EJECUTADO!FF21</f>
        <v>28.3</v>
      </c>
      <c r="K17" s="240"/>
      <c r="L17" s="55">
        <v>57.2</v>
      </c>
      <c r="M17" s="55">
        <v>9.4</v>
      </c>
      <c r="N17" s="55">
        <v>0</v>
      </c>
      <c r="O17" s="55">
        <v>207.9</v>
      </c>
      <c r="P17" s="55">
        <f t="shared" si="0"/>
        <v>6241.9</v>
      </c>
      <c r="Q17" s="1"/>
      <c r="R17" s="1"/>
      <c r="S17" s="1"/>
      <c r="T17" s="1"/>
      <c r="U17" s="209"/>
      <c r="V17" s="52" t="s">
        <v>985</v>
      </c>
      <c r="W17" s="53">
        <v>125.7</v>
      </c>
      <c r="X17" s="53" t="s">
        <v>975</v>
      </c>
    </row>
    <row r="18" spans="1:24" x14ac:dyDescent="0.25">
      <c r="A18" s="1"/>
      <c r="B18" s="54" t="s">
        <v>829</v>
      </c>
      <c r="C18" s="55">
        <v>856.4</v>
      </c>
      <c r="D18" s="55">
        <v>1832.6</v>
      </c>
      <c r="E18" s="55">
        <v>3170.3</v>
      </c>
      <c r="F18" s="55">
        <v>0</v>
      </c>
      <c r="G18" s="55">
        <v>26.3</v>
      </c>
      <c r="H18" s="240"/>
      <c r="I18" s="240"/>
      <c r="J18" s="240">
        <f>+DESPACHO_EJECUTADO!FE22+DESPACHO_EJECUTADO!FF22</f>
        <v>28.8</v>
      </c>
      <c r="K18" s="240"/>
      <c r="L18" s="55">
        <v>56.4</v>
      </c>
      <c r="M18" s="55">
        <v>9.4</v>
      </c>
      <c r="N18" s="55">
        <v>2.7</v>
      </c>
      <c r="O18" s="55">
        <v>201.7</v>
      </c>
      <c r="P18" s="55">
        <f t="shared" si="0"/>
        <v>6184.5999999999995</v>
      </c>
      <c r="Q18" s="1"/>
      <c r="R18" s="1"/>
      <c r="S18" s="1"/>
      <c r="T18" s="1"/>
      <c r="U18" s="209"/>
      <c r="V18" s="52" t="s">
        <v>986</v>
      </c>
      <c r="W18" s="53">
        <v>97.5</v>
      </c>
      <c r="X18" s="53" t="s">
        <v>975</v>
      </c>
    </row>
    <row r="19" spans="1:24" x14ac:dyDescent="0.25">
      <c r="A19" s="1"/>
      <c r="B19" s="54" t="s">
        <v>830</v>
      </c>
      <c r="C19" s="55">
        <v>846.7</v>
      </c>
      <c r="D19" s="55">
        <v>1635.1</v>
      </c>
      <c r="E19" s="55">
        <v>3060.2</v>
      </c>
      <c r="F19" s="55">
        <v>0</v>
      </c>
      <c r="G19" s="55">
        <v>26.5</v>
      </c>
      <c r="H19" s="240"/>
      <c r="I19" s="240"/>
      <c r="J19" s="240">
        <f>+DESPACHO_EJECUTADO!FE23+DESPACHO_EJECUTADO!FF23</f>
        <v>32</v>
      </c>
      <c r="K19" s="240"/>
      <c r="L19" s="55">
        <v>55.2</v>
      </c>
      <c r="M19" s="55">
        <v>9.4</v>
      </c>
      <c r="N19" s="55">
        <v>21.876049999999999</v>
      </c>
      <c r="O19" s="55">
        <v>222.4</v>
      </c>
      <c r="P19" s="55">
        <f t="shared" si="0"/>
        <v>5909.3760499999989</v>
      </c>
      <c r="Q19" s="1"/>
      <c r="R19" s="1"/>
      <c r="S19" s="1"/>
      <c r="T19" s="1"/>
      <c r="U19" s="209"/>
      <c r="V19" s="52" t="s">
        <v>987</v>
      </c>
      <c r="W19" s="53">
        <v>54.25</v>
      </c>
      <c r="X19" s="53" t="s">
        <v>975</v>
      </c>
    </row>
    <row r="20" spans="1:24" x14ac:dyDescent="0.25">
      <c r="A20" s="1"/>
      <c r="B20" s="54" t="s">
        <v>831</v>
      </c>
      <c r="C20" s="55">
        <v>854.5</v>
      </c>
      <c r="D20" s="55">
        <v>1482.9</v>
      </c>
      <c r="E20" s="55">
        <v>3055.4</v>
      </c>
      <c r="F20" s="55">
        <v>0</v>
      </c>
      <c r="G20" s="55">
        <v>27.1</v>
      </c>
      <c r="H20" s="240"/>
      <c r="I20" s="240"/>
      <c r="J20" s="240">
        <f>+DESPACHO_EJECUTADO!FE24+DESPACHO_EJECUTADO!FF24</f>
        <v>32.200000000000003</v>
      </c>
      <c r="K20" s="240"/>
      <c r="L20" s="55">
        <v>54.6</v>
      </c>
      <c r="M20" s="55">
        <v>9.4</v>
      </c>
      <c r="N20" s="55">
        <v>58.483159999999998</v>
      </c>
      <c r="O20" s="55">
        <v>216.9</v>
      </c>
      <c r="P20" s="55">
        <f t="shared" si="0"/>
        <v>5791.4831599999998</v>
      </c>
      <c r="Q20" s="1"/>
      <c r="R20" s="1"/>
      <c r="S20" s="1"/>
      <c r="T20" s="1"/>
      <c r="U20" s="209" t="s">
        <v>605</v>
      </c>
      <c r="V20" s="52" t="s">
        <v>988</v>
      </c>
      <c r="W20" s="53">
        <v>3138.1</v>
      </c>
      <c r="X20" s="53" t="s">
        <v>975</v>
      </c>
    </row>
    <row r="21" spans="1:24" x14ac:dyDescent="0.25">
      <c r="A21" s="1"/>
      <c r="B21" s="54" t="s">
        <v>832</v>
      </c>
      <c r="C21" s="55">
        <v>838.2</v>
      </c>
      <c r="D21" s="55">
        <v>1618.5</v>
      </c>
      <c r="E21" s="55">
        <v>3032.7</v>
      </c>
      <c r="F21" s="55">
        <v>0</v>
      </c>
      <c r="G21" s="55">
        <v>26.5</v>
      </c>
      <c r="H21" s="240"/>
      <c r="I21" s="240"/>
      <c r="J21" s="240">
        <f>+DESPACHO_EJECUTADO!FE25+DESPACHO_EJECUTADO!FF25</f>
        <v>32.200000000000003</v>
      </c>
      <c r="K21" s="240"/>
      <c r="L21" s="55">
        <v>53.5</v>
      </c>
      <c r="M21" s="55">
        <v>9.4</v>
      </c>
      <c r="N21" s="55">
        <v>138.66256000000001</v>
      </c>
      <c r="O21" s="55">
        <v>269.39999999999998</v>
      </c>
      <c r="P21" s="55">
        <f t="shared" si="0"/>
        <v>6019.0625599999985</v>
      </c>
      <c r="Q21" s="1"/>
      <c r="R21" s="1"/>
      <c r="S21" s="1"/>
      <c r="T21" s="1"/>
      <c r="U21" s="209" t="s">
        <v>22</v>
      </c>
      <c r="V21" s="52" t="s">
        <v>989</v>
      </c>
      <c r="W21" s="53" t="s">
        <v>975</v>
      </c>
      <c r="X21" s="53">
        <v>177.2</v>
      </c>
    </row>
    <row r="22" spans="1:24" x14ac:dyDescent="0.25">
      <c r="A22" s="1"/>
      <c r="B22" s="56" t="s">
        <v>833</v>
      </c>
      <c r="C22" s="57">
        <v>845.3</v>
      </c>
      <c r="D22" s="57">
        <v>1626.9</v>
      </c>
      <c r="E22" s="57">
        <v>3024.4</v>
      </c>
      <c r="F22" s="57">
        <v>0</v>
      </c>
      <c r="G22" s="57">
        <v>14.9</v>
      </c>
      <c r="H22" s="241"/>
      <c r="I22" s="241"/>
      <c r="J22" s="241">
        <f>+DESPACHO_EJECUTADO!FE26+DESPACHO_EJECUTADO!FF26</f>
        <v>32.200000000000003</v>
      </c>
      <c r="K22" s="241"/>
      <c r="L22" s="57">
        <v>55.1</v>
      </c>
      <c r="M22" s="57">
        <v>9.4</v>
      </c>
      <c r="N22" s="57">
        <v>205.57051999999999</v>
      </c>
      <c r="O22" s="57">
        <v>328.4</v>
      </c>
      <c r="P22" s="57">
        <f t="shared" si="0"/>
        <v>6142.1705199999997</v>
      </c>
      <c r="Q22" s="1"/>
      <c r="R22" s="1"/>
      <c r="S22" s="1"/>
      <c r="T22" s="1"/>
      <c r="U22" s="209"/>
      <c r="V22" s="52" t="s">
        <v>990</v>
      </c>
      <c r="W22" s="53" t="s">
        <v>975</v>
      </c>
      <c r="X22" s="53">
        <v>76.95</v>
      </c>
    </row>
    <row r="23" spans="1:24" x14ac:dyDescent="0.25">
      <c r="A23" s="1"/>
      <c r="B23" s="50" t="s">
        <v>834</v>
      </c>
      <c r="C23" s="51">
        <v>848.5</v>
      </c>
      <c r="D23" s="51">
        <v>1526.9</v>
      </c>
      <c r="E23" s="51">
        <v>2944.2</v>
      </c>
      <c r="F23" s="51">
        <v>0</v>
      </c>
      <c r="G23" s="51">
        <v>0</v>
      </c>
      <c r="H23" s="239"/>
      <c r="I23" s="239"/>
      <c r="J23" s="239">
        <f>+DESPACHO_EJECUTADO!FE27+DESPACHO_EJECUTADO!FF27</f>
        <v>32.799999999999997</v>
      </c>
      <c r="K23" s="239"/>
      <c r="L23" s="51">
        <v>51.9</v>
      </c>
      <c r="M23" s="51">
        <v>9.4</v>
      </c>
      <c r="N23" s="51">
        <v>320.73527999999999</v>
      </c>
      <c r="O23" s="51">
        <v>429.7</v>
      </c>
      <c r="P23" s="51">
        <f t="shared" si="0"/>
        <v>6164.1352799999995</v>
      </c>
      <c r="Q23" s="1"/>
      <c r="R23" s="1"/>
      <c r="S23" s="1"/>
      <c r="T23" s="1"/>
      <c r="U23" s="209" t="s">
        <v>637</v>
      </c>
      <c r="V23" s="52" t="s">
        <v>991</v>
      </c>
      <c r="W23" s="53">
        <v>42.1</v>
      </c>
      <c r="X23" s="53" t="s">
        <v>975</v>
      </c>
    </row>
    <row r="24" spans="1:24" x14ac:dyDescent="0.25">
      <c r="A24" s="1"/>
      <c r="B24" s="54" t="s">
        <v>835</v>
      </c>
      <c r="C24" s="55">
        <v>826.2</v>
      </c>
      <c r="D24" s="55">
        <v>1560.5</v>
      </c>
      <c r="E24" s="55">
        <v>3028.9</v>
      </c>
      <c r="F24" s="55">
        <v>0</v>
      </c>
      <c r="G24" s="55">
        <v>0</v>
      </c>
      <c r="H24" s="240"/>
      <c r="I24" s="240"/>
      <c r="J24" s="240">
        <f>+DESPACHO_EJECUTADO!FE28+DESPACHO_EJECUTADO!FF28</f>
        <v>28.2</v>
      </c>
      <c r="K24" s="240"/>
      <c r="L24" s="55">
        <v>53.8</v>
      </c>
      <c r="M24" s="55">
        <v>9.4</v>
      </c>
      <c r="N24" s="55">
        <v>364.77492000000001</v>
      </c>
      <c r="O24" s="55">
        <v>434.1</v>
      </c>
      <c r="P24" s="55">
        <f t="shared" si="0"/>
        <v>6305.8749200000002</v>
      </c>
      <c r="Q24" s="1"/>
      <c r="R24" s="1"/>
      <c r="S24" s="1"/>
      <c r="T24" s="1"/>
      <c r="U24" s="209" t="s">
        <v>60</v>
      </c>
      <c r="V24" s="52" t="s">
        <v>61</v>
      </c>
      <c r="W24" s="53" t="s">
        <v>975</v>
      </c>
      <c r="X24" s="53">
        <v>14963.9</v>
      </c>
    </row>
    <row r="25" spans="1:24" x14ac:dyDescent="0.25">
      <c r="A25" s="1"/>
      <c r="B25" s="54" t="s">
        <v>836</v>
      </c>
      <c r="C25" s="55">
        <v>832.8</v>
      </c>
      <c r="D25" s="55">
        <v>1629.7</v>
      </c>
      <c r="E25" s="55">
        <v>3032</v>
      </c>
      <c r="F25" s="55">
        <v>0</v>
      </c>
      <c r="G25" s="55">
        <v>0</v>
      </c>
      <c r="H25" s="240"/>
      <c r="I25" s="240"/>
      <c r="J25" s="240">
        <f>+DESPACHO_EJECUTADO!FE29+DESPACHO_EJECUTADO!FF29</f>
        <v>27.6</v>
      </c>
      <c r="K25" s="240"/>
      <c r="L25" s="55">
        <v>53.7</v>
      </c>
      <c r="M25" s="55">
        <v>9.3000000000000007</v>
      </c>
      <c r="N25" s="55">
        <v>426.57294000000002</v>
      </c>
      <c r="O25" s="55">
        <v>421.1</v>
      </c>
      <c r="P25" s="55">
        <f t="shared" si="0"/>
        <v>6432.7729400000007</v>
      </c>
      <c r="Q25" s="1"/>
      <c r="R25" s="1"/>
      <c r="S25" s="1"/>
      <c r="T25" s="1"/>
      <c r="U25" s="209"/>
      <c r="V25" s="52" t="s">
        <v>992</v>
      </c>
      <c r="W25" s="53">
        <v>5145</v>
      </c>
      <c r="X25" s="53" t="s">
        <v>975</v>
      </c>
    </row>
    <row r="26" spans="1:24" x14ac:dyDescent="0.25">
      <c r="A26" s="1"/>
      <c r="B26" s="54" t="s">
        <v>837</v>
      </c>
      <c r="C26" s="55">
        <v>825.7</v>
      </c>
      <c r="D26" s="55">
        <v>1571.5</v>
      </c>
      <c r="E26" s="55">
        <v>3114.5</v>
      </c>
      <c r="F26" s="55">
        <v>0</v>
      </c>
      <c r="G26" s="55">
        <v>0</v>
      </c>
      <c r="H26" s="240"/>
      <c r="I26" s="240"/>
      <c r="J26" s="240">
        <f>+DESPACHO_EJECUTADO!FE30+DESPACHO_EJECUTADO!FF30</f>
        <v>27.7</v>
      </c>
      <c r="K26" s="240"/>
      <c r="L26" s="55">
        <v>52.7</v>
      </c>
      <c r="M26" s="55">
        <v>9.3000000000000007</v>
      </c>
      <c r="N26" s="55">
        <v>500.72595999999999</v>
      </c>
      <c r="O26" s="55">
        <v>433.9</v>
      </c>
      <c r="P26" s="55">
        <f t="shared" si="0"/>
        <v>6536.025959999999</v>
      </c>
      <c r="Q26" s="1"/>
      <c r="R26" s="1"/>
      <c r="S26" s="1"/>
      <c r="T26" s="1"/>
      <c r="U26" s="209" t="s">
        <v>625</v>
      </c>
      <c r="V26" s="52" t="s">
        <v>993</v>
      </c>
      <c r="W26" s="53">
        <v>108.85</v>
      </c>
      <c r="X26" s="53" t="s">
        <v>975</v>
      </c>
    </row>
    <row r="27" spans="1:24" x14ac:dyDescent="0.25">
      <c r="A27" s="1"/>
      <c r="B27" s="54" t="s">
        <v>838</v>
      </c>
      <c r="C27" s="55">
        <v>810.8</v>
      </c>
      <c r="D27" s="55">
        <v>1510.7</v>
      </c>
      <c r="E27" s="55">
        <v>3108.8</v>
      </c>
      <c r="F27" s="55">
        <v>0</v>
      </c>
      <c r="G27" s="55">
        <v>0</v>
      </c>
      <c r="H27" s="240"/>
      <c r="I27" s="240"/>
      <c r="J27" s="240">
        <f>+DESPACHO_EJECUTADO!FE31+DESPACHO_EJECUTADO!FF31</f>
        <v>28.5</v>
      </c>
      <c r="K27" s="240"/>
      <c r="L27" s="55">
        <v>52.6</v>
      </c>
      <c r="M27" s="55">
        <v>9.3000000000000007</v>
      </c>
      <c r="N27" s="55">
        <v>577.35108000000002</v>
      </c>
      <c r="O27" s="55">
        <v>421.8</v>
      </c>
      <c r="P27" s="55">
        <f t="shared" si="0"/>
        <v>6519.8510800000013</v>
      </c>
      <c r="Q27" s="1"/>
      <c r="R27" s="1"/>
      <c r="S27" s="1"/>
      <c r="T27" s="1"/>
      <c r="U27" s="209" t="s">
        <v>641</v>
      </c>
      <c r="V27" s="52" t="s">
        <v>994</v>
      </c>
      <c r="W27" s="53">
        <v>239.9</v>
      </c>
      <c r="X27" s="53" t="s">
        <v>975</v>
      </c>
    </row>
    <row r="28" spans="1:24" x14ac:dyDescent="0.25">
      <c r="A28" s="1"/>
      <c r="B28" s="54" t="s">
        <v>839</v>
      </c>
      <c r="C28" s="55">
        <v>816.5</v>
      </c>
      <c r="D28" s="55">
        <v>1670.2</v>
      </c>
      <c r="E28" s="55">
        <v>3104.2</v>
      </c>
      <c r="F28" s="55">
        <v>0</v>
      </c>
      <c r="G28" s="55">
        <v>0</v>
      </c>
      <c r="H28" s="240"/>
      <c r="I28" s="240"/>
      <c r="J28" s="240">
        <f>+DESPACHO_EJECUTADO!FE32+DESPACHO_EJECUTADO!FF32</f>
        <v>28.3</v>
      </c>
      <c r="K28" s="240"/>
      <c r="L28" s="55">
        <v>56.2</v>
      </c>
      <c r="M28" s="55">
        <v>9.3000000000000007</v>
      </c>
      <c r="N28" s="55">
        <v>472.80563999999998</v>
      </c>
      <c r="O28" s="55">
        <v>499.2</v>
      </c>
      <c r="P28" s="55">
        <f t="shared" si="0"/>
        <v>6656.7056399999992</v>
      </c>
      <c r="Q28" s="1"/>
      <c r="R28" s="1"/>
      <c r="S28" s="1"/>
      <c r="T28" s="1"/>
      <c r="U28" s="209" t="s">
        <v>626</v>
      </c>
      <c r="V28" s="52" t="s">
        <v>995</v>
      </c>
      <c r="W28" s="53">
        <v>464.1</v>
      </c>
      <c r="X28" s="53" t="s">
        <v>975</v>
      </c>
    </row>
    <row r="29" spans="1:24" x14ac:dyDescent="0.25">
      <c r="A29" s="1"/>
      <c r="B29" s="54" t="s">
        <v>840</v>
      </c>
      <c r="C29" s="55">
        <v>813.1</v>
      </c>
      <c r="D29" s="55">
        <v>1611.1</v>
      </c>
      <c r="E29" s="55">
        <v>3108.2</v>
      </c>
      <c r="F29" s="55">
        <v>0</v>
      </c>
      <c r="G29" s="55">
        <v>0</v>
      </c>
      <c r="H29" s="240"/>
      <c r="I29" s="240"/>
      <c r="J29" s="240">
        <f>+DESPACHO_EJECUTADO!FE33+DESPACHO_EJECUTADO!FF33</f>
        <v>27.4</v>
      </c>
      <c r="K29" s="240"/>
      <c r="L29" s="55">
        <v>56.9</v>
      </c>
      <c r="M29" s="55">
        <v>9.3000000000000007</v>
      </c>
      <c r="N29" s="55">
        <v>556.38628000000006</v>
      </c>
      <c r="O29" s="55">
        <v>529.1</v>
      </c>
      <c r="P29" s="55">
        <f t="shared" si="0"/>
        <v>6711.4862799999992</v>
      </c>
      <c r="Q29" s="1"/>
      <c r="R29" s="1"/>
      <c r="S29" s="1"/>
      <c r="T29" s="1"/>
      <c r="U29" s="209" t="s">
        <v>609</v>
      </c>
      <c r="V29" s="52" t="s">
        <v>996</v>
      </c>
      <c r="W29" s="53" t="s">
        <v>975</v>
      </c>
      <c r="X29" s="53">
        <v>306</v>
      </c>
    </row>
    <row r="30" spans="1:24" x14ac:dyDescent="0.25">
      <c r="A30" s="1"/>
      <c r="B30" s="56" t="s">
        <v>841</v>
      </c>
      <c r="C30" s="57">
        <v>831.9</v>
      </c>
      <c r="D30" s="57">
        <v>1491.9</v>
      </c>
      <c r="E30" s="57">
        <v>3095.2</v>
      </c>
      <c r="F30" s="57">
        <v>0</v>
      </c>
      <c r="G30" s="57">
        <v>0</v>
      </c>
      <c r="H30" s="241"/>
      <c r="I30" s="241"/>
      <c r="J30" s="241">
        <f>+DESPACHO_EJECUTADO!FE34+DESPACHO_EJECUTADO!FF34</f>
        <v>27.6</v>
      </c>
      <c r="K30" s="241"/>
      <c r="L30" s="57">
        <v>56.7</v>
      </c>
      <c r="M30" s="57">
        <v>9.3000000000000007</v>
      </c>
      <c r="N30" s="57">
        <v>577.31593999999996</v>
      </c>
      <c r="O30" s="57">
        <v>620.79999999999995</v>
      </c>
      <c r="P30" s="57">
        <f t="shared" si="0"/>
        <v>6710.715940000001</v>
      </c>
      <c r="Q30" s="1"/>
      <c r="R30" s="1"/>
      <c r="S30" s="1"/>
      <c r="T30" s="1"/>
      <c r="U30" s="209"/>
      <c r="V30" s="52" t="s">
        <v>997</v>
      </c>
      <c r="W30" s="53">
        <v>156</v>
      </c>
      <c r="X30" s="53" t="s">
        <v>975</v>
      </c>
    </row>
    <row r="31" spans="1:24" x14ac:dyDescent="0.25">
      <c r="A31" s="1"/>
      <c r="B31" s="50" t="s">
        <v>842</v>
      </c>
      <c r="C31" s="51">
        <v>826.1</v>
      </c>
      <c r="D31" s="51">
        <v>1489.9</v>
      </c>
      <c r="E31" s="51">
        <v>3096.6</v>
      </c>
      <c r="F31" s="51">
        <v>0</v>
      </c>
      <c r="G31" s="51">
        <v>0</v>
      </c>
      <c r="H31" s="239"/>
      <c r="I31" s="239"/>
      <c r="J31" s="239">
        <f>+DESPACHO_EJECUTADO!FE35+DESPACHO_EJECUTADO!FF35</f>
        <v>27.8</v>
      </c>
      <c r="K31" s="239"/>
      <c r="L31" s="51">
        <v>56.4</v>
      </c>
      <c r="M31" s="51">
        <v>9.3000000000000007</v>
      </c>
      <c r="N31" s="51">
        <v>515.29178000000002</v>
      </c>
      <c r="O31" s="51">
        <v>625.70000000000005</v>
      </c>
      <c r="P31" s="51">
        <f t="shared" si="0"/>
        <v>6647.0917799999997</v>
      </c>
      <c r="Q31" s="1"/>
      <c r="R31" s="1"/>
      <c r="S31" s="1"/>
      <c r="T31" s="1"/>
      <c r="U31" s="209" t="s">
        <v>998</v>
      </c>
      <c r="V31" s="52" t="s">
        <v>999</v>
      </c>
      <c r="W31" s="53" t="s">
        <v>975</v>
      </c>
      <c r="X31" s="53">
        <v>1516.39</v>
      </c>
    </row>
    <row r="32" spans="1:24" x14ac:dyDescent="0.25">
      <c r="A32" s="1"/>
      <c r="B32" s="54" t="s">
        <v>843</v>
      </c>
      <c r="C32" s="55">
        <v>818.9</v>
      </c>
      <c r="D32" s="55">
        <v>1448.6</v>
      </c>
      <c r="E32" s="55">
        <v>3076.2</v>
      </c>
      <c r="F32" s="55">
        <v>0</v>
      </c>
      <c r="G32" s="55">
        <v>0</v>
      </c>
      <c r="H32" s="240"/>
      <c r="I32" s="240"/>
      <c r="J32" s="240">
        <f>+DESPACHO_EJECUTADO!FE36+DESPACHO_EJECUTADO!FF36</f>
        <v>28.4</v>
      </c>
      <c r="K32" s="240"/>
      <c r="L32" s="55">
        <v>56.6</v>
      </c>
      <c r="M32" s="55">
        <v>9.3000000000000007</v>
      </c>
      <c r="N32" s="55">
        <v>504.37286999999998</v>
      </c>
      <c r="O32" s="55">
        <v>706.3</v>
      </c>
      <c r="P32" s="55">
        <f t="shared" si="0"/>
        <v>6648.6728700000003</v>
      </c>
      <c r="Q32" s="1"/>
      <c r="R32" s="1"/>
      <c r="S32" s="1"/>
      <c r="T32" s="1"/>
      <c r="U32" s="209" t="s">
        <v>627</v>
      </c>
      <c r="V32" s="52" t="s">
        <v>1000</v>
      </c>
      <c r="W32" s="53">
        <v>80.900000000000006</v>
      </c>
      <c r="X32" s="53" t="s">
        <v>975</v>
      </c>
    </row>
    <row r="33" spans="1:24" x14ac:dyDescent="0.25">
      <c r="A33" s="1"/>
      <c r="B33" s="54" t="s">
        <v>844</v>
      </c>
      <c r="C33" s="55">
        <v>818.4</v>
      </c>
      <c r="D33" s="55">
        <v>1638.1</v>
      </c>
      <c r="E33" s="55">
        <v>3063.7</v>
      </c>
      <c r="F33" s="55">
        <v>0</v>
      </c>
      <c r="G33" s="55">
        <v>0</v>
      </c>
      <c r="H33" s="240"/>
      <c r="I33" s="240"/>
      <c r="J33" s="240">
        <f>+DESPACHO_EJECUTADO!FE37+DESPACHO_EJECUTADO!FF37</f>
        <v>28.3</v>
      </c>
      <c r="K33" s="240"/>
      <c r="L33" s="55">
        <v>55.7</v>
      </c>
      <c r="M33" s="55">
        <v>9.3000000000000007</v>
      </c>
      <c r="N33" s="55">
        <v>400.87450999999999</v>
      </c>
      <c r="O33" s="55">
        <v>704.6</v>
      </c>
      <c r="P33" s="55">
        <f t="shared" si="0"/>
        <v>6718.97451</v>
      </c>
      <c r="Q33" s="1"/>
      <c r="R33" s="1"/>
      <c r="S33" s="1"/>
      <c r="T33" s="1"/>
      <c r="U33" s="209" t="s">
        <v>628</v>
      </c>
      <c r="V33" s="52" t="s">
        <v>1001</v>
      </c>
      <c r="W33" s="53">
        <v>62.1</v>
      </c>
      <c r="X33" s="53" t="s">
        <v>975</v>
      </c>
    </row>
    <row r="34" spans="1:24" x14ac:dyDescent="0.25">
      <c r="A34" s="1"/>
      <c r="B34" s="54" t="s">
        <v>845</v>
      </c>
      <c r="C34" s="55">
        <v>815.5</v>
      </c>
      <c r="D34" s="55">
        <v>1542.6</v>
      </c>
      <c r="E34" s="55">
        <v>3073.2</v>
      </c>
      <c r="F34" s="55">
        <v>0</v>
      </c>
      <c r="G34" s="55">
        <v>0</v>
      </c>
      <c r="H34" s="240"/>
      <c r="I34" s="240"/>
      <c r="J34" s="240">
        <f>+DESPACHO_EJECUTADO!FE38+DESPACHO_EJECUTADO!FF38</f>
        <v>28</v>
      </c>
      <c r="K34" s="240"/>
      <c r="L34" s="55">
        <v>56.6</v>
      </c>
      <c r="M34" s="55">
        <v>9.3000000000000007</v>
      </c>
      <c r="N34" s="55">
        <v>510.03919000000002</v>
      </c>
      <c r="O34" s="55">
        <v>751.9</v>
      </c>
      <c r="P34" s="55">
        <f t="shared" si="0"/>
        <v>6787.1391899999999</v>
      </c>
      <c r="Q34" s="1"/>
      <c r="R34" s="1"/>
      <c r="S34" s="1"/>
      <c r="T34" s="1"/>
      <c r="U34" s="209" t="s">
        <v>72</v>
      </c>
      <c r="V34" s="52" t="s">
        <v>1002</v>
      </c>
      <c r="W34" s="53" t="s">
        <v>975</v>
      </c>
      <c r="X34" s="53">
        <v>1630.7</v>
      </c>
    </row>
    <row r="35" spans="1:24" x14ac:dyDescent="0.25">
      <c r="A35" s="1"/>
      <c r="B35" s="54" t="s">
        <v>846</v>
      </c>
      <c r="C35" s="55">
        <v>794.4</v>
      </c>
      <c r="D35" s="55">
        <v>1432.6</v>
      </c>
      <c r="E35" s="55">
        <v>3074.1</v>
      </c>
      <c r="F35" s="55">
        <v>0</v>
      </c>
      <c r="G35" s="55">
        <v>0</v>
      </c>
      <c r="H35" s="240"/>
      <c r="I35" s="240"/>
      <c r="J35" s="240">
        <f>+DESPACHO_EJECUTADO!FE39+DESPACHO_EJECUTADO!FF39</f>
        <v>28.2</v>
      </c>
      <c r="K35" s="240"/>
      <c r="L35" s="55">
        <v>57.6</v>
      </c>
      <c r="M35" s="55">
        <v>9.1999999999999993</v>
      </c>
      <c r="N35" s="55">
        <v>446.40346</v>
      </c>
      <c r="O35" s="55">
        <v>790.3</v>
      </c>
      <c r="P35" s="55">
        <f t="shared" si="0"/>
        <v>6632.8034600000001</v>
      </c>
      <c r="Q35" s="1"/>
      <c r="R35" s="1"/>
      <c r="S35" s="1"/>
      <c r="T35" s="1"/>
      <c r="U35" s="209" t="s">
        <v>643</v>
      </c>
      <c r="V35" s="52" t="s">
        <v>1003</v>
      </c>
      <c r="W35" s="53">
        <v>240.25</v>
      </c>
      <c r="X35" s="53" t="s">
        <v>975</v>
      </c>
    </row>
    <row r="36" spans="1:24" x14ac:dyDescent="0.25">
      <c r="A36" s="1"/>
      <c r="B36" s="54" t="s">
        <v>847</v>
      </c>
      <c r="C36" s="55">
        <v>808.4</v>
      </c>
      <c r="D36" s="55">
        <v>1540.1</v>
      </c>
      <c r="E36" s="55">
        <v>3075.6</v>
      </c>
      <c r="F36" s="55">
        <v>0</v>
      </c>
      <c r="G36" s="55">
        <v>0</v>
      </c>
      <c r="H36" s="240"/>
      <c r="I36" s="240"/>
      <c r="J36" s="240">
        <f>+DESPACHO_EJECUTADO!FE40+DESPACHO_EJECUTADO!FF40</f>
        <v>28.1</v>
      </c>
      <c r="K36" s="240"/>
      <c r="L36" s="55">
        <v>58.7</v>
      </c>
      <c r="M36" s="55">
        <v>9.1999999999999993</v>
      </c>
      <c r="N36" s="55">
        <v>306.46589</v>
      </c>
      <c r="O36" s="55">
        <v>812.2</v>
      </c>
      <c r="P36" s="55">
        <f t="shared" si="0"/>
        <v>6638.7658900000006</v>
      </c>
      <c r="Q36" s="1"/>
      <c r="R36" s="1"/>
      <c r="S36" s="1"/>
      <c r="T36" s="1"/>
      <c r="U36" s="209"/>
      <c r="V36" s="52" t="s">
        <v>1004</v>
      </c>
      <c r="W36" s="53">
        <v>88.6</v>
      </c>
      <c r="X36" s="53" t="s">
        <v>975</v>
      </c>
    </row>
    <row r="37" spans="1:24" x14ac:dyDescent="0.25">
      <c r="A37" s="1"/>
      <c r="B37" s="54" t="s">
        <v>848</v>
      </c>
      <c r="C37" s="55">
        <v>815.9</v>
      </c>
      <c r="D37" s="55">
        <v>1579.6</v>
      </c>
      <c r="E37" s="55">
        <v>3085.8</v>
      </c>
      <c r="F37" s="55">
        <v>0</v>
      </c>
      <c r="G37" s="55">
        <v>0</v>
      </c>
      <c r="H37" s="240"/>
      <c r="I37" s="240"/>
      <c r="J37" s="240">
        <f>+DESPACHO_EJECUTADO!FE41+DESPACHO_EJECUTADO!FF41</f>
        <v>28.7</v>
      </c>
      <c r="K37" s="240"/>
      <c r="L37" s="55">
        <v>54.7</v>
      </c>
      <c r="M37" s="55">
        <v>9.1999999999999993</v>
      </c>
      <c r="N37" s="55">
        <v>264.66052999999999</v>
      </c>
      <c r="O37" s="55">
        <v>805.2</v>
      </c>
      <c r="P37" s="55">
        <f t="shared" si="0"/>
        <v>6643.7605299999996</v>
      </c>
      <c r="Q37" s="1"/>
      <c r="R37" s="1"/>
      <c r="S37" s="1"/>
      <c r="T37" s="1"/>
      <c r="U37" s="209" t="s">
        <v>644</v>
      </c>
      <c r="V37" s="52" t="s">
        <v>1005</v>
      </c>
      <c r="W37" s="53">
        <v>225.65</v>
      </c>
      <c r="X37" s="53" t="s">
        <v>975</v>
      </c>
    </row>
    <row r="38" spans="1:24" x14ac:dyDescent="0.25">
      <c r="A38" s="1"/>
      <c r="B38" s="56" t="s">
        <v>849</v>
      </c>
      <c r="C38" s="57">
        <v>807.7</v>
      </c>
      <c r="D38" s="57">
        <v>1564.3</v>
      </c>
      <c r="E38" s="57">
        <v>3109.8</v>
      </c>
      <c r="F38" s="57">
        <v>0</v>
      </c>
      <c r="G38" s="57">
        <v>0</v>
      </c>
      <c r="H38" s="241"/>
      <c r="I38" s="241"/>
      <c r="J38" s="241">
        <f>+DESPACHO_EJECUTADO!FE42+DESPACHO_EJECUTADO!FF42</f>
        <v>27.9</v>
      </c>
      <c r="K38" s="241"/>
      <c r="L38" s="57">
        <v>56.3</v>
      </c>
      <c r="M38" s="57">
        <v>9.1999999999999993</v>
      </c>
      <c r="N38" s="57">
        <v>116.44204000000001</v>
      </c>
      <c r="O38" s="57">
        <v>813.7</v>
      </c>
      <c r="P38" s="57">
        <f t="shared" si="0"/>
        <v>6505.3420399999995</v>
      </c>
      <c r="Q38" s="1"/>
      <c r="R38" s="1"/>
      <c r="S38" s="1"/>
      <c r="T38" s="1"/>
      <c r="U38" s="209"/>
      <c r="V38" s="52" t="s">
        <v>1006</v>
      </c>
      <c r="W38" s="53">
        <v>230.75</v>
      </c>
      <c r="X38" s="53" t="s">
        <v>975</v>
      </c>
    </row>
    <row r="39" spans="1:24" x14ac:dyDescent="0.25">
      <c r="A39" s="1"/>
      <c r="B39" s="50" t="s">
        <v>850</v>
      </c>
      <c r="C39" s="51">
        <v>816.4</v>
      </c>
      <c r="D39" s="51">
        <v>1578.6</v>
      </c>
      <c r="E39" s="51">
        <v>3141.3</v>
      </c>
      <c r="F39" s="51">
        <v>44.6</v>
      </c>
      <c r="G39" s="51">
        <v>0</v>
      </c>
      <c r="H39" s="239"/>
      <c r="I39" s="239"/>
      <c r="J39" s="239">
        <f>+DESPACHO_EJECUTADO!FE43+DESPACHO_EJECUTADO!FF43</f>
        <v>27.6</v>
      </c>
      <c r="K39" s="239"/>
      <c r="L39" s="51">
        <v>55.9</v>
      </c>
      <c r="M39" s="51">
        <v>9.1999999999999993</v>
      </c>
      <c r="N39" s="51">
        <v>145.00032999999999</v>
      </c>
      <c r="O39" s="51">
        <v>842.8</v>
      </c>
      <c r="P39" s="51">
        <f t="shared" si="0"/>
        <v>6661.4003300000004</v>
      </c>
      <c r="Q39" s="1"/>
      <c r="R39" s="1"/>
      <c r="S39" s="1"/>
      <c r="T39" s="1"/>
      <c r="U39" s="209"/>
      <c r="V39" s="52" t="s">
        <v>1007</v>
      </c>
      <c r="W39" s="53">
        <v>222.8</v>
      </c>
      <c r="X39" s="53" t="s">
        <v>975</v>
      </c>
    </row>
    <row r="40" spans="1:24" x14ac:dyDescent="0.25">
      <c r="A40" s="1"/>
      <c r="B40" s="54" t="s">
        <v>851</v>
      </c>
      <c r="C40" s="55">
        <v>828.7</v>
      </c>
      <c r="D40" s="55">
        <v>1633.3</v>
      </c>
      <c r="E40" s="55">
        <v>3153.1</v>
      </c>
      <c r="F40" s="55">
        <v>45.7</v>
      </c>
      <c r="G40" s="55">
        <v>0</v>
      </c>
      <c r="H40" s="240"/>
      <c r="I40" s="240"/>
      <c r="J40" s="240">
        <f>+DESPACHO_EJECUTADO!FE44+DESPACHO_EJECUTADO!FF44</f>
        <v>27</v>
      </c>
      <c r="K40" s="240"/>
      <c r="L40" s="55">
        <v>53.9</v>
      </c>
      <c r="M40" s="55">
        <v>9.1999999999999993</v>
      </c>
      <c r="N40" s="55">
        <v>102.93612</v>
      </c>
      <c r="O40" s="55">
        <v>809.5</v>
      </c>
      <c r="P40" s="55">
        <f t="shared" si="0"/>
        <v>6663.3361199999999</v>
      </c>
      <c r="Q40" s="1"/>
      <c r="R40" s="1"/>
      <c r="S40" s="1"/>
      <c r="T40" s="1"/>
      <c r="U40" s="209"/>
      <c r="V40" s="52" t="s">
        <v>1008</v>
      </c>
      <c r="W40" s="53">
        <v>184.55</v>
      </c>
      <c r="X40" s="53" t="s">
        <v>975</v>
      </c>
    </row>
    <row r="41" spans="1:24" x14ac:dyDescent="0.25">
      <c r="A41" s="1"/>
      <c r="B41" s="54" t="s">
        <v>852</v>
      </c>
      <c r="C41" s="55">
        <v>831.8</v>
      </c>
      <c r="D41" s="55">
        <v>1773.3</v>
      </c>
      <c r="E41" s="55">
        <v>3163.3</v>
      </c>
      <c r="F41" s="55">
        <v>46.9</v>
      </c>
      <c r="G41" s="55">
        <v>0</v>
      </c>
      <c r="H41" s="240"/>
      <c r="I41" s="240"/>
      <c r="J41" s="240">
        <f>+DESPACHO_EJECUTADO!FE45+DESPACHO_EJECUTADO!FF45</f>
        <v>27.5</v>
      </c>
      <c r="K41" s="240"/>
      <c r="L41" s="55">
        <v>54.4</v>
      </c>
      <c r="M41" s="55">
        <v>9.1999999999999993</v>
      </c>
      <c r="N41" s="55">
        <v>15.27619</v>
      </c>
      <c r="O41" s="55">
        <v>847.1</v>
      </c>
      <c r="P41" s="55">
        <f t="shared" si="0"/>
        <v>6768.7761899999987</v>
      </c>
      <c r="Q41" s="1"/>
      <c r="R41" s="1"/>
      <c r="S41" s="1"/>
      <c r="T41" s="1"/>
      <c r="U41" s="209" t="s">
        <v>629</v>
      </c>
      <c r="V41" s="52" t="s">
        <v>1009</v>
      </c>
      <c r="W41" s="53">
        <v>82.55</v>
      </c>
      <c r="X41" s="53" t="s">
        <v>975</v>
      </c>
    </row>
    <row r="42" spans="1:24" x14ac:dyDescent="0.25">
      <c r="A42" s="1"/>
      <c r="B42" s="54" t="s">
        <v>853</v>
      </c>
      <c r="C42" s="55">
        <v>839</v>
      </c>
      <c r="D42" s="55">
        <v>1989.8</v>
      </c>
      <c r="E42" s="55">
        <v>3159.2</v>
      </c>
      <c r="F42" s="55">
        <v>46.6</v>
      </c>
      <c r="G42" s="55">
        <v>0</v>
      </c>
      <c r="H42" s="240"/>
      <c r="I42" s="240"/>
      <c r="J42" s="240">
        <f>+DESPACHO_EJECUTADO!FE46+DESPACHO_EJECUTADO!FF46</f>
        <v>27.8</v>
      </c>
      <c r="K42" s="240"/>
      <c r="L42" s="55">
        <v>56.2</v>
      </c>
      <c r="M42" s="55">
        <v>9.1999999999999993</v>
      </c>
      <c r="N42" s="55">
        <v>0</v>
      </c>
      <c r="O42" s="55">
        <v>870.9</v>
      </c>
      <c r="P42" s="55">
        <f t="shared" si="0"/>
        <v>6998.7</v>
      </c>
      <c r="Q42" s="1"/>
      <c r="R42" s="1"/>
      <c r="S42" s="1"/>
      <c r="T42" s="1"/>
      <c r="U42" s="209" t="s">
        <v>611</v>
      </c>
      <c r="V42" s="52" t="s">
        <v>1010</v>
      </c>
      <c r="W42" s="53">
        <v>439.05</v>
      </c>
      <c r="X42" s="53" t="s">
        <v>975</v>
      </c>
    </row>
    <row r="43" spans="1:24" x14ac:dyDescent="0.25">
      <c r="A43" s="1"/>
      <c r="B43" s="54" t="s">
        <v>854</v>
      </c>
      <c r="C43" s="55">
        <v>870.5</v>
      </c>
      <c r="D43" s="55">
        <v>2342.1</v>
      </c>
      <c r="E43" s="55">
        <v>3160.6</v>
      </c>
      <c r="F43" s="55">
        <v>47.3</v>
      </c>
      <c r="G43" s="55">
        <v>0</v>
      </c>
      <c r="H43" s="240"/>
      <c r="I43" s="240"/>
      <c r="J43" s="240">
        <f>+DESPACHO_EJECUTADO!FE47+DESPACHO_EJECUTADO!FF47</f>
        <v>28</v>
      </c>
      <c r="K43" s="240"/>
      <c r="L43" s="55">
        <v>54.4</v>
      </c>
      <c r="M43" s="55">
        <v>9.4</v>
      </c>
      <c r="N43" s="55">
        <v>0</v>
      </c>
      <c r="O43" s="55">
        <v>846.1</v>
      </c>
      <c r="P43" s="55">
        <f t="shared" si="0"/>
        <v>7358.4</v>
      </c>
      <c r="Q43" s="1"/>
      <c r="R43" s="1"/>
      <c r="S43" s="1"/>
      <c r="T43" s="1"/>
      <c r="U43" s="209" t="s">
        <v>630</v>
      </c>
      <c r="V43" s="52" t="s">
        <v>1011</v>
      </c>
      <c r="W43" s="53">
        <v>438.3</v>
      </c>
      <c r="X43" s="53" t="s">
        <v>975</v>
      </c>
    </row>
    <row r="44" spans="1:24" x14ac:dyDescent="0.25">
      <c r="A44" s="1"/>
      <c r="B44" s="54" t="s">
        <v>855</v>
      </c>
      <c r="C44" s="55">
        <v>874.7</v>
      </c>
      <c r="D44" s="55">
        <v>2432.6</v>
      </c>
      <c r="E44" s="55">
        <v>3149.3</v>
      </c>
      <c r="F44" s="55">
        <v>47.1</v>
      </c>
      <c r="G44" s="55">
        <v>0</v>
      </c>
      <c r="H44" s="240"/>
      <c r="I44" s="240"/>
      <c r="J44" s="240">
        <f>+DESPACHO_EJECUTADO!FE48+DESPACHO_EJECUTADO!FF48</f>
        <v>27.8</v>
      </c>
      <c r="K44" s="240"/>
      <c r="L44" s="55">
        <v>56.5</v>
      </c>
      <c r="M44" s="55">
        <v>9.4</v>
      </c>
      <c r="N44" s="55">
        <v>0</v>
      </c>
      <c r="O44" s="55">
        <v>840.7</v>
      </c>
      <c r="P44" s="55">
        <f t="shared" si="0"/>
        <v>7438.1</v>
      </c>
      <c r="Q44" s="1"/>
      <c r="R44" s="1"/>
      <c r="S44" s="1"/>
      <c r="T44" s="1"/>
      <c r="U44" s="209" t="s">
        <v>319</v>
      </c>
      <c r="V44" s="52" t="s">
        <v>1012</v>
      </c>
      <c r="W44" s="53">
        <v>1364.95</v>
      </c>
      <c r="X44" s="53" t="s">
        <v>975</v>
      </c>
    </row>
    <row r="45" spans="1:24" x14ac:dyDescent="0.25">
      <c r="A45" s="1"/>
      <c r="B45" s="54" t="s">
        <v>856</v>
      </c>
      <c r="C45" s="55">
        <v>876.6</v>
      </c>
      <c r="D45" s="55">
        <v>2601.8000000000002</v>
      </c>
      <c r="E45" s="55">
        <v>3156.8</v>
      </c>
      <c r="F45" s="55">
        <v>47.5</v>
      </c>
      <c r="G45" s="55">
        <v>0</v>
      </c>
      <c r="H45" s="240"/>
      <c r="I45" s="240"/>
      <c r="J45" s="240">
        <f>+DESPACHO_EJECUTADO!FE49+DESPACHO_EJECUTADO!FF49</f>
        <v>27.7</v>
      </c>
      <c r="K45" s="240"/>
      <c r="L45" s="55">
        <v>58.4</v>
      </c>
      <c r="M45" s="55">
        <v>9.4</v>
      </c>
      <c r="N45" s="55">
        <v>0</v>
      </c>
      <c r="O45" s="55">
        <v>781.6</v>
      </c>
      <c r="P45" s="55">
        <f t="shared" si="0"/>
        <v>7559.8</v>
      </c>
      <c r="Q45" s="1"/>
      <c r="R45" s="1"/>
      <c r="S45" s="1"/>
      <c r="T45" s="1"/>
      <c r="U45" s="209" t="s">
        <v>616</v>
      </c>
      <c r="V45" s="52" t="s">
        <v>1013</v>
      </c>
      <c r="W45" s="53">
        <v>8.85</v>
      </c>
      <c r="X45" s="53" t="s">
        <v>975</v>
      </c>
    </row>
    <row r="46" spans="1:24" x14ac:dyDescent="0.25">
      <c r="A46" s="1"/>
      <c r="B46" s="56" t="s">
        <v>857</v>
      </c>
      <c r="C46" s="57">
        <v>868.2</v>
      </c>
      <c r="D46" s="57">
        <v>2511.3000000000002</v>
      </c>
      <c r="E46" s="57">
        <v>3156.1</v>
      </c>
      <c r="F46" s="57">
        <v>47.2</v>
      </c>
      <c r="G46" s="57">
        <v>0</v>
      </c>
      <c r="H46" s="241"/>
      <c r="I46" s="241"/>
      <c r="J46" s="241">
        <f>+DESPACHO_EJECUTADO!FE50+DESPACHO_EJECUTADO!FF50</f>
        <v>28</v>
      </c>
      <c r="K46" s="241"/>
      <c r="L46" s="57">
        <v>57.9</v>
      </c>
      <c r="M46" s="57">
        <v>9.4</v>
      </c>
      <c r="N46" s="57">
        <v>0</v>
      </c>
      <c r="O46" s="57">
        <v>797.8</v>
      </c>
      <c r="P46" s="57">
        <f t="shared" si="0"/>
        <v>7475.9</v>
      </c>
      <c r="Q46" s="1"/>
      <c r="R46" s="1"/>
      <c r="S46" s="1"/>
      <c r="T46" s="1"/>
      <c r="U46" s="209" t="s">
        <v>84</v>
      </c>
      <c r="V46" s="52" t="s">
        <v>1014</v>
      </c>
      <c r="W46" s="53" t="s">
        <v>975</v>
      </c>
      <c r="X46" s="53">
        <v>5003.45</v>
      </c>
    </row>
    <row r="47" spans="1:24" x14ac:dyDescent="0.25">
      <c r="A47" s="1"/>
      <c r="B47" s="50" t="s">
        <v>858</v>
      </c>
      <c r="C47" s="51">
        <v>878.3</v>
      </c>
      <c r="D47" s="51">
        <v>2448.1999999999998</v>
      </c>
      <c r="E47" s="51">
        <v>3160.8</v>
      </c>
      <c r="F47" s="51">
        <v>47.5</v>
      </c>
      <c r="G47" s="51">
        <v>0</v>
      </c>
      <c r="H47" s="239"/>
      <c r="I47" s="239"/>
      <c r="J47" s="239">
        <f>+DESPACHO_EJECUTADO!FE51+DESPACHO_EJECUTADO!FF51</f>
        <v>28.4</v>
      </c>
      <c r="K47" s="239"/>
      <c r="L47" s="51">
        <v>57.9</v>
      </c>
      <c r="M47" s="51">
        <v>9.4</v>
      </c>
      <c r="N47" s="51">
        <v>0</v>
      </c>
      <c r="O47" s="51">
        <v>839.4</v>
      </c>
      <c r="P47" s="51">
        <f t="shared" si="0"/>
        <v>7469.8999999999987</v>
      </c>
      <c r="Q47" s="1"/>
      <c r="R47" s="1"/>
      <c r="S47" s="1"/>
      <c r="T47" s="1"/>
      <c r="U47" s="209"/>
      <c r="V47" s="52" t="s">
        <v>1015</v>
      </c>
      <c r="W47" s="53">
        <v>72.5</v>
      </c>
      <c r="X47" s="53" t="s">
        <v>975</v>
      </c>
    </row>
    <row r="48" spans="1:24" x14ac:dyDescent="0.25">
      <c r="A48" s="1"/>
      <c r="B48" s="54" t="s">
        <v>859</v>
      </c>
      <c r="C48" s="55">
        <v>866.4</v>
      </c>
      <c r="D48" s="55">
        <v>2315.6</v>
      </c>
      <c r="E48" s="55">
        <v>3152.5</v>
      </c>
      <c r="F48" s="55">
        <v>47.3</v>
      </c>
      <c r="G48" s="55">
        <v>0</v>
      </c>
      <c r="H48" s="240"/>
      <c r="I48" s="240"/>
      <c r="J48" s="240">
        <f>+DESPACHO_EJECUTADO!FE52+DESPACHO_EJECUTADO!FF52</f>
        <v>28.4</v>
      </c>
      <c r="K48" s="240"/>
      <c r="L48" s="55">
        <v>57.3</v>
      </c>
      <c r="M48" s="55">
        <v>9.4</v>
      </c>
      <c r="N48" s="55">
        <v>0</v>
      </c>
      <c r="O48" s="55">
        <v>878.1</v>
      </c>
      <c r="P48" s="55">
        <f t="shared" si="0"/>
        <v>7355</v>
      </c>
      <c r="Q48" s="1"/>
      <c r="R48" s="1"/>
      <c r="S48" s="1"/>
      <c r="T48" s="1"/>
      <c r="U48" s="209" t="s">
        <v>610</v>
      </c>
      <c r="V48" s="52" t="s">
        <v>1016</v>
      </c>
      <c r="W48" s="53" t="s">
        <v>975</v>
      </c>
      <c r="X48" s="53">
        <v>750.6</v>
      </c>
    </row>
    <row r="49" spans="1:24" x14ac:dyDescent="0.25">
      <c r="A49" s="1"/>
      <c r="B49" s="54" t="s">
        <v>860</v>
      </c>
      <c r="C49" s="55">
        <v>875</v>
      </c>
      <c r="D49" s="55">
        <v>2264.3000000000002</v>
      </c>
      <c r="E49" s="55">
        <v>3157.9</v>
      </c>
      <c r="F49" s="55">
        <v>47.2</v>
      </c>
      <c r="G49" s="55">
        <v>0</v>
      </c>
      <c r="H49" s="240"/>
      <c r="I49" s="240"/>
      <c r="J49" s="240">
        <f>+DESPACHO_EJECUTADO!FE53+DESPACHO_EJECUTADO!FF53</f>
        <v>29.1</v>
      </c>
      <c r="K49" s="240"/>
      <c r="L49" s="55">
        <v>54.7</v>
      </c>
      <c r="M49" s="55">
        <v>9.4</v>
      </c>
      <c r="N49" s="55">
        <v>0</v>
      </c>
      <c r="O49" s="55">
        <v>876.4</v>
      </c>
      <c r="P49" s="55">
        <f t="shared" si="0"/>
        <v>7314</v>
      </c>
      <c r="Q49" s="1"/>
      <c r="R49" s="1"/>
      <c r="S49" s="1"/>
      <c r="T49" s="1"/>
      <c r="U49" s="209" t="s">
        <v>624</v>
      </c>
      <c r="V49" s="52" t="s">
        <v>1017</v>
      </c>
      <c r="W49" s="53">
        <v>27.5</v>
      </c>
      <c r="X49" s="53" t="s">
        <v>975</v>
      </c>
    </row>
    <row r="50" spans="1:24" x14ac:dyDescent="0.25">
      <c r="A50" s="1"/>
      <c r="B50" s="54" t="s">
        <v>861</v>
      </c>
      <c r="C50" s="55">
        <v>871.9</v>
      </c>
      <c r="D50" s="55">
        <v>2030.3</v>
      </c>
      <c r="E50" s="55">
        <v>3155</v>
      </c>
      <c r="F50" s="55">
        <v>47.6</v>
      </c>
      <c r="G50" s="55">
        <v>0</v>
      </c>
      <c r="H50" s="240"/>
      <c r="I50" s="240"/>
      <c r="J50" s="240">
        <f>+DESPACHO_EJECUTADO!FE54+DESPACHO_EJECUTADO!FF54</f>
        <v>29.2</v>
      </c>
      <c r="K50" s="240"/>
      <c r="L50" s="55">
        <v>55.3</v>
      </c>
      <c r="M50" s="55">
        <v>9.4</v>
      </c>
      <c r="N50" s="55">
        <v>0</v>
      </c>
      <c r="O50" s="55">
        <v>868.7</v>
      </c>
      <c r="P50" s="55">
        <f t="shared" si="0"/>
        <v>7067.4</v>
      </c>
      <c r="Q50" s="1"/>
      <c r="R50" s="1"/>
      <c r="S50" s="1"/>
      <c r="T50" s="1"/>
      <c r="U50" s="209" t="s">
        <v>94</v>
      </c>
      <c r="V50" s="52" t="s">
        <v>1018</v>
      </c>
      <c r="W50" s="53">
        <v>13.35</v>
      </c>
      <c r="X50" s="53" t="s">
        <v>975</v>
      </c>
    </row>
    <row r="51" spans="1:24" x14ac:dyDescent="0.25">
      <c r="A51" s="1"/>
      <c r="B51" s="54" t="s">
        <v>862</v>
      </c>
      <c r="C51" s="55">
        <v>838.7</v>
      </c>
      <c r="D51" s="55">
        <v>1913.2</v>
      </c>
      <c r="E51" s="55">
        <v>3164.8</v>
      </c>
      <c r="F51" s="55">
        <v>47</v>
      </c>
      <c r="G51" s="55">
        <v>0</v>
      </c>
      <c r="H51" s="240"/>
      <c r="I51" s="240"/>
      <c r="J51" s="240">
        <f>+DESPACHO_EJECUTADO!FE55+DESPACHO_EJECUTADO!FF55</f>
        <v>28.5</v>
      </c>
      <c r="K51" s="240"/>
      <c r="L51" s="55">
        <v>55.6</v>
      </c>
      <c r="M51" s="55">
        <v>9.4</v>
      </c>
      <c r="N51" s="55">
        <v>0</v>
      </c>
      <c r="O51" s="55">
        <v>850.8</v>
      </c>
      <c r="P51" s="55">
        <f t="shared" si="0"/>
        <v>6908.0000000000009</v>
      </c>
      <c r="Q51" s="1"/>
      <c r="R51" s="1"/>
      <c r="S51" s="1"/>
      <c r="T51" s="1"/>
      <c r="U51" s="209"/>
      <c r="V51" s="52" t="s">
        <v>1019</v>
      </c>
      <c r="W51" s="53" t="s">
        <v>975</v>
      </c>
      <c r="X51" s="53">
        <v>1743.75</v>
      </c>
    </row>
    <row r="52" spans="1:24" x14ac:dyDescent="0.25">
      <c r="A52" s="1"/>
      <c r="B52" s="54" t="s">
        <v>863</v>
      </c>
      <c r="C52" s="55">
        <v>836.1</v>
      </c>
      <c r="D52" s="55">
        <v>1883.5</v>
      </c>
      <c r="E52" s="55">
        <v>2991</v>
      </c>
      <c r="F52" s="55">
        <v>47.5</v>
      </c>
      <c r="G52" s="55">
        <v>0</v>
      </c>
      <c r="H52" s="240"/>
      <c r="I52" s="240"/>
      <c r="J52" s="240">
        <f>+DESPACHO_EJECUTADO!FE56+DESPACHO_EJECUTADO!FF56</f>
        <v>28.8</v>
      </c>
      <c r="K52" s="240"/>
      <c r="L52" s="55">
        <v>55.7</v>
      </c>
      <c r="M52" s="55">
        <v>9.4</v>
      </c>
      <c r="N52" s="55">
        <v>0</v>
      </c>
      <c r="O52" s="55">
        <v>873.8</v>
      </c>
      <c r="P52" s="55">
        <f t="shared" si="0"/>
        <v>6725.8</v>
      </c>
      <c r="Q52" s="1"/>
      <c r="R52" s="1"/>
      <c r="S52" s="1"/>
      <c r="T52" s="1"/>
      <c r="U52" s="209"/>
      <c r="V52" s="52" t="s">
        <v>107</v>
      </c>
      <c r="W52" s="53" t="s">
        <v>975</v>
      </c>
      <c r="X52" s="53">
        <v>155.15</v>
      </c>
    </row>
    <row r="53" spans="1:24" x14ac:dyDescent="0.25">
      <c r="A53" s="1"/>
      <c r="B53" s="54" t="s">
        <v>864</v>
      </c>
      <c r="C53" s="55">
        <v>832.6</v>
      </c>
      <c r="D53" s="55">
        <v>1793.82</v>
      </c>
      <c r="E53" s="55">
        <v>2882.1</v>
      </c>
      <c r="F53" s="55">
        <v>47.2</v>
      </c>
      <c r="G53" s="55">
        <v>0</v>
      </c>
      <c r="H53" s="240"/>
      <c r="I53" s="240"/>
      <c r="J53" s="240">
        <f>+DESPACHO_EJECUTADO!FE57+DESPACHO_EJECUTADO!FF57</f>
        <v>28.1</v>
      </c>
      <c r="K53" s="240"/>
      <c r="L53" s="55">
        <v>55.5</v>
      </c>
      <c r="M53" s="55">
        <v>9.4</v>
      </c>
      <c r="N53" s="55">
        <v>0</v>
      </c>
      <c r="O53" s="55">
        <v>877.6</v>
      </c>
      <c r="P53" s="55">
        <f t="shared" si="0"/>
        <v>6526.3200000000006</v>
      </c>
      <c r="Q53" s="1"/>
      <c r="R53" s="1"/>
      <c r="S53" s="1"/>
      <c r="T53" s="1"/>
      <c r="U53" s="209"/>
      <c r="V53" s="52" t="s">
        <v>1020</v>
      </c>
      <c r="W53" s="53">
        <v>152.85</v>
      </c>
      <c r="X53" s="53" t="s">
        <v>975</v>
      </c>
    </row>
    <row r="54" spans="1:24" x14ac:dyDescent="0.25">
      <c r="A54" s="1"/>
      <c r="B54" s="56" t="s">
        <v>53</v>
      </c>
      <c r="C54" s="57">
        <v>826.9</v>
      </c>
      <c r="D54" s="57">
        <v>1681.56</v>
      </c>
      <c r="E54" s="57">
        <v>2882.4</v>
      </c>
      <c r="F54" s="57">
        <v>47.7</v>
      </c>
      <c r="G54" s="57">
        <v>0</v>
      </c>
      <c r="H54" s="241"/>
      <c r="I54" s="241"/>
      <c r="J54" s="241">
        <f>+DESPACHO_EJECUTADO!FE58+DESPACHO_EJECUTADO!FF58</f>
        <v>28.4</v>
      </c>
      <c r="K54" s="241"/>
      <c r="L54" s="57">
        <v>56.1</v>
      </c>
      <c r="M54" s="57">
        <v>9.4</v>
      </c>
      <c r="N54" s="57">
        <v>0</v>
      </c>
      <c r="O54" s="57">
        <v>852.2</v>
      </c>
      <c r="P54" s="57">
        <f t="shared" si="0"/>
        <v>6384.66</v>
      </c>
      <c r="Q54" s="1"/>
      <c r="R54" s="1"/>
      <c r="S54" s="1"/>
      <c r="T54" s="1"/>
      <c r="U54" s="209" t="s">
        <v>30</v>
      </c>
      <c r="V54" s="52" t="s">
        <v>1021</v>
      </c>
      <c r="W54" s="53" t="s">
        <v>975</v>
      </c>
      <c r="X54" s="53">
        <v>1641.3</v>
      </c>
    </row>
    <row r="55" spans="1:24" x14ac:dyDescent="0.25">
      <c r="A55" s="1"/>
      <c r="B55" s="58" t="s">
        <v>1022</v>
      </c>
      <c r="C55" s="242">
        <f>SUM(C7:C54)/2</f>
        <v>20156.600000000002</v>
      </c>
      <c r="D55" s="242">
        <f t="shared" ref="D55:P55" si="1">SUM(D7:D54)/2</f>
        <v>42741.340000000004</v>
      </c>
      <c r="E55" s="242">
        <f t="shared" si="1"/>
        <v>75690.55</v>
      </c>
      <c r="F55" s="242">
        <f t="shared" si="1"/>
        <v>463.35000000000008</v>
      </c>
      <c r="G55" s="242">
        <f t="shared" si="1"/>
        <v>205.25</v>
      </c>
      <c r="H55" s="242">
        <f t="shared" si="1"/>
        <v>0</v>
      </c>
      <c r="I55" s="242">
        <f t="shared" si="1"/>
        <v>0</v>
      </c>
      <c r="J55" s="242">
        <f t="shared" si="1"/>
        <v>686.25000000000011</v>
      </c>
      <c r="K55" s="242">
        <f t="shared" si="1"/>
        <v>0</v>
      </c>
      <c r="L55" s="242">
        <f t="shared" si="1"/>
        <v>1344.8500000000004</v>
      </c>
      <c r="M55" s="242">
        <f t="shared" si="1"/>
        <v>224.2999999999999</v>
      </c>
      <c r="N55" s="242">
        <f t="shared" si="1"/>
        <v>3775.8616199999997</v>
      </c>
      <c r="O55" s="242">
        <f t="shared" si="1"/>
        <v>13722.85</v>
      </c>
      <c r="P55" s="242">
        <f t="shared" si="1"/>
        <v>159011.20162000001</v>
      </c>
      <c r="Q55" s="1"/>
      <c r="R55" s="1"/>
      <c r="S55" s="1"/>
      <c r="T55" s="1"/>
      <c r="U55" s="209"/>
      <c r="V55" s="52" t="s">
        <v>1023</v>
      </c>
      <c r="W55" s="53">
        <v>14.4</v>
      </c>
      <c r="X55" s="53" t="s">
        <v>975</v>
      </c>
    </row>
    <row r="56" spans="1:24" x14ac:dyDescent="0.25">
      <c r="A56" s="1"/>
      <c r="B56" s="58" t="s">
        <v>1024</v>
      </c>
      <c r="C56" s="243">
        <f>+C55/$P$55</f>
        <v>0.1267621387339089</v>
      </c>
      <c r="D56" s="243">
        <f t="shared" ref="D56:P56" si="2">+D55/$P$55</f>
        <v>0.26879452242705465</v>
      </c>
      <c r="E56" s="243">
        <f t="shared" si="2"/>
        <v>0.47600766001934197</v>
      </c>
      <c r="F56" s="243">
        <f t="shared" si="2"/>
        <v>2.913945654641988E-3</v>
      </c>
      <c r="G56" s="243">
        <f t="shared" si="2"/>
        <v>1.2907895664514253E-3</v>
      </c>
      <c r="H56" s="243">
        <f t="shared" si="2"/>
        <v>0</v>
      </c>
      <c r="I56" s="243">
        <f t="shared" si="2"/>
        <v>0</v>
      </c>
      <c r="J56" s="243">
        <f t="shared" si="2"/>
        <v>4.3157336905105519E-3</v>
      </c>
      <c r="K56" s="243">
        <f t="shared" si="2"/>
        <v>0</v>
      </c>
      <c r="L56" s="243">
        <f t="shared" si="2"/>
        <v>8.4575802603761262E-3</v>
      </c>
      <c r="M56" s="243">
        <f t="shared" si="2"/>
        <v>1.4105924470404609E-3</v>
      </c>
      <c r="N56" s="243">
        <f t="shared" si="2"/>
        <v>2.3745884450476862E-2</v>
      </c>
      <c r="O56" s="243">
        <f t="shared" si="2"/>
        <v>8.6301152750197049E-2</v>
      </c>
      <c r="P56" s="243">
        <f t="shared" si="2"/>
        <v>1</v>
      </c>
      <c r="Q56" s="1"/>
      <c r="R56" s="1"/>
      <c r="S56" s="1"/>
      <c r="T56" s="1"/>
      <c r="U56" s="209"/>
      <c r="V56" s="52" t="s">
        <v>1025</v>
      </c>
      <c r="W56" s="53">
        <v>703.5</v>
      </c>
      <c r="X56" s="53" t="s">
        <v>975</v>
      </c>
    </row>
    <row r="57" spans="1:24" x14ac:dyDescent="0.25">
      <c r="A57" s="1"/>
      <c r="B57" s="1"/>
      <c r="C57" s="1"/>
      <c r="D57" s="1"/>
      <c r="E57" s="1"/>
      <c r="F57" s="1"/>
      <c r="G57" s="1"/>
      <c r="H57" s="1"/>
      <c r="I57" s="1"/>
      <c r="J57" s="1"/>
      <c r="K57" s="1"/>
      <c r="L57" s="1"/>
      <c r="M57" s="1"/>
      <c r="N57" s="1"/>
      <c r="O57" s="1"/>
      <c r="P57" s="1"/>
      <c r="Q57" s="1"/>
      <c r="R57" s="1"/>
      <c r="S57" s="1"/>
      <c r="T57" s="1"/>
      <c r="U57" s="209"/>
      <c r="V57" s="52" t="s">
        <v>1026</v>
      </c>
      <c r="W57" s="53" t="s">
        <v>975</v>
      </c>
      <c r="X57" s="53">
        <v>3174.45</v>
      </c>
    </row>
    <row r="58" spans="1:24" x14ac:dyDescent="0.25">
      <c r="A58" s="1"/>
      <c r="B58" s="1"/>
      <c r="C58" s="1"/>
      <c r="D58" s="1"/>
      <c r="E58" s="1"/>
      <c r="F58" s="1"/>
      <c r="G58" s="1"/>
      <c r="H58" s="1"/>
      <c r="I58" s="1"/>
      <c r="J58" s="1"/>
      <c r="K58" s="1"/>
      <c r="L58" s="1"/>
      <c r="M58" s="1"/>
      <c r="N58" s="1"/>
      <c r="O58" s="1"/>
      <c r="P58" s="1"/>
      <c r="Q58" s="1"/>
      <c r="R58" s="1"/>
      <c r="S58" s="1"/>
      <c r="T58" s="1"/>
      <c r="U58" s="209"/>
      <c r="V58" s="52" t="s">
        <v>1027</v>
      </c>
      <c r="W58" s="53" t="s">
        <v>975</v>
      </c>
      <c r="X58" s="53">
        <v>1985.8</v>
      </c>
    </row>
    <row r="59" spans="1:24" x14ac:dyDescent="0.25">
      <c r="A59" s="1"/>
      <c r="B59" s="1"/>
      <c r="C59" s="1"/>
      <c r="D59" s="1"/>
      <c r="E59" s="1"/>
      <c r="F59" s="1"/>
      <c r="G59" s="1"/>
      <c r="H59" s="1"/>
      <c r="I59" s="1"/>
      <c r="J59" s="1"/>
      <c r="K59" s="1"/>
      <c r="L59" s="1"/>
      <c r="M59" s="1"/>
      <c r="N59" s="1"/>
      <c r="O59" s="1"/>
      <c r="P59" s="1"/>
      <c r="Q59" s="1"/>
      <c r="R59" s="1"/>
      <c r="S59" s="1"/>
      <c r="T59" s="1"/>
      <c r="U59" s="209"/>
      <c r="V59" s="52" t="s">
        <v>1028</v>
      </c>
      <c r="W59" s="53">
        <v>1524.8</v>
      </c>
      <c r="X59" s="53" t="s">
        <v>975</v>
      </c>
    </row>
    <row r="60" spans="1:24" x14ac:dyDescent="0.25">
      <c r="A60" s="1"/>
      <c r="B60" s="1"/>
      <c r="C60" s="1"/>
      <c r="D60" s="1"/>
      <c r="E60" s="1"/>
      <c r="F60" s="1"/>
      <c r="G60" s="1"/>
      <c r="H60" s="1"/>
      <c r="I60" s="1"/>
      <c r="J60" s="1"/>
      <c r="K60" s="1"/>
      <c r="L60" s="1"/>
      <c r="M60" s="1"/>
      <c r="N60" s="1"/>
      <c r="O60" s="1"/>
      <c r="P60" s="1"/>
      <c r="Q60" s="1"/>
      <c r="R60" s="1"/>
      <c r="S60" s="1"/>
      <c r="T60" s="1"/>
      <c r="U60" s="209" t="s">
        <v>622</v>
      </c>
      <c r="V60" s="52" t="s">
        <v>1029</v>
      </c>
      <c r="W60" s="53">
        <v>112.2</v>
      </c>
      <c r="X60" s="53" t="s">
        <v>975</v>
      </c>
    </row>
    <row r="61" spans="1:24" x14ac:dyDescent="0.25">
      <c r="A61" s="1"/>
      <c r="B61" s="1"/>
      <c r="C61" s="1"/>
      <c r="D61" s="1"/>
      <c r="E61" s="1"/>
      <c r="F61" s="1"/>
      <c r="G61" s="1"/>
      <c r="H61" s="1"/>
      <c r="I61" s="1"/>
      <c r="J61" s="1"/>
      <c r="K61" s="1"/>
      <c r="L61" s="1"/>
      <c r="M61" s="1"/>
      <c r="N61" s="1"/>
      <c r="O61" s="1"/>
      <c r="P61" s="1"/>
      <c r="Q61" s="1"/>
      <c r="R61" s="1"/>
      <c r="S61" s="1"/>
      <c r="T61" s="1"/>
      <c r="U61" s="209" t="s">
        <v>606</v>
      </c>
      <c r="V61" s="52" t="s">
        <v>1030</v>
      </c>
      <c r="W61" s="53" t="s">
        <v>975</v>
      </c>
      <c r="X61" s="53">
        <v>2114.8000000000002</v>
      </c>
    </row>
    <row r="62" spans="1:24" x14ac:dyDescent="0.25">
      <c r="A62" s="1"/>
      <c r="B62" s="1"/>
      <c r="C62" s="1"/>
      <c r="D62" s="1"/>
      <c r="E62" s="1"/>
      <c r="F62" s="1"/>
      <c r="G62" s="1"/>
      <c r="H62" s="1"/>
      <c r="I62" s="1"/>
      <c r="J62" s="1"/>
      <c r="K62" s="1"/>
      <c r="L62" s="1"/>
      <c r="M62" s="1"/>
      <c r="N62" s="1"/>
      <c r="O62" s="1"/>
      <c r="P62" s="1"/>
      <c r="Q62" s="1"/>
      <c r="R62" s="1"/>
      <c r="S62" s="1"/>
      <c r="T62" s="1"/>
      <c r="U62" s="209"/>
      <c r="V62" s="52" t="s">
        <v>1031</v>
      </c>
      <c r="W62" s="53">
        <v>9.9</v>
      </c>
      <c r="X62" s="53" t="s">
        <v>975</v>
      </c>
    </row>
    <row r="63" spans="1:24" x14ac:dyDescent="0.25">
      <c r="A63" s="1"/>
      <c r="B63" s="1"/>
      <c r="C63" s="1"/>
      <c r="D63" s="1"/>
      <c r="E63" s="1"/>
      <c r="F63" s="1"/>
      <c r="G63" s="1"/>
      <c r="H63" s="1"/>
      <c r="I63" s="1"/>
      <c r="J63" s="1"/>
      <c r="K63" s="1"/>
      <c r="L63" s="1"/>
      <c r="M63" s="1"/>
      <c r="N63" s="1"/>
      <c r="O63" s="1"/>
      <c r="P63" s="1"/>
      <c r="Q63" s="1"/>
      <c r="R63" s="1"/>
      <c r="S63" s="1"/>
      <c r="T63" s="1"/>
      <c r="U63" s="209" t="s">
        <v>1032</v>
      </c>
      <c r="V63" s="52" t="s">
        <v>1033</v>
      </c>
      <c r="W63" s="53">
        <v>454.9</v>
      </c>
      <c r="X63" s="53" t="s">
        <v>975</v>
      </c>
    </row>
    <row r="64" spans="1:24" x14ac:dyDescent="0.25">
      <c r="A64" s="1"/>
      <c r="B64" s="1"/>
      <c r="C64" s="1"/>
      <c r="D64" s="1"/>
      <c r="E64" s="1"/>
      <c r="F64" s="1"/>
      <c r="G64" s="1"/>
      <c r="H64" s="1"/>
      <c r="I64" s="1"/>
      <c r="J64" s="1"/>
      <c r="K64" s="1"/>
      <c r="L64" s="1"/>
      <c r="M64" s="1"/>
      <c r="N64" s="1"/>
      <c r="O64" s="1"/>
      <c r="P64" s="1"/>
      <c r="Q64" s="1"/>
      <c r="R64" s="1"/>
      <c r="S64" s="1"/>
      <c r="T64" s="1"/>
      <c r="U64" s="209"/>
      <c r="V64" s="52" t="s">
        <v>1034</v>
      </c>
      <c r="W64" s="53">
        <v>182.35</v>
      </c>
      <c r="X64" s="53" t="s">
        <v>975</v>
      </c>
    </row>
    <row r="65" spans="1:24" x14ac:dyDescent="0.25">
      <c r="A65" s="1"/>
      <c r="B65" s="1"/>
      <c r="C65" s="1"/>
      <c r="D65" s="1"/>
      <c r="E65" s="1"/>
      <c r="F65" s="1"/>
      <c r="G65" s="1"/>
      <c r="H65" s="1"/>
      <c r="I65" s="1"/>
      <c r="J65" s="1"/>
      <c r="K65" s="1"/>
      <c r="L65" s="1"/>
      <c r="M65" s="1"/>
      <c r="N65" s="1"/>
      <c r="O65" s="1"/>
      <c r="P65" s="1"/>
      <c r="Q65" s="1"/>
      <c r="R65" s="1"/>
      <c r="S65" s="1"/>
      <c r="T65" s="1"/>
      <c r="U65" s="209" t="s">
        <v>122</v>
      </c>
      <c r="V65" s="52" t="s">
        <v>1035</v>
      </c>
      <c r="W65" s="53">
        <v>48</v>
      </c>
      <c r="X65" s="53" t="s">
        <v>975</v>
      </c>
    </row>
    <row r="66" spans="1:24" x14ac:dyDescent="0.25">
      <c r="A66" s="1"/>
      <c r="B66" s="1"/>
      <c r="C66" s="1"/>
      <c r="D66" s="1"/>
      <c r="E66" s="1"/>
      <c r="F66" s="1"/>
      <c r="G66" s="1"/>
      <c r="H66" s="1"/>
      <c r="I66" s="1"/>
      <c r="J66" s="1"/>
      <c r="K66" s="1"/>
      <c r="L66" s="1"/>
      <c r="M66" s="1"/>
      <c r="N66" s="1"/>
      <c r="O66" s="1"/>
      <c r="P66" s="1"/>
      <c r="Q66" s="1"/>
      <c r="R66" s="1"/>
      <c r="S66" s="1"/>
      <c r="T66" s="1"/>
      <c r="U66" s="209"/>
      <c r="V66" s="52" t="s">
        <v>123</v>
      </c>
      <c r="W66" s="53" t="s">
        <v>975</v>
      </c>
      <c r="X66" s="53">
        <v>1334.1</v>
      </c>
    </row>
    <row r="67" spans="1:24" x14ac:dyDescent="0.25">
      <c r="A67" s="1"/>
      <c r="B67" s="1"/>
      <c r="C67" s="1"/>
      <c r="D67" s="1"/>
      <c r="E67" s="1"/>
      <c r="F67" s="1"/>
      <c r="G67" s="1"/>
      <c r="H67" s="1"/>
      <c r="I67" s="1"/>
      <c r="J67" s="1"/>
      <c r="K67" s="1"/>
      <c r="L67" s="1"/>
      <c r="M67" s="1"/>
      <c r="N67" s="1"/>
      <c r="O67" s="1"/>
      <c r="P67" s="1"/>
      <c r="Q67" s="1"/>
      <c r="R67" s="1"/>
      <c r="S67" s="1"/>
      <c r="T67" s="1"/>
      <c r="U67" s="209"/>
      <c r="V67" s="52" t="s">
        <v>1036</v>
      </c>
      <c r="W67" s="53" t="s">
        <v>975</v>
      </c>
      <c r="X67" s="53">
        <v>249.7</v>
      </c>
    </row>
    <row r="68" spans="1:24" x14ac:dyDescent="0.25">
      <c r="A68" s="1"/>
      <c r="B68" s="1"/>
      <c r="C68" s="1"/>
      <c r="D68" s="1"/>
      <c r="E68" s="1"/>
      <c r="F68" s="1"/>
      <c r="G68" s="1"/>
      <c r="H68" s="1"/>
      <c r="I68" s="1"/>
      <c r="J68" s="1"/>
      <c r="K68" s="1"/>
      <c r="L68" s="1"/>
      <c r="M68" s="1"/>
      <c r="N68" s="1"/>
      <c r="O68" s="1"/>
      <c r="P68" s="1"/>
      <c r="Q68" s="1"/>
      <c r="R68" s="1"/>
      <c r="S68" s="1"/>
      <c r="T68" s="1"/>
      <c r="U68" s="209"/>
      <c r="V68" s="52" t="s">
        <v>1037</v>
      </c>
      <c r="W68" s="53" t="s">
        <v>975</v>
      </c>
      <c r="X68" s="53">
        <v>428.8</v>
      </c>
    </row>
    <row r="69" spans="1:24" x14ac:dyDescent="0.25">
      <c r="A69" s="1"/>
      <c r="B69" s="1"/>
      <c r="C69" s="1"/>
      <c r="D69" s="1"/>
      <c r="E69" s="1"/>
      <c r="F69" s="1"/>
      <c r="G69" s="1"/>
      <c r="H69" s="1"/>
      <c r="I69" s="1"/>
      <c r="J69" s="1"/>
      <c r="K69" s="1"/>
      <c r="L69" s="1"/>
      <c r="M69" s="1"/>
      <c r="N69" s="1"/>
      <c r="O69" s="1"/>
      <c r="P69" s="1"/>
      <c r="Q69" s="1"/>
      <c r="R69" s="1"/>
      <c r="S69" s="1"/>
      <c r="T69" s="1"/>
      <c r="U69" s="209"/>
      <c r="V69" s="52" t="s">
        <v>1038</v>
      </c>
      <c r="W69" s="53">
        <v>180.3</v>
      </c>
      <c r="X69" s="53" t="s">
        <v>975</v>
      </c>
    </row>
    <row r="70" spans="1:24" x14ac:dyDescent="0.25">
      <c r="A70" s="1"/>
      <c r="B70" s="1"/>
      <c r="C70" s="1"/>
      <c r="D70" s="1"/>
      <c r="E70" s="1"/>
      <c r="F70" s="1"/>
      <c r="G70" s="1"/>
      <c r="H70" s="1"/>
      <c r="I70" s="1"/>
      <c r="J70" s="1"/>
      <c r="K70" s="1"/>
      <c r="L70" s="1"/>
      <c r="M70" s="1"/>
      <c r="N70" s="1"/>
      <c r="O70" s="1"/>
      <c r="P70" s="1"/>
      <c r="Q70" s="1"/>
      <c r="R70" s="1"/>
      <c r="S70" s="1"/>
      <c r="T70" s="1"/>
      <c r="U70" s="209"/>
      <c r="V70" s="52" t="s">
        <v>1039</v>
      </c>
      <c r="W70" s="53">
        <v>2092.25</v>
      </c>
      <c r="X70" s="53" t="s">
        <v>975</v>
      </c>
    </row>
    <row r="71" spans="1:24" x14ac:dyDescent="0.25">
      <c r="A71" s="1"/>
      <c r="B71" s="1"/>
      <c r="C71" s="1"/>
      <c r="D71" s="1"/>
      <c r="E71" s="1"/>
      <c r="F71" s="1"/>
      <c r="G71" s="1"/>
      <c r="H71" s="1"/>
      <c r="I71" s="1"/>
      <c r="J71" s="1"/>
      <c r="K71" s="1"/>
      <c r="L71" s="1"/>
      <c r="M71" s="1"/>
      <c r="N71" s="1"/>
      <c r="O71" s="1"/>
      <c r="P71" s="1"/>
      <c r="Q71" s="1"/>
      <c r="R71" s="1"/>
      <c r="S71" s="1"/>
      <c r="T71" s="1"/>
      <c r="U71" s="209" t="s">
        <v>623</v>
      </c>
      <c r="V71" s="52" t="s">
        <v>1040</v>
      </c>
      <c r="W71" s="53">
        <v>69</v>
      </c>
      <c r="X71" s="53" t="s">
        <v>975</v>
      </c>
    </row>
    <row r="72" spans="1:24" x14ac:dyDescent="0.25">
      <c r="A72" s="1"/>
      <c r="B72" s="1"/>
      <c r="C72" s="1"/>
      <c r="D72" s="1"/>
      <c r="E72" s="1"/>
      <c r="F72" s="1"/>
      <c r="G72" s="1"/>
      <c r="H72" s="1"/>
      <c r="I72" s="1"/>
      <c r="J72" s="1"/>
      <c r="K72" s="1"/>
      <c r="L72" s="1"/>
      <c r="M72" s="1"/>
      <c r="N72" s="1"/>
      <c r="O72" s="1"/>
      <c r="P72" s="1"/>
      <c r="Q72" s="1"/>
      <c r="R72" s="1"/>
      <c r="S72" s="1"/>
      <c r="T72" s="1"/>
      <c r="U72" s="59" t="s">
        <v>1022</v>
      </c>
      <c r="V72" s="60"/>
      <c r="W72" s="61">
        <v>20156.599999999999</v>
      </c>
      <c r="X72" s="61">
        <v>42741.34</v>
      </c>
    </row>
  </sheetData>
  <mergeCells count="37">
    <mergeCell ref="U65:U70"/>
    <mergeCell ref="U71"/>
    <mergeCell ref="U50:U53"/>
    <mergeCell ref="U54:U59"/>
    <mergeCell ref="U60"/>
    <mergeCell ref="U61:U62"/>
    <mergeCell ref="U63:U64"/>
    <mergeCell ref="U44"/>
    <mergeCell ref="U45"/>
    <mergeCell ref="U46:U47"/>
    <mergeCell ref="U48"/>
    <mergeCell ref="U49"/>
    <mergeCell ref="U35:U36"/>
    <mergeCell ref="U37:U40"/>
    <mergeCell ref="U41"/>
    <mergeCell ref="U42"/>
    <mergeCell ref="U43"/>
    <mergeCell ref="U29:U30"/>
    <mergeCell ref="U31"/>
    <mergeCell ref="U32"/>
    <mergeCell ref="U33"/>
    <mergeCell ref="U34"/>
    <mergeCell ref="U23"/>
    <mergeCell ref="U24:U25"/>
    <mergeCell ref="U26"/>
    <mergeCell ref="U27"/>
    <mergeCell ref="U28"/>
    <mergeCell ref="U11:U12"/>
    <mergeCell ref="U13:U15"/>
    <mergeCell ref="U16:U19"/>
    <mergeCell ref="U20"/>
    <mergeCell ref="U21:U22"/>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70" width="20" customWidth="1"/>
  </cols>
  <sheetData>
    <row r="1" spans="1:7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ht="20.25" x14ac:dyDescent="0.3">
      <c r="A5" s="1"/>
      <c r="B5" s="211" t="s">
        <v>1041</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row>
    <row r="6" spans="1:70" ht="44.1" customHeight="1" x14ac:dyDescent="0.25">
      <c r="A6" s="1"/>
      <c r="B6" s="210" t="s">
        <v>593</v>
      </c>
      <c r="C6" s="210" t="s">
        <v>650</v>
      </c>
      <c r="D6" s="210" t="s">
        <v>651</v>
      </c>
      <c r="E6" s="210" t="s">
        <v>652</v>
      </c>
      <c r="F6" s="210" t="s">
        <v>148</v>
      </c>
      <c r="G6" s="210" t="s">
        <v>638</v>
      </c>
      <c r="H6" s="210" t="s">
        <v>639</v>
      </c>
      <c r="I6" s="210" t="s">
        <v>640</v>
      </c>
      <c r="J6" s="210" t="s">
        <v>649</v>
      </c>
      <c r="K6" s="210" t="s">
        <v>617</v>
      </c>
      <c r="L6" s="210" t="s">
        <v>239</v>
      </c>
      <c r="M6" s="210"/>
      <c r="N6" s="210"/>
      <c r="O6" s="210"/>
      <c r="P6" s="210"/>
      <c r="Q6" s="210" t="s">
        <v>637</v>
      </c>
      <c r="R6" s="210" t="s">
        <v>625</v>
      </c>
      <c r="S6" s="210" t="s">
        <v>641</v>
      </c>
      <c r="T6" s="210" t="s">
        <v>626</v>
      </c>
      <c r="U6" s="210" t="s">
        <v>627</v>
      </c>
      <c r="V6" s="210" t="s">
        <v>628</v>
      </c>
      <c r="W6" s="210" t="s">
        <v>642</v>
      </c>
      <c r="X6" s="210"/>
      <c r="Y6" s="210" t="s">
        <v>618</v>
      </c>
      <c r="Z6" s="210" t="s">
        <v>72</v>
      </c>
      <c r="AA6" s="210"/>
      <c r="AB6" s="210"/>
      <c r="AC6" s="210"/>
      <c r="AD6" s="210"/>
      <c r="AE6" s="210" t="s">
        <v>643</v>
      </c>
      <c r="AF6" s="210"/>
      <c r="AG6" s="210" t="s">
        <v>644</v>
      </c>
      <c r="AH6" s="210"/>
      <c r="AI6" s="210"/>
      <c r="AJ6" s="210"/>
      <c r="AK6" s="210" t="s">
        <v>619</v>
      </c>
      <c r="AL6" s="210" t="s">
        <v>293</v>
      </c>
      <c r="AM6" s="210" t="s">
        <v>620</v>
      </c>
      <c r="AN6" s="210" t="s">
        <v>629</v>
      </c>
      <c r="AO6" s="210" t="s">
        <v>630</v>
      </c>
      <c r="AP6" s="210" t="s">
        <v>1042</v>
      </c>
      <c r="AQ6" s="210" t="s">
        <v>645</v>
      </c>
      <c r="AR6" s="210" t="s">
        <v>84</v>
      </c>
      <c r="AS6" s="210" t="s">
        <v>621</v>
      </c>
      <c r="AT6" s="210" t="s">
        <v>624</v>
      </c>
      <c r="AU6" s="210" t="s">
        <v>646</v>
      </c>
      <c r="AV6" s="210" t="s">
        <v>631</v>
      </c>
      <c r="AW6" s="210" t="s">
        <v>94</v>
      </c>
      <c r="AX6" s="210"/>
      <c r="AY6" s="210" t="s">
        <v>30</v>
      </c>
      <c r="AZ6" s="210"/>
      <c r="BA6" s="210"/>
      <c r="BB6" s="210"/>
      <c r="BC6" s="210"/>
      <c r="BD6" s="210" t="s">
        <v>632</v>
      </c>
      <c r="BE6" s="210" t="s">
        <v>633</v>
      </c>
      <c r="BF6" s="210" t="s">
        <v>634</v>
      </c>
      <c r="BG6" s="210" t="s">
        <v>622</v>
      </c>
      <c r="BH6" s="210" t="s">
        <v>635</v>
      </c>
      <c r="BI6" s="210"/>
      <c r="BJ6" s="210"/>
      <c r="BK6" s="210"/>
      <c r="BL6" s="210" t="s">
        <v>647</v>
      </c>
      <c r="BM6" s="210" t="s">
        <v>606</v>
      </c>
      <c r="BN6" s="210" t="s">
        <v>648</v>
      </c>
      <c r="BO6" s="210"/>
      <c r="BP6" s="210" t="s">
        <v>636</v>
      </c>
      <c r="BQ6" s="210" t="s">
        <v>623</v>
      </c>
      <c r="BR6" s="62" t="s">
        <v>1043</v>
      </c>
    </row>
    <row r="7" spans="1:70" x14ac:dyDescent="0.25">
      <c r="A7" s="1"/>
      <c r="B7" s="210"/>
      <c r="C7" s="62" t="s">
        <v>1044</v>
      </c>
      <c r="D7" s="62" t="s">
        <v>1045</v>
      </c>
      <c r="E7" s="62" t="s">
        <v>1046</v>
      </c>
      <c r="F7" s="62" t="s">
        <v>1047</v>
      </c>
      <c r="G7" s="62" t="s">
        <v>1048</v>
      </c>
      <c r="H7" s="62" t="s">
        <v>976</v>
      </c>
      <c r="I7" s="62" t="s">
        <v>1049</v>
      </c>
      <c r="J7" s="62" t="s">
        <v>1050</v>
      </c>
      <c r="K7" s="62" t="s">
        <v>975</v>
      </c>
      <c r="L7" s="62" t="s">
        <v>984</v>
      </c>
      <c r="M7" s="62" t="s">
        <v>1051</v>
      </c>
      <c r="N7" s="62" t="s">
        <v>985</v>
      </c>
      <c r="O7" s="62" t="s">
        <v>986</v>
      </c>
      <c r="P7" s="62" t="s">
        <v>1052</v>
      </c>
      <c r="Q7" s="62" t="s">
        <v>991</v>
      </c>
      <c r="R7" s="62" t="s">
        <v>993</v>
      </c>
      <c r="S7" s="62" t="s">
        <v>994</v>
      </c>
      <c r="T7" s="62" t="s">
        <v>995</v>
      </c>
      <c r="U7" s="62" t="s">
        <v>1000</v>
      </c>
      <c r="V7" s="62" t="s">
        <v>1001</v>
      </c>
      <c r="W7" s="62" t="s">
        <v>975</v>
      </c>
      <c r="X7" s="62" t="s">
        <v>975</v>
      </c>
      <c r="Y7" s="62" t="s">
        <v>975</v>
      </c>
      <c r="Z7" s="62" t="s">
        <v>975</v>
      </c>
      <c r="AA7" s="62" t="s">
        <v>975</v>
      </c>
      <c r="AB7" s="62" t="s">
        <v>975</v>
      </c>
      <c r="AC7" s="62" t="s">
        <v>975</v>
      </c>
      <c r="AD7" s="62" t="s">
        <v>975</v>
      </c>
      <c r="AE7" s="62" t="s">
        <v>1003</v>
      </c>
      <c r="AF7" s="62" t="s">
        <v>1004</v>
      </c>
      <c r="AG7" s="62" t="s">
        <v>1053</v>
      </c>
      <c r="AH7" s="62" t="s">
        <v>1054</v>
      </c>
      <c r="AI7" s="62" t="s">
        <v>1055</v>
      </c>
      <c r="AJ7" s="62" t="s">
        <v>1008</v>
      </c>
      <c r="AK7" s="62" t="s">
        <v>975</v>
      </c>
      <c r="AL7" s="62" t="s">
        <v>975</v>
      </c>
      <c r="AM7" s="62" t="s">
        <v>975</v>
      </c>
      <c r="AN7" s="62" t="s">
        <v>1056</v>
      </c>
      <c r="AO7" s="62" t="s">
        <v>1011</v>
      </c>
      <c r="AP7" s="62" t="s">
        <v>1057</v>
      </c>
      <c r="AQ7" s="62" t="s">
        <v>975</v>
      </c>
      <c r="AR7" s="62" t="s">
        <v>975</v>
      </c>
      <c r="AS7" s="62" t="s">
        <v>975</v>
      </c>
      <c r="AT7" s="62" t="s">
        <v>1017</v>
      </c>
      <c r="AU7" s="62" t="s">
        <v>975</v>
      </c>
      <c r="AV7" s="62" t="s">
        <v>975</v>
      </c>
      <c r="AW7" s="62" t="s">
        <v>1058</v>
      </c>
      <c r="AX7" s="62" t="s">
        <v>1059</v>
      </c>
      <c r="AY7" s="62" t="s">
        <v>975</v>
      </c>
      <c r="AZ7" s="62" t="s">
        <v>975</v>
      </c>
      <c r="BA7" s="62" t="s">
        <v>975</v>
      </c>
      <c r="BB7" s="62" t="s">
        <v>975</v>
      </c>
      <c r="BC7" s="62" t="s">
        <v>1023</v>
      </c>
      <c r="BD7" s="62" t="s">
        <v>975</v>
      </c>
      <c r="BE7" s="62" t="s">
        <v>975</v>
      </c>
      <c r="BF7" s="62" t="s">
        <v>975</v>
      </c>
      <c r="BG7" s="62" t="s">
        <v>1060</v>
      </c>
      <c r="BH7" s="62" t="s">
        <v>1061</v>
      </c>
      <c r="BI7" s="62" t="s">
        <v>1062</v>
      </c>
      <c r="BJ7" s="62" t="s">
        <v>1063</v>
      </c>
      <c r="BK7" s="62" t="s">
        <v>1064</v>
      </c>
      <c r="BL7" s="62" t="s">
        <v>975</v>
      </c>
      <c r="BM7" s="62" t="s">
        <v>1065</v>
      </c>
      <c r="BN7" s="62" t="s">
        <v>1033</v>
      </c>
      <c r="BO7" s="62" t="s">
        <v>1066</v>
      </c>
      <c r="BP7" s="62" t="s">
        <v>975</v>
      </c>
      <c r="BQ7" s="62" t="s">
        <v>1040</v>
      </c>
      <c r="BR7" s="62" t="s">
        <v>809</v>
      </c>
    </row>
    <row r="8" spans="1:70" x14ac:dyDescent="0.25">
      <c r="A8" s="1"/>
      <c r="B8" s="50" t="s">
        <v>1067</v>
      </c>
      <c r="C8" s="63">
        <v>14.7</v>
      </c>
      <c r="D8" s="63">
        <v>18.3</v>
      </c>
      <c r="E8" s="63">
        <v>9</v>
      </c>
      <c r="F8" s="63">
        <v>11</v>
      </c>
      <c r="G8" s="63">
        <v>12.9</v>
      </c>
      <c r="H8" s="63">
        <v>1</v>
      </c>
      <c r="I8" s="63"/>
      <c r="J8" s="63">
        <v>9.3000000000000007</v>
      </c>
      <c r="K8" s="63"/>
      <c r="L8" s="63">
        <v>9.1</v>
      </c>
      <c r="M8" s="63"/>
      <c r="N8" s="63">
        <v>6.4</v>
      </c>
      <c r="O8" s="63"/>
      <c r="P8" s="63">
        <v>2.6</v>
      </c>
      <c r="Q8" s="63">
        <v>1.8</v>
      </c>
      <c r="R8" s="63">
        <v>4.7</v>
      </c>
      <c r="S8" s="63">
        <v>10</v>
      </c>
      <c r="T8" s="63">
        <v>20.3</v>
      </c>
      <c r="U8" s="63">
        <v>3.1</v>
      </c>
      <c r="V8" s="63">
        <v>3.1</v>
      </c>
      <c r="W8" s="63">
        <v>11.1</v>
      </c>
      <c r="X8" s="63">
        <v>42.9</v>
      </c>
      <c r="Y8" s="63">
        <v>34.9</v>
      </c>
      <c r="Z8" s="63"/>
      <c r="AA8" s="63">
        <v>27.6</v>
      </c>
      <c r="AB8" s="63">
        <v>50.2</v>
      </c>
      <c r="AC8" s="63">
        <v>2.9</v>
      </c>
      <c r="AD8" s="63">
        <v>1.6</v>
      </c>
      <c r="AE8" s="63">
        <v>10.5</v>
      </c>
      <c r="AF8" s="63">
        <v>6.1</v>
      </c>
      <c r="AG8" s="63">
        <v>11</v>
      </c>
      <c r="AH8" s="63">
        <v>10.199999999999999</v>
      </c>
      <c r="AI8" s="63">
        <v>9.6</v>
      </c>
      <c r="AJ8" s="63">
        <v>7.5</v>
      </c>
      <c r="AK8" s="63"/>
      <c r="AL8" s="63">
        <v>0.6</v>
      </c>
      <c r="AM8" s="63">
        <v>1.8</v>
      </c>
      <c r="AN8" s="63">
        <v>3.4</v>
      </c>
      <c r="AO8" s="63">
        <v>18.399999999999999</v>
      </c>
      <c r="AP8" s="63"/>
      <c r="AQ8" s="63"/>
      <c r="AR8" s="63"/>
      <c r="AS8" s="63"/>
      <c r="AT8" s="63">
        <v>1</v>
      </c>
      <c r="AU8" s="63"/>
      <c r="AV8" s="63"/>
      <c r="AW8" s="63">
        <v>0.5</v>
      </c>
      <c r="AX8" s="63"/>
      <c r="AY8" s="63">
        <v>10.8</v>
      </c>
      <c r="AZ8" s="63"/>
      <c r="BA8" s="63">
        <v>13.2</v>
      </c>
      <c r="BB8" s="63"/>
      <c r="BC8" s="63">
        <v>0.6</v>
      </c>
      <c r="BD8" s="63"/>
      <c r="BE8" s="63">
        <v>9.3000000000000007</v>
      </c>
      <c r="BF8" s="63">
        <v>24.6</v>
      </c>
      <c r="BG8" s="63">
        <v>4.7</v>
      </c>
      <c r="BH8" s="63">
        <v>3.5</v>
      </c>
      <c r="BI8" s="63">
        <v>2.2999999999999998</v>
      </c>
      <c r="BJ8" s="63">
        <v>2.4</v>
      </c>
      <c r="BK8" s="63">
        <v>1.2</v>
      </c>
      <c r="BL8" s="63"/>
      <c r="BM8" s="63"/>
      <c r="BN8" s="63">
        <v>19</v>
      </c>
      <c r="BO8" s="63">
        <v>7.6</v>
      </c>
      <c r="BP8" s="63"/>
      <c r="BQ8" s="63"/>
      <c r="BR8" s="64">
        <v>488.3</v>
      </c>
    </row>
    <row r="9" spans="1:70" x14ac:dyDescent="0.25">
      <c r="A9" s="1"/>
      <c r="B9" s="54" t="s">
        <v>1068</v>
      </c>
      <c r="C9" s="65">
        <v>15.2</v>
      </c>
      <c r="D9" s="65">
        <v>17.100000000000001</v>
      </c>
      <c r="E9" s="65">
        <v>6.8</v>
      </c>
      <c r="F9" s="65">
        <v>11</v>
      </c>
      <c r="G9" s="65">
        <v>15.4</v>
      </c>
      <c r="H9" s="65">
        <v>1</v>
      </c>
      <c r="I9" s="65"/>
      <c r="J9" s="65">
        <v>9.5</v>
      </c>
      <c r="K9" s="65"/>
      <c r="L9" s="65">
        <v>9.1</v>
      </c>
      <c r="M9" s="65"/>
      <c r="N9" s="65">
        <v>6</v>
      </c>
      <c r="O9" s="65"/>
      <c r="P9" s="65">
        <v>2.6</v>
      </c>
      <c r="Q9" s="65">
        <v>1.7</v>
      </c>
      <c r="R9" s="65">
        <v>4.5999999999999996</v>
      </c>
      <c r="S9" s="65">
        <v>10</v>
      </c>
      <c r="T9" s="65">
        <v>20</v>
      </c>
      <c r="U9" s="65">
        <v>3.1</v>
      </c>
      <c r="V9" s="65">
        <v>3.1</v>
      </c>
      <c r="W9" s="65">
        <v>15.7</v>
      </c>
      <c r="X9" s="65">
        <v>37.5</v>
      </c>
      <c r="Y9" s="65">
        <v>39.6</v>
      </c>
      <c r="Z9" s="65"/>
      <c r="AA9" s="65">
        <v>30.4</v>
      </c>
      <c r="AB9" s="65">
        <v>41.3</v>
      </c>
      <c r="AC9" s="65">
        <v>3.4</v>
      </c>
      <c r="AD9" s="65">
        <v>1.6</v>
      </c>
      <c r="AE9" s="65">
        <v>10.5</v>
      </c>
      <c r="AF9" s="65">
        <v>6</v>
      </c>
      <c r="AG9" s="65">
        <v>11</v>
      </c>
      <c r="AH9" s="65">
        <v>10.199999999999999</v>
      </c>
      <c r="AI9" s="65">
        <v>9.6</v>
      </c>
      <c r="AJ9" s="65">
        <v>7.5</v>
      </c>
      <c r="AK9" s="65"/>
      <c r="AL9" s="65">
        <v>1.3</v>
      </c>
      <c r="AM9" s="65">
        <v>2.4</v>
      </c>
      <c r="AN9" s="65">
        <v>3.4</v>
      </c>
      <c r="AO9" s="65">
        <v>18.399999999999999</v>
      </c>
      <c r="AP9" s="65"/>
      <c r="AQ9" s="65"/>
      <c r="AR9" s="65"/>
      <c r="AS9" s="65"/>
      <c r="AT9" s="65">
        <v>1</v>
      </c>
      <c r="AU9" s="65"/>
      <c r="AV9" s="65"/>
      <c r="AW9" s="65"/>
      <c r="AX9" s="65"/>
      <c r="AY9" s="65">
        <v>9.6</v>
      </c>
      <c r="AZ9" s="65"/>
      <c r="BA9" s="65">
        <v>13.6</v>
      </c>
      <c r="BB9" s="65"/>
      <c r="BC9" s="65">
        <v>0.6</v>
      </c>
      <c r="BD9" s="65"/>
      <c r="BE9" s="65">
        <v>9.8000000000000007</v>
      </c>
      <c r="BF9" s="65">
        <v>28.3</v>
      </c>
      <c r="BG9" s="65">
        <v>4.7</v>
      </c>
      <c r="BH9" s="65">
        <v>3.5</v>
      </c>
      <c r="BI9" s="65">
        <v>2.2999999999999998</v>
      </c>
      <c r="BJ9" s="65">
        <v>2.4</v>
      </c>
      <c r="BK9" s="65">
        <v>1.2</v>
      </c>
      <c r="BL9" s="65"/>
      <c r="BM9" s="65"/>
      <c r="BN9" s="65">
        <v>19.5</v>
      </c>
      <c r="BO9" s="65">
        <v>7.6</v>
      </c>
      <c r="BP9" s="65"/>
      <c r="BQ9" s="65"/>
      <c r="BR9" s="66">
        <v>490.1</v>
      </c>
    </row>
    <row r="10" spans="1:70" x14ac:dyDescent="0.25">
      <c r="A10" s="1"/>
      <c r="B10" s="54" t="s">
        <v>1069</v>
      </c>
      <c r="C10" s="65">
        <v>15</v>
      </c>
      <c r="D10" s="65">
        <v>17.2</v>
      </c>
      <c r="E10" s="65">
        <v>8.4</v>
      </c>
      <c r="F10" s="65">
        <v>11</v>
      </c>
      <c r="G10" s="65">
        <v>14.7</v>
      </c>
      <c r="H10" s="65">
        <v>1</v>
      </c>
      <c r="I10" s="65"/>
      <c r="J10" s="65">
        <v>9.4</v>
      </c>
      <c r="K10" s="65"/>
      <c r="L10" s="65">
        <v>9.1</v>
      </c>
      <c r="M10" s="65"/>
      <c r="N10" s="65">
        <v>5.9</v>
      </c>
      <c r="O10" s="65"/>
      <c r="P10" s="65">
        <v>2.6</v>
      </c>
      <c r="Q10" s="65">
        <v>1.7</v>
      </c>
      <c r="R10" s="65">
        <v>4.5999999999999996</v>
      </c>
      <c r="S10" s="65">
        <v>10</v>
      </c>
      <c r="T10" s="65">
        <v>19.7</v>
      </c>
      <c r="U10" s="65">
        <v>3.1</v>
      </c>
      <c r="V10" s="65">
        <v>3.1</v>
      </c>
      <c r="W10" s="65">
        <v>22.7</v>
      </c>
      <c r="X10" s="65">
        <v>30</v>
      </c>
      <c r="Y10" s="65">
        <v>43.3</v>
      </c>
      <c r="Z10" s="65"/>
      <c r="AA10" s="65">
        <v>27.4</v>
      </c>
      <c r="AB10" s="65">
        <v>40</v>
      </c>
      <c r="AC10" s="65">
        <v>3.6</v>
      </c>
      <c r="AD10" s="65">
        <v>2.1</v>
      </c>
      <c r="AE10" s="65">
        <v>10.5</v>
      </c>
      <c r="AF10" s="65">
        <v>5.8</v>
      </c>
      <c r="AG10" s="65">
        <v>11</v>
      </c>
      <c r="AH10" s="65">
        <v>10.199999999999999</v>
      </c>
      <c r="AI10" s="65">
        <v>9.6</v>
      </c>
      <c r="AJ10" s="65">
        <v>7.5</v>
      </c>
      <c r="AK10" s="65"/>
      <c r="AL10" s="65">
        <v>1.9</v>
      </c>
      <c r="AM10" s="65">
        <v>3.1</v>
      </c>
      <c r="AN10" s="65">
        <v>3.5</v>
      </c>
      <c r="AO10" s="65">
        <v>18.399999999999999</v>
      </c>
      <c r="AP10" s="65"/>
      <c r="AQ10" s="65"/>
      <c r="AR10" s="65"/>
      <c r="AS10" s="65"/>
      <c r="AT10" s="65">
        <v>1</v>
      </c>
      <c r="AU10" s="65"/>
      <c r="AV10" s="65"/>
      <c r="AW10" s="65"/>
      <c r="AX10" s="65"/>
      <c r="AY10" s="65">
        <v>9.1999999999999993</v>
      </c>
      <c r="AZ10" s="65"/>
      <c r="BA10" s="65">
        <v>9.4</v>
      </c>
      <c r="BB10" s="65"/>
      <c r="BC10" s="65">
        <v>0.6</v>
      </c>
      <c r="BD10" s="65"/>
      <c r="BE10" s="65">
        <v>8.6999999999999993</v>
      </c>
      <c r="BF10" s="65">
        <v>27.6</v>
      </c>
      <c r="BG10" s="65">
        <v>4.7</v>
      </c>
      <c r="BH10" s="65">
        <v>3.5</v>
      </c>
      <c r="BI10" s="65">
        <v>2.2999999999999998</v>
      </c>
      <c r="BJ10" s="65">
        <v>2.4</v>
      </c>
      <c r="BK10" s="65">
        <v>1.2</v>
      </c>
      <c r="BL10" s="65"/>
      <c r="BM10" s="65"/>
      <c r="BN10" s="65">
        <v>19.399999999999999</v>
      </c>
      <c r="BO10" s="65">
        <v>7.6</v>
      </c>
      <c r="BP10" s="65"/>
      <c r="BQ10" s="65"/>
      <c r="BR10" s="66">
        <v>484.7</v>
      </c>
    </row>
    <row r="11" spans="1:70" x14ac:dyDescent="0.25">
      <c r="A11" s="1"/>
      <c r="B11" s="54" t="s">
        <v>1070</v>
      </c>
      <c r="C11" s="65">
        <v>14.8</v>
      </c>
      <c r="D11" s="65">
        <v>17.2</v>
      </c>
      <c r="E11" s="65">
        <v>8.6</v>
      </c>
      <c r="F11" s="65">
        <v>6.5</v>
      </c>
      <c r="G11" s="65">
        <v>14.7</v>
      </c>
      <c r="H11" s="65">
        <v>1</v>
      </c>
      <c r="I11" s="65"/>
      <c r="J11" s="65">
        <v>8.9</v>
      </c>
      <c r="K11" s="65"/>
      <c r="L11" s="65">
        <v>9.1</v>
      </c>
      <c r="M11" s="65"/>
      <c r="N11" s="65">
        <v>6.1</v>
      </c>
      <c r="O11" s="65"/>
      <c r="P11" s="65">
        <v>2.6</v>
      </c>
      <c r="Q11" s="65">
        <v>1.8</v>
      </c>
      <c r="R11" s="65">
        <v>4.5</v>
      </c>
      <c r="S11" s="65">
        <v>10</v>
      </c>
      <c r="T11" s="65">
        <v>20.2</v>
      </c>
      <c r="U11" s="65">
        <v>3.1</v>
      </c>
      <c r="V11" s="65">
        <v>3.1</v>
      </c>
      <c r="W11" s="65">
        <v>21.8</v>
      </c>
      <c r="X11" s="65">
        <v>27.3</v>
      </c>
      <c r="Y11" s="65">
        <v>43.5</v>
      </c>
      <c r="Z11" s="65"/>
      <c r="AA11" s="65">
        <v>32.4</v>
      </c>
      <c r="AB11" s="65">
        <v>45.5</v>
      </c>
      <c r="AC11" s="65">
        <v>3.6</v>
      </c>
      <c r="AD11" s="65">
        <v>1.6</v>
      </c>
      <c r="AE11" s="65">
        <v>10.5</v>
      </c>
      <c r="AF11" s="65">
        <v>5.5</v>
      </c>
      <c r="AG11" s="65">
        <v>11</v>
      </c>
      <c r="AH11" s="65">
        <v>10.199999999999999</v>
      </c>
      <c r="AI11" s="65">
        <v>9.6</v>
      </c>
      <c r="AJ11" s="65">
        <v>7.5</v>
      </c>
      <c r="AK11" s="65"/>
      <c r="AL11" s="65">
        <v>2.7</v>
      </c>
      <c r="AM11" s="65">
        <v>4.3</v>
      </c>
      <c r="AN11" s="65">
        <v>3.4</v>
      </c>
      <c r="AO11" s="65">
        <v>18.399999999999999</v>
      </c>
      <c r="AP11" s="65"/>
      <c r="AQ11" s="65"/>
      <c r="AR11" s="65"/>
      <c r="AS11" s="65"/>
      <c r="AT11" s="65">
        <v>1</v>
      </c>
      <c r="AU11" s="65"/>
      <c r="AV11" s="65"/>
      <c r="AW11" s="65"/>
      <c r="AX11" s="65"/>
      <c r="AY11" s="65">
        <v>18.7</v>
      </c>
      <c r="AZ11" s="65"/>
      <c r="BA11" s="65">
        <v>13.1</v>
      </c>
      <c r="BB11" s="65"/>
      <c r="BC11" s="65">
        <v>0.6</v>
      </c>
      <c r="BD11" s="65"/>
      <c r="BE11" s="65">
        <v>12.4</v>
      </c>
      <c r="BF11" s="65">
        <v>35</v>
      </c>
      <c r="BG11" s="65">
        <v>4.5999999999999996</v>
      </c>
      <c r="BH11" s="65">
        <v>3.5</v>
      </c>
      <c r="BI11" s="65">
        <v>2.2999999999999998</v>
      </c>
      <c r="BJ11" s="65">
        <v>2.4</v>
      </c>
      <c r="BK11" s="65">
        <v>1.2</v>
      </c>
      <c r="BL11" s="65"/>
      <c r="BM11" s="65"/>
      <c r="BN11" s="65">
        <v>19.5</v>
      </c>
      <c r="BO11" s="65">
        <v>7.6</v>
      </c>
      <c r="BP11" s="65"/>
      <c r="BQ11" s="65"/>
      <c r="BR11" s="66">
        <v>512.9</v>
      </c>
    </row>
    <row r="12" spans="1:70" x14ac:dyDescent="0.25">
      <c r="A12" s="1"/>
      <c r="B12" s="54" t="s">
        <v>1071</v>
      </c>
      <c r="C12" s="65">
        <v>14.7</v>
      </c>
      <c r="D12" s="65">
        <v>18</v>
      </c>
      <c r="E12" s="65">
        <v>6.3</v>
      </c>
      <c r="F12" s="65">
        <v>6.5</v>
      </c>
      <c r="G12" s="65">
        <v>15</v>
      </c>
      <c r="H12" s="65">
        <v>0.9</v>
      </c>
      <c r="I12" s="65"/>
      <c r="J12" s="65">
        <v>9.6</v>
      </c>
      <c r="K12" s="65"/>
      <c r="L12" s="65">
        <v>9.1</v>
      </c>
      <c r="M12" s="65"/>
      <c r="N12" s="65">
        <v>5.5</v>
      </c>
      <c r="O12" s="65"/>
      <c r="P12" s="65">
        <v>2.6</v>
      </c>
      <c r="Q12" s="65">
        <v>1.8</v>
      </c>
      <c r="R12" s="65">
        <v>4.5</v>
      </c>
      <c r="S12" s="65">
        <v>10</v>
      </c>
      <c r="T12" s="65">
        <v>20.3</v>
      </c>
      <c r="U12" s="65">
        <v>3.1</v>
      </c>
      <c r="V12" s="65"/>
      <c r="W12" s="65">
        <v>18.899999999999999</v>
      </c>
      <c r="X12" s="65">
        <v>22.5</v>
      </c>
      <c r="Y12" s="65">
        <v>43</v>
      </c>
      <c r="Z12" s="65"/>
      <c r="AA12" s="65">
        <v>27.1</v>
      </c>
      <c r="AB12" s="65">
        <v>46.4</v>
      </c>
      <c r="AC12" s="65">
        <v>3.1</v>
      </c>
      <c r="AD12" s="65">
        <v>2.2999999999999998</v>
      </c>
      <c r="AE12" s="65">
        <v>10.5</v>
      </c>
      <c r="AF12" s="65">
        <v>5.3</v>
      </c>
      <c r="AG12" s="65">
        <v>11</v>
      </c>
      <c r="AH12" s="65">
        <v>10.199999999999999</v>
      </c>
      <c r="AI12" s="65">
        <v>9.6</v>
      </c>
      <c r="AJ12" s="65">
        <v>7.8</v>
      </c>
      <c r="AK12" s="65"/>
      <c r="AL12" s="65">
        <v>2.9</v>
      </c>
      <c r="AM12" s="65">
        <v>5.5</v>
      </c>
      <c r="AN12" s="65">
        <v>3.4</v>
      </c>
      <c r="AO12" s="65">
        <v>18.399999999999999</v>
      </c>
      <c r="AP12" s="65"/>
      <c r="AQ12" s="65"/>
      <c r="AR12" s="65"/>
      <c r="AS12" s="65"/>
      <c r="AT12" s="65">
        <v>1</v>
      </c>
      <c r="AU12" s="65"/>
      <c r="AV12" s="65"/>
      <c r="AW12" s="65"/>
      <c r="AX12" s="65"/>
      <c r="AY12" s="65">
        <v>26.6</v>
      </c>
      <c r="AZ12" s="65"/>
      <c r="BA12" s="65">
        <v>24</v>
      </c>
      <c r="BB12" s="65"/>
      <c r="BC12" s="65">
        <v>0.6</v>
      </c>
      <c r="BD12" s="65"/>
      <c r="BE12" s="65">
        <v>10.7</v>
      </c>
      <c r="BF12" s="65">
        <v>35.6</v>
      </c>
      <c r="BG12" s="65">
        <v>4.7</v>
      </c>
      <c r="BH12" s="65">
        <v>3.5</v>
      </c>
      <c r="BI12" s="65">
        <v>2.2999999999999998</v>
      </c>
      <c r="BJ12" s="65">
        <v>2.4</v>
      </c>
      <c r="BK12" s="65">
        <v>1.2</v>
      </c>
      <c r="BL12" s="65"/>
      <c r="BM12" s="65"/>
      <c r="BN12" s="65">
        <v>19.399999999999999</v>
      </c>
      <c r="BO12" s="65">
        <v>7.6</v>
      </c>
      <c r="BP12" s="65"/>
      <c r="BQ12" s="65"/>
      <c r="BR12" s="66">
        <v>515.4</v>
      </c>
    </row>
    <row r="13" spans="1:70" x14ac:dyDescent="0.25">
      <c r="A13" s="1"/>
      <c r="B13" s="54" t="s">
        <v>1072</v>
      </c>
      <c r="C13" s="65">
        <v>14.8</v>
      </c>
      <c r="D13" s="65">
        <v>18.3</v>
      </c>
      <c r="E13" s="65">
        <v>5.6</v>
      </c>
      <c r="F13" s="65">
        <v>6.5</v>
      </c>
      <c r="G13" s="65">
        <v>15.9</v>
      </c>
      <c r="H13" s="65">
        <v>1</v>
      </c>
      <c r="I13" s="65"/>
      <c r="J13" s="65">
        <v>9.4</v>
      </c>
      <c r="K13" s="65"/>
      <c r="L13" s="65">
        <v>9.1999999999999993</v>
      </c>
      <c r="M13" s="65"/>
      <c r="N13" s="65">
        <v>5.2</v>
      </c>
      <c r="O13" s="65"/>
      <c r="P13" s="65">
        <v>2.6</v>
      </c>
      <c r="Q13" s="65">
        <v>1.8</v>
      </c>
      <c r="R13" s="65">
        <v>4.5</v>
      </c>
      <c r="S13" s="65">
        <v>10</v>
      </c>
      <c r="T13" s="65">
        <v>20.100000000000001</v>
      </c>
      <c r="U13" s="65">
        <v>3.2</v>
      </c>
      <c r="V13" s="65"/>
      <c r="W13" s="65">
        <v>23.3</v>
      </c>
      <c r="X13" s="65">
        <v>20.399999999999999</v>
      </c>
      <c r="Y13" s="65">
        <v>47.9</v>
      </c>
      <c r="Z13" s="65"/>
      <c r="AA13" s="65">
        <v>27.3</v>
      </c>
      <c r="AB13" s="65">
        <v>49.1</v>
      </c>
      <c r="AC13" s="65">
        <v>3.6</v>
      </c>
      <c r="AD13" s="65">
        <v>1.5</v>
      </c>
      <c r="AE13" s="65">
        <v>10.5</v>
      </c>
      <c r="AF13" s="65">
        <v>5.2</v>
      </c>
      <c r="AG13" s="65">
        <v>11</v>
      </c>
      <c r="AH13" s="65">
        <v>10.199999999999999</v>
      </c>
      <c r="AI13" s="65">
        <v>9.6</v>
      </c>
      <c r="AJ13" s="65">
        <v>8</v>
      </c>
      <c r="AK13" s="65"/>
      <c r="AL13" s="65">
        <v>3.2</v>
      </c>
      <c r="AM13" s="65">
        <v>6.5</v>
      </c>
      <c r="AN13" s="65">
        <v>3.4</v>
      </c>
      <c r="AO13" s="65">
        <v>18.399999999999999</v>
      </c>
      <c r="AP13" s="65"/>
      <c r="AQ13" s="65"/>
      <c r="AR13" s="65"/>
      <c r="AS13" s="65"/>
      <c r="AT13" s="65">
        <v>1</v>
      </c>
      <c r="AU13" s="65"/>
      <c r="AV13" s="65"/>
      <c r="AW13" s="65"/>
      <c r="AX13" s="65"/>
      <c r="AY13" s="65">
        <v>29.9</v>
      </c>
      <c r="AZ13" s="65"/>
      <c r="BA13" s="65">
        <v>35.200000000000003</v>
      </c>
      <c r="BB13" s="65"/>
      <c r="BC13" s="65">
        <v>0.6</v>
      </c>
      <c r="BD13" s="65"/>
      <c r="BE13" s="65">
        <v>12.5</v>
      </c>
      <c r="BF13" s="65">
        <v>38.799999999999997</v>
      </c>
      <c r="BG13" s="65">
        <v>4.7</v>
      </c>
      <c r="BH13" s="65">
        <v>3.5</v>
      </c>
      <c r="BI13" s="65">
        <v>2.2999999999999998</v>
      </c>
      <c r="BJ13" s="65">
        <v>2.4</v>
      </c>
      <c r="BK13" s="65">
        <v>1.2</v>
      </c>
      <c r="BL13" s="65"/>
      <c r="BM13" s="65"/>
      <c r="BN13" s="65">
        <v>19.399999999999999</v>
      </c>
      <c r="BO13" s="65">
        <v>7.6</v>
      </c>
      <c r="BP13" s="65"/>
      <c r="BQ13" s="65"/>
      <c r="BR13" s="66">
        <v>546.29999999999995</v>
      </c>
    </row>
    <row r="14" spans="1:70" x14ac:dyDescent="0.25">
      <c r="A14" s="1"/>
      <c r="B14" s="54" t="s">
        <v>1073</v>
      </c>
      <c r="C14" s="65">
        <v>14.7</v>
      </c>
      <c r="D14" s="65">
        <v>18.3</v>
      </c>
      <c r="E14" s="65">
        <v>8.3000000000000007</v>
      </c>
      <c r="F14" s="65">
        <v>6.5</v>
      </c>
      <c r="G14" s="65">
        <v>15.8</v>
      </c>
      <c r="H14" s="65">
        <v>0.9</v>
      </c>
      <c r="I14" s="65"/>
      <c r="J14" s="65">
        <v>9.5</v>
      </c>
      <c r="K14" s="65"/>
      <c r="L14" s="65">
        <v>9.1</v>
      </c>
      <c r="M14" s="65"/>
      <c r="N14" s="65">
        <v>5.4</v>
      </c>
      <c r="O14" s="65"/>
      <c r="P14" s="65">
        <v>2.6</v>
      </c>
      <c r="Q14" s="65">
        <v>1.8</v>
      </c>
      <c r="R14" s="65">
        <v>4.5</v>
      </c>
      <c r="S14" s="65">
        <v>10</v>
      </c>
      <c r="T14" s="65">
        <v>20.399999999999999</v>
      </c>
      <c r="U14" s="65">
        <v>3.5</v>
      </c>
      <c r="V14" s="65"/>
      <c r="W14" s="65">
        <v>23.5</v>
      </c>
      <c r="X14" s="65">
        <v>22.5</v>
      </c>
      <c r="Y14" s="65">
        <v>48.3</v>
      </c>
      <c r="Z14" s="65"/>
      <c r="AA14" s="65">
        <v>25.3</v>
      </c>
      <c r="AB14" s="65">
        <v>40.799999999999997</v>
      </c>
      <c r="AC14" s="65">
        <v>2.9</v>
      </c>
      <c r="AD14" s="65">
        <v>1</v>
      </c>
      <c r="AE14" s="65">
        <v>10.5</v>
      </c>
      <c r="AF14" s="65">
        <v>5</v>
      </c>
      <c r="AG14" s="65">
        <v>11</v>
      </c>
      <c r="AH14" s="65">
        <v>10.199999999999999</v>
      </c>
      <c r="AI14" s="65">
        <v>9.6</v>
      </c>
      <c r="AJ14" s="65">
        <v>7.9</v>
      </c>
      <c r="AK14" s="65"/>
      <c r="AL14" s="65">
        <v>4.3</v>
      </c>
      <c r="AM14" s="65">
        <v>7.2</v>
      </c>
      <c r="AN14" s="65">
        <v>3.4</v>
      </c>
      <c r="AO14" s="65">
        <v>18.399999999999999</v>
      </c>
      <c r="AP14" s="65"/>
      <c r="AQ14" s="65"/>
      <c r="AR14" s="65"/>
      <c r="AS14" s="65"/>
      <c r="AT14" s="65">
        <v>1</v>
      </c>
      <c r="AU14" s="65"/>
      <c r="AV14" s="65"/>
      <c r="AW14" s="65"/>
      <c r="AX14" s="65"/>
      <c r="AY14" s="65">
        <v>35.799999999999997</v>
      </c>
      <c r="AZ14" s="65"/>
      <c r="BA14" s="65">
        <v>40.700000000000003</v>
      </c>
      <c r="BB14" s="65"/>
      <c r="BC14" s="65">
        <v>0.6</v>
      </c>
      <c r="BD14" s="65"/>
      <c r="BE14" s="65">
        <v>13.2</v>
      </c>
      <c r="BF14" s="65">
        <v>39.700000000000003</v>
      </c>
      <c r="BG14" s="65">
        <v>4.7</v>
      </c>
      <c r="BH14" s="65">
        <v>3.5</v>
      </c>
      <c r="BI14" s="65">
        <v>2.2999999999999998</v>
      </c>
      <c r="BJ14" s="65">
        <v>2.4</v>
      </c>
      <c r="BK14" s="65">
        <v>1.2</v>
      </c>
      <c r="BL14" s="65"/>
      <c r="BM14" s="65"/>
      <c r="BN14" s="65">
        <v>19.2</v>
      </c>
      <c r="BO14" s="65">
        <v>7.6</v>
      </c>
      <c r="BP14" s="65"/>
      <c r="BQ14" s="65"/>
      <c r="BR14" s="66">
        <v>555</v>
      </c>
    </row>
    <row r="15" spans="1:70" x14ac:dyDescent="0.25">
      <c r="A15" s="1"/>
      <c r="B15" s="56" t="s">
        <v>1074</v>
      </c>
      <c r="C15" s="67">
        <v>14.7</v>
      </c>
      <c r="D15" s="67">
        <v>18.3</v>
      </c>
      <c r="E15" s="67">
        <v>7.6</v>
      </c>
      <c r="F15" s="67">
        <v>6.5</v>
      </c>
      <c r="G15" s="67">
        <v>15.8</v>
      </c>
      <c r="H15" s="67">
        <v>0.9</v>
      </c>
      <c r="I15" s="67"/>
      <c r="J15" s="67">
        <v>9.4</v>
      </c>
      <c r="K15" s="67"/>
      <c r="L15" s="67">
        <v>8.6999999999999993</v>
      </c>
      <c r="M15" s="67"/>
      <c r="N15" s="67">
        <v>5.4</v>
      </c>
      <c r="O15" s="67"/>
      <c r="P15" s="67">
        <v>2.6</v>
      </c>
      <c r="Q15" s="67">
        <v>1.8</v>
      </c>
      <c r="R15" s="67">
        <v>4.5999999999999996</v>
      </c>
      <c r="S15" s="67">
        <v>10</v>
      </c>
      <c r="T15" s="67">
        <v>20.2</v>
      </c>
      <c r="U15" s="67">
        <v>3.5</v>
      </c>
      <c r="V15" s="67"/>
      <c r="W15" s="67">
        <v>24.9</v>
      </c>
      <c r="X15" s="67">
        <v>31.6</v>
      </c>
      <c r="Y15" s="67">
        <v>46.7</v>
      </c>
      <c r="Z15" s="67"/>
      <c r="AA15" s="67">
        <v>24.1</v>
      </c>
      <c r="AB15" s="67">
        <v>40</v>
      </c>
      <c r="AC15" s="67">
        <v>2.5</v>
      </c>
      <c r="AD15" s="67">
        <v>0.6</v>
      </c>
      <c r="AE15" s="67">
        <v>10.5</v>
      </c>
      <c r="AF15" s="67">
        <v>4.7</v>
      </c>
      <c r="AG15" s="67">
        <v>11</v>
      </c>
      <c r="AH15" s="67">
        <v>10.199999999999999</v>
      </c>
      <c r="AI15" s="67">
        <v>9.6</v>
      </c>
      <c r="AJ15" s="67">
        <v>7.8</v>
      </c>
      <c r="AK15" s="67"/>
      <c r="AL15" s="67">
        <v>4.0999999999999996</v>
      </c>
      <c r="AM15" s="67">
        <v>7</v>
      </c>
      <c r="AN15" s="67">
        <v>3.5</v>
      </c>
      <c r="AO15" s="67">
        <v>18.399999999999999</v>
      </c>
      <c r="AP15" s="67"/>
      <c r="AQ15" s="67"/>
      <c r="AR15" s="67"/>
      <c r="AS15" s="67"/>
      <c r="AT15" s="67">
        <v>1</v>
      </c>
      <c r="AU15" s="67"/>
      <c r="AV15" s="67"/>
      <c r="AW15" s="67"/>
      <c r="AX15" s="67"/>
      <c r="AY15" s="67">
        <v>41.8</v>
      </c>
      <c r="AZ15" s="67"/>
      <c r="BA15" s="67">
        <v>43.1</v>
      </c>
      <c r="BB15" s="67"/>
      <c r="BC15" s="67">
        <v>0.6</v>
      </c>
      <c r="BD15" s="67"/>
      <c r="BE15" s="67">
        <v>13.9</v>
      </c>
      <c r="BF15" s="67">
        <v>27.8</v>
      </c>
      <c r="BG15" s="67">
        <v>4.7</v>
      </c>
      <c r="BH15" s="67">
        <v>3.5</v>
      </c>
      <c r="BI15" s="67">
        <v>2.2999999999999998</v>
      </c>
      <c r="BJ15" s="67">
        <v>2.4</v>
      </c>
      <c r="BK15" s="67">
        <v>1.2</v>
      </c>
      <c r="BL15" s="67"/>
      <c r="BM15" s="67"/>
      <c r="BN15" s="67">
        <v>19.2</v>
      </c>
      <c r="BO15" s="67">
        <v>7.6</v>
      </c>
      <c r="BP15" s="67"/>
      <c r="BQ15" s="67"/>
      <c r="BR15" s="68">
        <v>556.29999999999995</v>
      </c>
    </row>
    <row r="16" spans="1:70" x14ac:dyDescent="0.25">
      <c r="A16" s="1"/>
      <c r="B16" s="50" t="s">
        <v>1075</v>
      </c>
      <c r="C16" s="63">
        <v>14.8</v>
      </c>
      <c r="D16" s="63">
        <v>18.3</v>
      </c>
      <c r="E16" s="63">
        <v>7.7</v>
      </c>
      <c r="F16" s="63">
        <v>6.5</v>
      </c>
      <c r="G16" s="63">
        <v>16.3</v>
      </c>
      <c r="H16" s="63">
        <v>0.9</v>
      </c>
      <c r="I16" s="63"/>
      <c r="J16" s="63">
        <v>9.6</v>
      </c>
      <c r="K16" s="63"/>
      <c r="L16" s="63">
        <v>8.3000000000000007</v>
      </c>
      <c r="M16" s="63"/>
      <c r="N16" s="63">
        <v>5.4</v>
      </c>
      <c r="O16" s="63"/>
      <c r="P16" s="63">
        <v>2.5</v>
      </c>
      <c r="Q16" s="63">
        <v>1.8</v>
      </c>
      <c r="R16" s="63">
        <v>4.8</v>
      </c>
      <c r="S16" s="63">
        <v>10</v>
      </c>
      <c r="T16" s="63">
        <v>20.100000000000001</v>
      </c>
      <c r="U16" s="63">
        <v>3.5</v>
      </c>
      <c r="V16" s="63"/>
      <c r="W16" s="63">
        <v>25</v>
      </c>
      <c r="X16" s="63">
        <v>32.200000000000003</v>
      </c>
      <c r="Y16" s="63">
        <v>37</v>
      </c>
      <c r="Z16" s="63"/>
      <c r="AA16" s="63">
        <v>26.7</v>
      </c>
      <c r="AB16" s="63">
        <v>44.8</v>
      </c>
      <c r="AC16" s="63">
        <v>2.2999999999999998</v>
      </c>
      <c r="AD16" s="63">
        <v>1.3</v>
      </c>
      <c r="AE16" s="63">
        <v>10.5</v>
      </c>
      <c r="AF16" s="63">
        <v>4.4000000000000004</v>
      </c>
      <c r="AG16" s="63">
        <v>11</v>
      </c>
      <c r="AH16" s="63">
        <v>10.199999999999999</v>
      </c>
      <c r="AI16" s="63">
        <v>9.6</v>
      </c>
      <c r="AJ16" s="63">
        <v>7.7</v>
      </c>
      <c r="AK16" s="63"/>
      <c r="AL16" s="63">
        <v>4.5</v>
      </c>
      <c r="AM16" s="63">
        <v>7.1</v>
      </c>
      <c r="AN16" s="63">
        <v>3.4</v>
      </c>
      <c r="AO16" s="63">
        <v>18.399999999999999</v>
      </c>
      <c r="AP16" s="63"/>
      <c r="AQ16" s="63"/>
      <c r="AR16" s="63"/>
      <c r="AS16" s="63"/>
      <c r="AT16" s="63">
        <v>1</v>
      </c>
      <c r="AU16" s="63"/>
      <c r="AV16" s="63"/>
      <c r="AW16" s="63"/>
      <c r="AX16" s="63"/>
      <c r="AY16" s="63">
        <v>25.8</v>
      </c>
      <c r="AZ16" s="63"/>
      <c r="BA16" s="63">
        <v>32.700000000000003</v>
      </c>
      <c r="BB16" s="63"/>
      <c r="BC16" s="63">
        <v>0.6</v>
      </c>
      <c r="BD16" s="63"/>
      <c r="BE16" s="63">
        <v>9</v>
      </c>
      <c r="BF16" s="63">
        <v>22.6</v>
      </c>
      <c r="BG16" s="63">
        <v>4.7</v>
      </c>
      <c r="BH16" s="63">
        <v>3.5</v>
      </c>
      <c r="BI16" s="63">
        <v>2.2999999999999998</v>
      </c>
      <c r="BJ16" s="63">
        <v>2.4</v>
      </c>
      <c r="BK16" s="63">
        <v>1.2</v>
      </c>
      <c r="BL16" s="63"/>
      <c r="BM16" s="63"/>
      <c r="BN16" s="63">
        <v>19.3</v>
      </c>
      <c r="BO16" s="63">
        <v>7.6</v>
      </c>
      <c r="BP16" s="63"/>
      <c r="BQ16" s="63"/>
      <c r="BR16" s="64">
        <v>519.29999999999995</v>
      </c>
    </row>
    <row r="17" spans="1:70" x14ac:dyDescent="0.25">
      <c r="A17" s="1"/>
      <c r="B17" s="54" t="s">
        <v>1076</v>
      </c>
      <c r="C17" s="65">
        <v>14.4</v>
      </c>
      <c r="D17" s="65">
        <v>18.3</v>
      </c>
      <c r="E17" s="65">
        <v>7</v>
      </c>
      <c r="F17" s="65">
        <v>6.5</v>
      </c>
      <c r="G17" s="65">
        <v>17.100000000000001</v>
      </c>
      <c r="H17" s="65">
        <v>0.9</v>
      </c>
      <c r="I17" s="65"/>
      <c r="J17" s="65">
        <v>9.4</v>
      </c>
      <c r="K17" s="65"/>
      <c r="L17" s="65">
        <v>8.3000000000000007</v>
      </c>
      <c r="M17" s="65"/>
      <c r="N17" s="65">
        <v>5.2</v>
      </c>
      <c r="O17" s="65"/>
      <c r="P17" s="65">
        <v>2.5</v>
      </c>
      <c r="Q17" s="65">
        <v>1.8</v>
      </c>
      <c r="R17" s="65">
        <v>4.7</v>
      </c>
      <c r="S17" s="65">
        <v>10</v>
      </c>
      <c r="T17" s="65">
        <v>19.899999999999999</v>
      </c>
      <c r="U17" s="65">
        <v>3.6</v>
      </c>
      <c r="V17" s="65">
        <v>3.8</v>
      </c>
      <c r="W17" s="65">
        <v>28.1</v>
      </c>
      <c r="X17" s="65">
        <v>36.5</v>
      </c>
      <c r="Y17" s="65">
        <v>33.5</v>
      </c>
      <c r="Z17" s="65"/>
      <c r="AA17" s="65">
        <v>18.399999999999999</v>
      </c>
      <c r="AB17" s="65">
        <v>36.700000000000003</v>
      </c>
      <c r="AC17" s="65">
        <v>2</v>
      </c>
      <c r="AD17" s="65">
        <v>0.9</v>
      </c>
      <c r="AE17" s="65">
        <v>10.5</v>
      </c>
      <c r="AF17" s="65">
        <v>4.4000000000000004</v>
      </c>
      <c r="AG17" s="65">
        <v>11</v>
      </c>
      <c r="AH17" s="65">
        <v>10.199999999999999</v>
      </c>
      <c r="AI17" s="65">
        <v>9.6</v>
      </c>
      <c r="AJ17" s="65">
        <v>7.7</v>
      </c>
      <c r="AK17" s="65"/>
      <c r="AL17" s="65">
        <v>4.4000000000000004</v>
      </c>
      <c r="AM17" s="65">
        <v>7.6</v>
      </c>
      <c r="AN17" s="65">
        <v>3.5</v>
      </c>
      <c r="AO17" s="65">
        <v>18.399999999999999</v>
      </c>
      <c r="AP17" s="65"/>
      <c r="AQ17" s="65"/>
      <c r="AR17" s="65"/>
      <c r="AS17" s="65"/>
      <c r="AT17" s="65">
        <v>1</v>
      </c>
      <c r="AU17" s="65"/>
      <c r="AV17" s="65"/>
      <c r="AW17" s="65"/>
      <c r="AX17" s="65"/>
      <c r="AY17" s="65">
        <v>20.9</v>
      </c>
      <c r="AZ17" s="65"/>
      <c r="BA17" s="65">
        <v>23.2</v>
      </c>
      <c r="BB17" s="65"/>
      <c r="BC17" s="65">
        <v>0.6</v>
      </c>
      <c r="BD17" s="65"/>
      <c r="BE17" s="65">
        <v>8.1</v>
      </c>
      <c r="BF17" s="65">
        <v>16.600000000000001</v>
      </c>
      <c r="BG17" s="65">
        <v>4.7</v>
      </c>
      <c r="BH17" s="65">
        <v>3.5</v>
      </c>
      <c r="BI17" s="65">
        <v>2.2999999999999998</v>
      </c>
      <c r="BJ17" s="65">
        <v>2.4</v>
      </c>
      <c r="BK17" s="65">
        <v>1.2</v>
      </c>
      <c r="BL17" s="65"/>
      <c r="BM17" s="65"/>
      <c r="BN17" s="65">
        <v>19.399999999999999</v>
      </c>
      <c r="BO17" s="65">
        <v>7.6</v>
      </c>
      <c r="BP17" s="65"/>
      <c r="BQ17" s="65"/>
      <c r="BR17" s="66">
        <v>488.3</v>
      </c>
    </row>
    <row r="18" spans="1:70" x14ac:dyDescent="0.25">
      <c r="A18" s="1"/>
      <c r="B18" s="54" t="s">
        <v>1077</v>
      </c>
      <c r="C18" s="65">
        <v>14.4</v>
      </c>
      <c r="D18" s="65">
        <v>18.399999999999999</v>
      </c>
      <c r="E18" s="65">
        <v>8.5</v>
      </c>
      <c r="F18" s="65">
        <v>6.5</v>
      </c>
      <c r="G18" s="65">
        <v>16.5</v>
      </c>
      <c r="H18" s="65">
        <v>0.9</v>
      </c>
      <c r="I18" s="65"/>
      <c r="J18" s="65">
        <v>9.4</v>
      </c>
      <c r="K18" s="65"/>
      <c r="L18" s="65">
        <v>8.3000000000000007</v>
      </c>
      <c r="M18" s="65"/>
      <c r="N18" s="65">
        <v>5.3</v>
      </c>
      <c r="O18" s="65"/>
      <c r="P18" s="65">
        <v>2.5</v>
      </c>
      <c r="Q18" s="65">
        <v>1.8</v>
      </c>
      <c r="R18" s="65">
        <v>4.4000000000000004</v>
      </c>
      <c r="S18" s="65">
        <v>10</v>
      </c>
      <c r="T18" s="65">
        <v>20.100000000000001</v>
      </c>
      <c r="U18" s="65">
        <v>3.6</v>
      </c>
      <c r="V18" s="65">
        <v>3.2</v>
      </c>
      <c r="W18" s="65">
        <v>28.8</v>
      </c>
      <c r="X18" s="65">
        <v>29.8</v>
      </c>
      <c r="Y18" s="65">
        <v>31.9</v>
      </c>
      <c r="Z18" s="65"/>
      <c r="AA18" s="65">
        <v>14.4</v>
      </c>
      <c r="AB18" s="65">
        <v>28.6</v>
      </c>
      <c r="AC18" s="65">
        <v>1.2</v>
      </c>
      <c r="AD18" s="65">
        <v>0.1</v>
      </c>
      <c r="AE18" s="65">
        <v>10.5</v>
      </c>
      <c r="AF18" s="65">
        <v>4.4000000000000004</v>
      </c>
      <c r="AG18" s="65">
        <v>11</v>
      </c>
      <c r="AH18" s="65">
        <v>10.199999999999999</v>
      </c>
      <c r="AI18" s="65">
        <v>9.6</v>
      </c>
      <c r="AJ18" s="65">
        <v>7.6</v>
      </c>
      <c r="AK18" s="65"/>
      <c r="AL18" s="65">
        <v>4</v>
      </c>
      <c r="AM18" s="65">
        <v>5.3</v>
      </c>
      <c r="AN18" s="65">
        <v>3.5</v>
      </c>
      <c r="AO18" s="65">
        <v>18.399999999999999</v>
      </c>
      <c r="AP18" s="65"/>
      <c r="AQ18" s="65"/>
      <c r="AR18" s="65"/>
      <c r="AS18" s="65"/>
      <c r="AT18" s="65">
        <v>1</v>
      </c>
      <c r="AU18" s="65"/>
      <c r="AV18" s="65"/>
      <c r="AW18" s="65"/>
      <c r="AX18" s="65"/>
      <c r="AY18" s="65">
        <v>15.1</v>
      </c>
      <c r="AZ18" s="65"/>
      <c r="BA18" s="65">
        <v>18.100000000000001</v>
      </c>
      <c r="BB18" s="65"/>
      <c r="BC18" s="65">
        <v>0.6</v>
      </c>
      <c r="BD18" s="65"/>
      <c r="BE18" s="65">
        <v>11.7</v>
      </c>
      <c r="BF18" s="65">
        <v>18.899999999999999</v>
      </c>
      <c r="BG18" s="65">
        <v>4.8</v>
      </c>
      <c r="BH18" s="65">
        <v>3.5</v>
      </c>
      <c r="BI18" s="65">
        <v>2.2999999999999998</v>
      </c>
      <c r="BJ18" s="65">
        <v>2.4</v>
      </c>
      <c r="BK18" s="65">
        <v>1.2</v>
      </c>
      <c r="BL18" s="65"/>
      <c r="BM18" s="65"/>
      <c r="BN18" s="65">
        <v>19.399999999999999</v>
      </c>
      <c r="BO18" s="65">
        <v>7.6</v>
      </c>
      <c r="BP18" s="65"/>
      <c r="BQ18" s="65"/>
      <c r="BR18" s="66">
        <v>459.7</v>
      </c>
    </row>
    <row r="19" spans="1:70" x14ac:dyDescent="0.25">
      <c r="A19" s="1"/>
      <c r="B19" s="54" t="s">
        <v>1078</v>
      </c>
      <c r="C19" s="65">
        <v>14.5</v>
      </c>
      <c r="D19" s="65">
        <v>18.2</v>
      </c>
      <c r="E19" s="65">
        <v>8.1999999999999993</v>
      </c>
      <c r="F19" s="65">
        <v>6.5</v>
      </c>
      <c r="G19" s="65">
        <v>16.899999999999999</v>
      </c>
      <c r="H19" s="65">
        <v>0.9</v>
      </c>
      <c r="I19" s="65"/>
      <c r="J19" s="65">
        <v>9</v>
      </c>
      <c r="K19" s="65"/>
      <c r="L19" s="65">
        <v>8.3000000000000007</v>
      </c>
      <c r="M19" s="65"/>
      <c r="N19" s="65">
        <v>5.3</v>
      </c>
      <c r="O19" s="65"/>
      <c r="P19" s="65">
        <v>2.5</v>
      </c>
      <c r="Q19" s="65">
        <v>1.9</v>
      </c>
      <c r="R19" s="65">
        <v>4.4000000000000004</v>
      </c>
      <c r="S19" s="65">
        <v>10</v>
      </c>
      <c r="T19" s="65">
        <v>20.100000000000001</v>
      </c>
      <c r="U19" s="65"/>
      <c r="V19" s="65">
        <v>3.2</v>
      </c>
      <c r="W19" s="65">
        <v>29</v>
      </c>
      <c r="X19" s="65">
        <v>29.1</v>
      </c>
      <c r="Y19" s="65">
        <v>33.4</v>
      </c>
      <c r="Z19" s="65">
        <v>0.1</v>
      </c>
      <c r="AA19" s="65">
        <v>19.7</v>
      </c>
      <c r="AB19" s="65">
        <v>29.8</v>
      </c>
      <c r="AC19" s="65">
        <v>1.9</v>
      </c>
      <c r="AD19" s="65">
        <v>1.2</v>
      </c>
      <c r="AE19" s="65">
        <v>10.5</v>
      </c>
      <c r="AF19" s="65">
        <v>4.4000000000000004</v>
      </c>
      <c r="AG19" s="65">
        <v>10</v>
      </c>
      <c r="AH19" s="65">
        <v>10.199999999999999</v>
      </c>
      <c r="AI19" s="65">
        <v>9.6</v>
      </c>
      <c r="AJ19" s="65">
        <v>7.6</v>
      </c>
      <c r="AK19" s="65"/>
      <c r="AL19" s="65">
        <v>3.4</v>
      </c>
      <c r="AM19" s="65">
        <v>6.3</v>
      </c>
      <c r="AN19" s="65">
        <v>3.5</v>
      </c>
      <c r="AO19" s="65">
        <v>18.399999999999999</v>
      </c>
      <c r="AP19" s="65"/>
      <c r="AQ19" s="65">
        <v>0.6</v>
      </c>
      <c r="AR19" s="65"/>
      <c r="AS19" s="65"/>
      <c r="AT19" s="65">
        <v>1</v>
      </c>
      <c r="AU19" s="65"/>
      <c r="AV19" s="65">
        <v>0.3</v>
      </c>
      <c r="AW19" s="65"/>
      <c r="AX19" s="65"/>
      <c r="AY19" s="65">
        <v>11.5</v>
      </c>
      <c r="AZ19" s="65">
        <v>0.8</v>
      </c>
      <c r="BA19" s="65">
        <v>10.3</v>
      </c>
      <c r="BB19" s="65">
        <v>0.7</v>
      </c>
      <c r="BC19" s="65">
        <v>0.6</v>
      </c>
      <c r="BD19" s="65">
        <v>0.2</v>
      </c>
      <c r="BE19" s="65">
        <v>5.9</v>
      </c>
      <c r="BF19" s="65">
        <v>20.2</v>
      </c>
      <c r="BG19" s="65">
        <v>4.8</v>
      </c>
      <c r="BH19" s="65">
        <v>3.5</v>
      </c>
      <c r="BI19" s="65">
        <v>2.2999999999999998</v>
      </c>
      <c r="BJ19" s="65">
        <v>2.4</v>
      </c>
      <c r="BK19" s="65">
        <v>1.2</v>
      </c>
      <c r="BL19" s="65"/>
      <c r="BM19" s="65"/>
      <c r="BN19" s="65">
        <v>19.3</v>
      </c>
      <c r="BO19" s="65">
        <v>7.6</v>
      </c>
      <c r="BP19" s="65"/>
      <c r="BQ19" s="65"/>
      <c r="BR19" s="66">
        <v>451.2</v>
      </c>
    </row>
    <row r="20" spans="1:70" x14ac:dyDescent="0.25">
      <c r="A20" s="1"/>
      <c r="B20" s="54" t="s">
        <v>1079</v>
      </c>
      <c r="C20" s="65">
        <v>14.5</v>
      </c>
      <c r="D20" s="65">
        <v>18.3</v>
      </c>
      <c r="E20" s="65">
        <v>6.3</v>
      </c>
      <c r="F20" s="65">
        <v>6.5</v>
      </c>
      <c r="G20" s="65">
        <v>17</v>
      </c>
      <c r="H20" s="65">
        <v>0.9</v>
      </c>
      <c r="I20" s="65"/>
      <c r="J20" s="65">
        <v>9.6</v>
      </c>
      <c r="K20" s="65"/>
      <c r="L20" s="65">
        <v>8.3000000000000007</v>
      </c>
      <c r="M20" s="65"/>
      <c r="N20" s="65">
        <v>5.3</v>
      </c>
      <c r="O20" s="65"/>
      <c r="P20" s="65">
        <v>2.5</v>
      </c>
      <c r="Q20" s="65">
        <v>1.9</v>
      </c>
      <c r="R20" s="65">
        <v>4.5</v>
      </c>
      <c r="S20" s="65">
        <v>10</v>
      </c>
      <c r="T20" s="65">
        <v>20</v>
      </c>
      <c r="U20" s="65"/>
      <c r="V20" s="65">
        <v>3.2</v>
      </c>
      <c r="W20" s="65">
        <v>27.9</v>
      </c>
      <c r="X20" s="65">
        <v>31.7</v>
      </c>
      <c r="Y20" s="65">
        <v>39.1</v>
      </c>
      <c r="Z20" s="65">
        <v>1.7</v>
      </c>
      <c r="AA20" s="65">
        <v>25.6</v>
      </c>
      <c r="AB20" s="65">
        <v>32</v>
      </c>
      <c r="AC20" s="65">
        <v>2.7</v>
      </c>
      <c r="AD20" s="65">
        <v>1.9</v>
      </c>
      <c r="AE20" s="65">
        <v>10.5</v>
      </c>
      <c r="AF20" s="65">
        <v>4.2</v>
      </c>
      <c r="AG20" s="65">
        <v>8</v>
      </c>
      <c r="AH20" s="65">
        <v>10.199999999999999</v>
      </c>
      <c r="AI20" s="65">
        <v>9.6</v>
      </c>
      <c r="AJ20" s="65">
        <v>7.6</v>
      </c>
      <c r="AK20" s="65"/>
      <c r="AL20" s="65">
        <v>3</v>
      </c>
      <c r="AM20" s="65">
        <v>7.1</v>
      </c>
      <c r="AN20" s="65">
        <v>3.5</v>
      </c>
      <c r="AO20" s="65">
        <v>18.399999999999999</v>
      </c>
      <c r="AP20" s="65"/>
      <c r="AQ20" s="65">
        <v>3.9</v>
      </c>
      <c r="AR20" s="65">
        <v>0.17605000000000001</v>
      </c>
      <c r="AS20" s="65"/>
      <c r="AT20" s="65">
        <v>1</v>
      </c>
      <c r="AU20" s="65">
        <v>0.1</v>
      </c>
      <c r="AV20" s="65">
        <v>1.1000000000000001</v>
      </c>
      <c r="AW20" s="65"/>
      <c r="AX20" s="65"/>
      <c r="AY20" s="65">
        <v>15.1</v>
      </c>
      <c r="AZ20" s="65">
        <v>7.2</v>
      </c>
      <c r="BA20" s="65">
        <v>12.4</v>
      </c>
      <c r="BB20" s="65">
        <v>5.6</v>
      </c>
      <c r="BC20" s="65">
        <v>0.6</v>
      </c>
      <c r="BD20" s="65">
        <v>1.1000000000000001</v>
      </c>
      <c r="BE20" s="65">
        <v>7.9</v>
      </c>
      <c r="BF20" s="65">
        <v>16</v>
      </c>
      <c r="BG20" s="65">
        <v>4.7</v>
      </c>
      <c r="BH20" s="65">
        <v>3.5</v>
      </c>
      <c r="BI20" s="65">
        <v>2.2999999999999998</v>
      </c>
      <c r="BJ20" s="65">
        <v>2.4</v>
      </c>
      <c r="BK20" s="65">
        <v>1.2</v>
      </c>
      <c r="BL20" s="65">
        <v>0.2</v>
      </c>
      <c r="BM20" s="65"/>
      <c r="BN20" s="65">
        <v>19.3</v>
      </c>
      <c r="BO20" s="65">
        <v>7.6</v>
      </c>
      <c r="BP20" s="65">
        <v>0.8</v>
      </c>
      <c r="BQ20" s="65"/>
      <c r="BR20" s="66">
        <v>487.67604999999998</v>
      </c>
    </row>
    <row r="21" spans="1:70" x14ac:dyDescent="0.25">
      <c r="A21" s="1"/>
      <c r="B21" s="54" t="s">
        <v>1080</v>
      </c>
      <c r="C21" s="65">
        <v>14.5</v>
      </c>
      <c r="D21" s="65">
        <v>18.3</v>
      </c>
      <c r="E21" s="65">
        <v>6</v>
      </c>
      <c r="F21" s="65">
        <v>6.5</v>
      </c>
      <c r="G21" s="65">
        <v>17.100000000000001</v>
      </c>
      <c r="H21" s="65">
        <v>0.9</v>
      </c>
      <c r="I21" s="65"/>
      <c r="J21" s="65">
        <v>9.3000000000000007</v>
      </c>
      <c r="K21" s="65">
        <v>0.1</v>
      </c>
      <c r="L21" s="65">
        <v>8.3000000000000007</v>
      </c>
      <c r="M21" s="65"/>
      <c r="N21" s="65">
        <v>5.2</v>
      </c>
      <c r="O21" s="65"/>
      <c r="P21" s="65">
        <v>2.4</v>
      </c>
      <c r="Q21" s="65">
        <v>1.9</v>
      </c>
      <c r="R21" s="65">
        <v>4.4000000000000004</v>
      </c>
      <c r="S21" s="65">
        <v>10</v>
      </c>
      <c r="T21" s="65">
        <v>19.8</v>
      </c>
      <c r="U21" s="65"/>
      <c r="V21" s="65">
        <v>3.2</v>
      </c>
      <c r="W21" s="65">
        <v>27.8</v>
      </c>
      <c r="X21" s="65">
        <v>28</v>
      </c>
      <c r="Y21" s="65">
        <v>33.200000000000003</v>
      </c>
      <c r="Z21" s="65">
        <v>3.2</v>
      </c>
      <c r="AA21" s="65">
        <v>27.6</v>
      </c>
      <c r="AB21" s="65">
        <v>40.4</v>
      </c>
      <c r="AC21" s="65">
        <v>2.4</v>
      </c>
      <c r="AD21" s="65">
        <v>0.7</v>
      </c>
      <c r="AE21" s="65">
        <v>10.5</v>
      </c>
      <c r="AF21" s="65">
        <v>4.0999999999999996</v>
      </c>
      <c r="AG21" s="65">
        <v>9</v>
      </c>
      <c r="AH21" s="65">
        <v>10.199999999999999</v>
      </c>
      <c r="AI21" s="65">
        <v>9.6</v>
      </c>
      <c r="AJ21" s="65">
        <v>7.6</v>
      </c>
      <c r="AK21" s="65">
        <v>8.4</v>
      </c>
      <c r="AL21" s="65">
        <v>3.3</v>
      </c>
      <c r="AM21" s="65">
        <v>7.3</v>
      </c>
      <c r="AN21" s="65">
        <v>3.5</v>
      </c>
      <c r="AO21" s="65">
        <v>18.399999999999999</v>
      </c>
      <c r="AP21" s="65"/>
      <c r="AQ21" s="65">
        <v>18.2</v>
      </c>
      <c r="AR21" s="65">
        <v>1.18316</v>
      </c>
      <c r="AS21" s="65"/>
      <c r="AT21" s="65">
        <v>1</v>
      </c>
      <c r="AU21" s="65">
        <v>0.9</v>
      </c>
      <c r="AV21" s="65">
        <v>1.8</v>
      </c>
      <c r="AW21" s="65"/>
      <c r="AX21" s="65">
        <v>8.6</v>
      </c>
      <c r="AY21" s="65">
        <v>11.8</v>
      </c>
      <c r="AZ21" s="65">
        <v>11.2</v>
      </c>
      <c r="BA21" s="65">
        <v>11.8</v>
      </c>
      <c r="BB21" s="65">
        <v>8.3000000000000007</v>
      </c>
      <c r="BC21" s="65">
        <v>0.6</v>
      </c>
      <c r="BD21" s="65">
        <v>1.8</v>
      </c>
      <c r="BE21" s="65">
        <v>6.7</v>
      </c>
      <c r="BF21" s="65">
        <v>15.9</v>
      </c>
      <c r="BG21" s="65">
        <v>4.7</v>
      </c>
      <c r="BH21" s="65">
        <v>3.5</v>
      </c>
      <c r="BI21" s="65">
        <v>2.2999999999999998</v>
      </c>
      <c r="BJ21" s="65">
        <v>2.4</v>
      </c>
      <c r="BK21" s="65">
        <v>1.2</v>
      </c>
      <c r="BL21" s="65">
        <v>0.7</v>
      </c>
      <c r="BM21" s="65"/>
      <c r="BN21" s="65">
        <v>19.2</v>
      </c>
      <c r="BO21" s="65">
        <v>7.6</v>
      </c>
      <c r="BP21" s="65">
        <v>2.7</v>
      </c>
      <c r="BQ21" s="65"/>
      <c r="BR21" s="66">
        <v>527.18316000000004</v>
      </c>
    </row>
    <row r="22" spans="1:70" x14ac:dyDescent="0.25">
      <c r="A22" s="1"/>
      <c r="B22" s="54" t="s">
        <v>1081</v>
      </c>
      <c r="C22" s="65">
        <v>14.6</v>
      </c>
      <c r="D22" s="65">
        <v>18.3</v>
      </c>
      <c r="E22" s="65">
        <v>5.4</v>
      </c>
      <c r="F22" s="65">
        <v>5.8</v>
      </c>
      <c r="G22" s="65">
        <v>17.100000000000001</v>
      </c>
      <c r="H22" s="65">
        <v>0.9</v>
      </c>
      <c r="I22" s="65"/>
      <c r="J22" s="65">
        <v>9.4</v>
      </c>
      <c r="K22" s="65">
        <v>0.2</v>
      </c>
      <c r="L22" s="65">
        <v>8.3000000000000007</v>
      </c>
      <c r="M22" s="65"/>
      <c r="N22" s="65">
        <v>5.3</v>
      </c>
      <c r="O22" s="65"/>
      <c r="P22" s="65">
        <v>2.4</v>
      </c>
      <c r="Q22" s="65">
        <v>1.8</v>
      </c>
      <c r="R22" s="65">
        <v>4.4000000000000004</v>
      </c>
      <c r="S22" s="65">
        <v>10</v>
      </c>
      <c r="T22" s="65">
        <v>20.100000000000001</v>
      </c>
      <c r="U22" s="65">
        <v>4.5</v>
      </c>
      <c r="V22" s="65">
        <v>3.2</v>
      </c>
      <c r="W22" s="65">
        <v>26.6</v>
      </c>
      <c r="X22" s="65">
        <v>33.200000000000003</v>
      </c>
      <c r="Y22" s="65">
        <v>34.1</v>
      </c>
      <c r="Z22" s="65">
        <v>9.3000000000000007</v>
      </c>
      <c r="AA22" s="65">
        <v>21.6</v>
      </c>
      <c r="AB22" s="65">
        <v>36.799999999999997</v>
      </c>
      <c r="AC22" s="65">
        <v>2.5</v>
      </c>
      <c r="AD22" s="65">
        <v>2</v>
      </c>
      <c r="AE22" s="65">
        <v>10.5</v>
      </c>
      <c r="AF22" s="65">
        <v>4</v>
      </c>
      <c r="AG22" s="65">
        <v>9</v>
      </c>
      <c r="AH22" s="65">
        <v>9.5</v>
      </c>
      <c r="AI22" s="65">
        <v>9.6</v>
      </c>
      <c r="AJ22" s="65">
        <v>7.6</v>
      </c>
      <c r="AK22" s="65">
        <v>16.7</v>
      </c>
      <c r="AL22" s="65">
        <v>6.3</v>
      </c>
      <c r="AM22" s="65">
        <v>10.4</v>
      </c>
      <c r="AN22" s="65">
        <v>3.4</v>
      </c>
      <c r="AO22" s="65">
        <v>18.399999999999999</v>
      </c>
      <c r="AP22" s="65"/>
      <c r="AQ22" s="65">
        <v>54</v>
      </c>
      <c r="AR22" s="65">
        <v>3.8625600000000002</v>
      </c>
      <c r="AS22" s="65"/>
      <c r="AT22" s="65">
        <v>1</v>
      </c>
      <c r="AU22" s="65">
        <v>1.1000000000000001</v>
      </c>
      <c r="AV22" s="65">
        <v>7.5</v>
      </c>
      <c r="AW22" s="65"/>
      <c r="AX22" s="65">
        <v>9.9</v>
      </c>
      <c r="AY22" s="65">
        <v>37</v>
      </c>
      <c r="AZ22" s="65">
        <v>16.399999999999999</v>
      </c>
      <c r="BA22" s="65">
        <v>35.5</v>
      </c>
      <c r="BB22" s="65">
        <v>12.6</v>
      </c>
      <c r="BC22" s="65">
        <v>0.6</v>
      </c>
      <c r="BD22" s="65">
        <v>9.6999999999999993</v>
      </c>
      <c r="BE22" s="65">
        <v>7.4</v>
      </c>
      <c r="BF22" s="65">
        <v>16</v>
      </c>
      <c r="BG22" s="65">
        <v>4.7</v>
      </c>
      <c r="BH22" s="65">
        <v>3.5</v>
      </c>
      <c r="BI22" s="65">
        <v>2.2999999999999998</v>
      </c>
      <c r="BJ22" s="65">
        <v>2.4</v>
      </c>
      <c r="BK22" s="65">
        <v>1.2</v>
      </c>
      <c r="BL22" s="65">
        <v>1.9</v>
      </c>
      <c r="BM22" s="65"/>
      <c r="BN22" s="65">
        <v>19.3</v>
      </c>
      <c r="BO22" s="65">
        <v>7.6</v>
      </c>
      <c r="BP22" s="65">
        <v>5.4</v>
      </c>
      <c r="BQ22" s="65"/>
      <c r="BR22" s="66">
        <v>664.06255999999996</v>
      </c>
    </row>
    <row r="23" spans="1:70" x14ac:dyDescent="0.25">
      <c r="A23" s="1"/>
      <c r="B23" s="56" t="s">
        <v>1082</v>
      </c>
      <c r="C23" s="67">
        <v>14.7</v>
      </c>
      <c r="D23" s="67">
        <v>18.399999999999999</v>
      </c>
      <c r="E23" s="67">
        <v>7.3</v>
      </c>
      <c r="F23" s="67">
        <v>5.9</v>
      </c>
      <c r="G23" s="67">
        <v>17.100000000000001</v>
      </c>
      <c r="H23" s="67">
        <v>0.8</v>
      </c>
      <c r="I23" s="67"/>
      <c r="J23" s="67">
        <v>8.8000000000000007</v>
      </c>
      <c r="K23" s="67">
        <v>0.3</v>
      </c>
      <c r="L23" s="67">
        <v>8.3000000000000007</v>
      </c>
      <c r="M23" s="67"/>
      <c r="N23" s="67">
        <v>6.1</v>
      </c>
      <c r="O23" s="67"/>
      <c r="P23" s="67">
        <v>2.2000000000000002</v>
      </c>
      <c r="Q23" s="67">
        <v>1.8</v>
      </c>
      <c r="R23" s="67">
        <v>4.4000000000000004</v>
      </c>
      <c r="S23" s="67">
        <v>10</v>
      </c>
      <c r="T23" s="67">
        <v>20.100000000000001</v>
      </c>
      <c r="U23" s="67">
        <v>4.9000000000000004</v>
      </c>
      <c r="V23" s="67">
        <v>3.2</v>
      </c>
      <c r="W23" s="67">
        <v>27.1</v>
      </c>
      <c r="X23" s="67">
        <v>34.4</v>
      </c>
      <c r="Y23" s="67">
        <v>34.5</v>
      </c>
      <c r="Z23" s="67">
        <v>37.1</v>
      </c>
      <c r="AA23" s="67">
        <v>25.8</v>
      </c>
      <c r="AB23" s="67">
        <v>40.799999999999997</v>
      </c>
      <c r="AC23" s="67">
        <v>4.4000000000000004</v>
      </c>
      <c r="AD23" s="67">
        <v>2.9</v>
      </c>
      <c r="AE23" s="67">
        <v>10.5</v>
      </c>
      <c r="AF23" s="67">
        <v>3.9</v>
      </c>
      <c r="AG23" s="67">
        <v>9</v>
      </c>
      <c r="AH23" s="67">
        <v>9.5</v>
      </c>
      <c r="AI23" s="67">
        <v>9.6</v>
      </c>
      <c r="AJ23" s="67">
        <v>7.6</v>
      </c>
      <c r="AK23" s="67">
        <v>11.1</v>
      </c>
      <c r="AL23" s="67">
        <v>10.8</v>
      </c>
      <c r="AM23" s="67">
        <v>12</v>
      </c>
      <c r="AN23" s="67">
        <v>3.4</v>
      </c>
      <c r="AO23" s="67">
        <v>18.399999999999999</v>
      </c>
      <c r="AP23" s="67"/>
      <c r="AQ23" s="67">
        <v>43.1</v>
      </c>
      <c r="AR23" s="67">
        <v>3.97052</v>
      </c>
      <c r="AS23" s="67">
        <v>0.1</v>
      </c>
      <c r="AT23" s="67">
        <v>1</v>
      </c>
      <c r="AU23" s="67">
        <v>2.9</v>
      </c>
      <c r="AV23" s="67">
        <v>14.1</v>
      </c>
      <c r="AW23" s="67"/>
      <c r="AX23" s="67">
        <v>9.9</v>
      </c>
      <c r="AY23" s="67">
        <v>55.1</v>
      </c>
      <c r="AZ23" s="67">
        <v>33.200000000000003</v>
      </c>
      <c r="BA23" s="67">
        <v>46.8</v>
      </c>
      <c r="BB23" s="67">
        <v>27.6</v>
      </c>
      <c r="BC23" s="67">
        <v>0.6</v>
      </c>
      <c r="BD23" s="67">
        <v>17.8</v>
      </c>
      <c r="BE23" s="67">
        <v>9.9</v>
      </c>
      <c r="BF23" s="67">
        <v>23.9</v>
      </c>
      <c r="BG23" s="67">
        <v>4.7</v>
      </c>
      <c r="BH23" s="67">
        <v>3.5</v>
      </c>
      <c r="BI23" s="67">
        <v>2.2999999999999998</v>
      </c>
      <c r="BJ23" s="67">
        <v>2.4</v>
      </c>
      <c r="BK23" s="67">
        <v>1.2</v>
      </c>
      <c r="BL23" s="67">
        <v>2.8</v>
      </c>
      <c r="BM23" s="67"/>
      <c r="BN23" s="67">
        <v>19.3</v>
      </c>
      <c r="BO23" s="67">
        <v>7.6</v>
      </c>
      <c r="BP23" s="67">
        <v>11.5</v>
      </c>
      <c r="BQ23" s="67"/>
      <c r="BR23" s="68">
        <v>792.37052000000006</v>
      </c>
    </row>
    <row r="24" spans="1:70" x14ac:dyDescent="0.25">
      <c r="A24" s="1"/>
      <c r="B24" s="50" t="s">
        <v>1083</v>
      </c>
      <c r="C24" s="63">
        <v>14.5</v>
      </c>
      <c r="D24" s="63">
        <v>18.3</v>
      </c>
      <c r="E24" s="63">
        <v>6.5</v>
      </c>
      <c r="F24" s="63">
        <v>3.7</v>
      </c>
      <c r="G24" s="63">
        <v>16.899999999999999</v>
      </c>
      <c r="H24" s="63">
        <v>0.8</v>
      </c>
      <c r="I24" s="63"/>
      <c r="J24" s="63">
        <v>8.9</v>
      </c>
      <c r="K24" s="63">
        <v>0.8</v>
      </c>
      <c r="L24" s="63">
        <v>8.3000000000000007</v>
      </c>
      <c r="M24" s="63"/>
      <c r="N24" s="63">
        <v>6.5</v>
      </c>
      <c r="O24" s="63"/>
      <c r="P24" s="63">
        <v>1.9</v>
      </c>
      <c r="Q24" s="63">
        <v>1.8</v>
      </c>
      <c r="R24" s="63">
        <v>4.4000000000000004</v>
      </c>
      <c r="S24" s="63">
        <v>9.9</v>
      </c>
      <c r="T24" s="63">
        <v>20.399999999999999</v>
      </c>
      <c r="U24" s="63">
        <v>4.9000000000000004</v>
      </c>
      <c r="V24" s="63">
        <v>3.2</v>
      </c>
      <c r="W24" s="63">
        <v>27.9</v>
      </c>
      <c r="X24" s="63">
        <v>39.299999999999997</v>
      </c>
      <c r="Y24" s="63">
        <v>45.3</v>
      </c>
      <c r="Z24" s="63">
        <v>25.9</v>
      </c>
      <c r="AA24" s="63">
        <v>33.6</v>
      </c>
      <c r="AB24" s="63">
        <v>57.5</v>
      </c>
      <c r="AC24" s="63">
        <v>6.1</v>
      </c>
      <c r="AD24" s="63">
        <v>4.4000000000000004</v>
      </c>
      <c r="AE24" s="63">
        <v>10.5</v>
      </c>
      <c r="AF24" s="63">
        <v>3.8</v>
      </c>
      <c r="AG24" s="63">
        <v>8.8000000000000007</v>
      </c>
      <c r="AH24" s="63">
        <v>9.5</v>
      </c>
      <c r="AI24" s="63">
        <v>9.6</v>
      </c>
      <c r="AJ24" s="63">
        <v>6.9</v>
      </c>
      <c r="AK24" s="63">
        <v>23.2</v>
      </c>
      <c r="AL24" s="63">
        <v>12.3</v>
      </c>
      <c r="AM24" s="63">
        <v>12.6</v>
      </c>
      <c r="AN24" s="63">
        <v>3.4</v>
      </c>
      <c r="AO24" s="63">
        <v>18.399999999999999</v>
      </c>
      <c r="AP24" s="63"/>
      <c r="AQ24" s="63">
        <v>69.3</v>
      </c>
      <c r="AR24" s="63">
        <v>8.8352799999999991</v>
      </c>
      <c r="AS24" s="63">
        <v>0.1</v>
      </c>
      <c r="AT24" s="63">
        <v>1.1000000000000001</v>
      </c>
      <c r="AU24" s="63">
        <v>5.3</v>
      </c>
      <c r="AV24" s="63">
        <v>11.9</v>
      </c>
      <c r="AW24" s="63">
        <v>1.5</v>
      </c>
      <c r="AX24" s="63">
        <v>10</v>
      </c>
      <c r="AY24" s="63">
        <v>85.1</v>
      </c>
      <c r="AZ24" s="63">
        <v>78.2</v>
      </c>
      <c r="BA24" s="63">
        <v>70.7</v>
      </c>
      <c r="BB24" s="63">
        <v>61.8</v>
      </c>
      <c r="BC24" s="63">
        <v>0.6</v>
      </c>
      <c r="BD24" s="63">
        <v>13.4</v>
      </c>
      <c r="BE24" s="63">
        <v>11.1</v>
      </c>
      <c r="BF24" s="63">
        <v>23.8</v>
      </c>
      <c r="BG24" s="63">
        <v>4.9000000000000004</v>
      </c>
      <c r="BH24" s="63">
        <v>3.5</v>
      </c>
      <c r="BI24" s="63">
        <v>2.2999999999999998</v>
      </c>
      <c r="BJ24" s="63">
        <v>2.4</v>
      </c>
      <c r="BK24" s="63">
        <v>1.2</v>
      </c>
      <c r="BL24" s="63">
        <v>4.7</v>
      </c>
      <c r="BM24" s="63"/>
      <c r="BN24" s="63">
        <v>19.100000000000001</v>
      </c>
      <c r="BO24" s="63">
        <v>7.5</v>
      </c>
      <c r="BP24" s="63">
        <v>17.3</v>
      </c>
      <c r="BQ24" s="63"/>
      <c r="BR24" s="64">
        <v>1006.33528</v>
      </c>
    </row>
    <row r="25" spans="1:70" x14ac:dyDescent="0.25">
      <c r="A25" s="1"/>
      <c r="B25" s="54" t="s">
        <v>1084</v>
      </c>
      <c r="C25" s="65">
        <v>14.5</v>
      </c>
      <c r="D25" s="65">
        <v>18.399999999999999</v>
      </c>
      <c r="E25" s="65">
        <v>8.1999999999999993</v>
      </c>
      <c r="F25" s="65">
        <v>3.6</v>
      </c>
      <c r="G25" s="65">
        <v>16.7</v>
      </c>
      <c r="H25" s="65">
        <v>0.8</v>
      </c>
      <c r="I25" s="65"/>
      <c r="J25" s="65">
        <v>9.1</v>
      </c>
      <c r="K25" s="65">
        <v>0.9</v>
      </c>
      <c r="L25" s="65">
        <v>8.3000000000000007</v>
      </c>
      <c r="M25" s="65"/>
      <c r="N25" s="65">
        <v>6.3</v>
      </c>
      <c r="O25" s="65">
        <v>3.9</v>
      </c>
      <c r="P25" s="65">
        <v>1.9</v>
      </c>
      <c r="Q25" s="65">
        <v>1.8</v>
      </c>
      <c r="R25" s="65">
        <v>4.4000000000000004</v>
      </c>
      <c r="S25" s="65">
        <v>10</v>
      </c>
      <c r="T25" s="65">
        <v>20</v>
      </c>
      <c r="U25" s="65">
        <v>4.5</v>
      </c>
      <c r="V25" s="65">
        <v>3.2</v>
      </c>
      <c r="W25" s="65">
        <v>27.3</v>
      </c>
      <c r="X25" s="65">
        <v>36.200000000000003</v>
      </c>
      <c r="Y25" s="65">
        <v>68.599999999999994</v>
      </c>
      <c r="Z25" s="65">
        <v>28.7</v>
      </c>
      <c r="AA25" s="65">
        <v>36.799999999999997</v>
      </c>
      <c r="AB25" s="65">
        <v>50.2</v>
      </c>
      <c r="AC25" s="65">
        <v>4.8</v>
      </c>
      <c r="AD25" s="65">
        <v>6.6</v>
      </c>
      <c r="AE25" s="65">
        <v>10.5</v>
      </c>
      <c r="AF25" s="65">
        <v>3.8</v>
      </c>
      <c r="AG25" s="65">
        <v>8.8000000000000007</v>
      </c>
      <c r="AH25" s="65">
        <v>9.5</v>
      </c>
      <c r="AI25" s="65">
        <v>9.6</v>
      </c>
      <c r="AJ25" s="65">
        <v>6.9</v>
      </c>
      <c r="AK25" s="65">
        <v>32.1</v>
      </c>
      <c r="AL25" s="65">
        <v>12.5</v>
      </c>
      <c r="AM25" s="65">
        <v>13.1</v>
      </c>
      <c r="AN25" s="65">
        <v>3.4</v>
      </c>
      <c r="AO25" s="65">
        <v>18.399999999999999</v>
      </c>
      <c r="AP25" s="65"/>
      <c r="AQ25" s="65">
        <v>163.80000000000001</v>
      </c>
      <c r="AR25" s="65">
        <v>3.97492</v>
      </c>
      <c r="AS25" s="65">
        <v>0.2</v>
      </c>
      <c r="AT25" s="65">
        <v>1</v>
      </c>
      <c r="AU25" s="65">
        <v>6.7</v>
      </c>
      <c r="AV25" s="65">
        <v>13.8</v>
      </c>
      <c r="AW25" s="65">
        <v>0.9</v>
      </c>
      <c r="AX25" s="65">
        <v>9.8000000000000007</v>
      </c>
      <c r="AY25" s="65">
        <v>70.2</v>
      </c>
      <c r="AZ25" s="65">
        <v>40.200000000000003</v>
      </c>
      <c r="BA25" s="65">
        <v>61</v>
      </c>
      <c r="BB25" s="65">
        <v>31.8</v>
      </c>
      <c r="BC25" s="65">
        <v>0.6</v>
      </c>
      <c r="BD25" s="65">
        <v>17.100000000000001</v>
      </c>
      <c r="BE25" s="65">
        <v>15</v>
      </c>
      <c r="BF25" s="65">
        <v>31.8</v>
      </c>
      <c r="BG25" s="65">
        <v>4.8</v>
      </c>
      <c r="BH25" s="65">
        <v>3.5</v>
      </c>
      <c r="BI25" s="65">
        <v>2.2999999999999998</v>
      </c>
      <c r="BJ25" s="65">
        <v>2.4</v>
      </c>
      <c r="BK25" s="65">
        <v>1.2</v>
      </c>
      <c r="BL25" s="65">
        <v>8</v>
      </c>
      <c r="BM25" s="65"/>
      <c r="BN25" s="65">
        <v>19.3</v>
      </c>
      <c r="BO25" s="65">
        <v>7.6</v>
      </c>
      <c r="BP25" s="65">
        <v>17.5</v>
      </c>
      <c r="BQ25" s="65"/>
      <c r="BR25" s="66">
        <v>1058.7749200000001</v>
      </c>
    </row>
    <row r="26" spans="1:70" x14ac:dyDescent="0.25">
      <c r="A26" s="1"/>
      <c r="B26" s="54" t="s">
        <v>1085</v>
      </c>
      <c r="C26" s="65">
        <v>14.5</v>
      </c>
      <c r="D26" s="65">
        <v>18.399999999999999</v>
      </c>
      <c r="E26" s="65">
        <v>8.3000000000000007</v>
      </c>
      <c r="F26" s="65">
        <v>3.5</v>
      </c>
      <c r="G26" s="65">
        <v>17.100000000000001</v>
      </c>
      <c r="H26" s="65">
        <v>0.8</v>
      </c>
      <c r="I26" s="65"/>
      <c r="J26" s="65">
        <v>9</v>
      </c>
      <c r="K26" s="65">
        <v>1</v>
      </c>
      <c r="L26" s="65">
        <v>7.9</v>
      </c>
      <c r="M26" s="65"/>
      <c r="N26" s="65">
        <v>5</v>
      </c>
      <c r="O26" s="65">
        <v>10</v>
      </c>
      <c r="P26" s="65">
        <v>2</v>
      </c>
      <c r="Q26" s="65">
        <v>1.8</v>
      </c>
      <c r="R26" s="65">
        <v>4.4000000000000004</v>
      </c>
      <c r="S26" s="65">
        <v>10</v>
      </c>
      <c r="T26" s="65">
        <v>20.2</v>
      </c>
      <c r="U26" s="65">
        <v>3.9</v>
      </c>
      <c r="V26" s="65">
        <v>3.2</v>
      </c>
      <c r="W26" s="65">
        <v>27.7</v>
      </c>
      <c r="X26" s="65">
        <v>31.2</v>
      </c>
      <c r="Y26" s="65">
        <v>83.7</v>
      </c>
      <c r="Z26" s="65">
        <v>35.9</v>
      </c>
      <c r="AA26" s="65">
        <v>49.4</v>
      </c>
      <c r="AB26" s="65">
        <v>58</v>
      </c>
      <c r="AC26" s="65">
        <v>6.3</v>
      </c>
      <c r="AD26" s="65">
        <v>4.2</v>
      </c>
      <c r="AE26" s="65">
        <v>10.5</v>
      </c>
      <c r="AF26" s="65">
        <v>3.7</v>
      </c>
      <c r="AG26" s="65">
        <v>8.6</v>
      </c>
      <c r="AH26" s="65">
        <v>9</v>
      </c>
      <c r="AI26" s="65">
        <v>9</v>
      </c>
      <c r="AJ26" s="65">
        <v>7.3</v>
      </c>
      <c r="AK26" s="65">
        <v>34</v>
      </c>
      <c r="AL26" s="65">
        <v>12.7</v>
      </c>
      <c r="AM26" s="65">
        <v>12</v>
      </c>
      <c r="AN26" s="65">
        <v>3.4</v>
      </c>
      <c r="AO26" s="65">
        <v>18.399999999999999</v>
      </c>
      <c r="AP26" s="65"/>
      <c r="AQ26" s="65">
        <v>129.80000000000001</v>
      </c>
      <c r="AR26" s="65">
        <v>27.772939999999998</v>
      </c>
      <c r="AS26" s="65">
        <v>0.3</v>
      </c>
      <c r="AT26" s="65">
        <v>1</v>
      </c>
      <c r="AU26" s="65">
        <v>9.4</v>
      </c>
      <c r="AV26" s="65">
        <v>10.199999999999999</v>
      </c>
      <c r="AW26" s="65">
        <v>1</v>
      </c>
      <c r="AX26" s="65">
        <v>9.9</v>
      </c>
      <c r="AY26" s="65">
        <v>40.5</v>
      </c>
      <c r="AZ26" s="65">
        <v>78.2</v>
      </c>
      <c r="BA26" s="65">
        <v>33.700000000000003</v>
      </c>
      <c r="BB26" s="65">
        <v>59.2</v>
      </c>
      <c r="BC26" s="65">
        <v>0.6</v>
      </c>
      <c r="BD26" s="65">
        <v>13.5</v>
      </c>
      <c r="BE26" s="65">
        <v>18.3</v>
      </c>
      <c r="BF26" s="65">
        <v>43.4</v>
      </c>
      <c r="BG26" s="65">
        <v>4.8</v>
      </c>
      <c r="BH26" s="65">
        <v>3.6</v>
      </c>
      <c r="BI26" s="65">
        <v>2.4</v>
      </c>
      <c r="BJ26" s="65">
        <v>2.4</v>
      </c>
      <c r="BK26" s="65">
        <v>0.9</v>
      </c>
      <c r="BL26" s="65">
        <v>10.5</v>
      </c>
      <c r="BM26" s="65"/>
      <c r="BN26" s="65">
        <v>19.5</v>
      </c>
      <c r="BO26" s="65">
        <v>7.6</v>
      </c>
      <c r="BP26" s="65">
        <v>16.8</v>
      </c>
      <c r="BQ26" s="65"/>
      <c r="BR26" s="66">
        <v>1111.2729400000001</v>
      </c>
    </row>
    <row r="27" spans="1:70" x14ac:dyDescent="0.25">
      <c r="A27" s="1"/>
      <c r="B27" s="54" t="s">
        <v>837</v>
      </c>
      <c r="C27" s="65">
        <v>14.5</v>
      </c>
      <c r="D27" s="65">
        <v>18.399999999999999</v>
      </c>
      <c r="E27" s="65">
        <v>7.3</v>
      </c>
      <c r="F27" s="65">
        <v>3.4</v>
      </c>
      <c r="G27" s="65">
        <v>13.3</v>
      </c>
      <c r="H27" s="65">
        <v>0.8</v>
      </c>
      <c r="I27" s="65"/>
      <c r="J27" s="65">
        <v>9.1</v>
      </c>
      <c r="K27" s="65">
        <v>1.1000000000000001</v>
      </c>
      <c r="L27" s="65">
        <v>7.9</v>
      </c>
      <c r="M27" s="65"/>
      <c r="N27" s="65">
        <v>5.3</v>
      </c>
      <c r="O27" s="65">
        <v>6.6</v>
      </c>
      <c r="P27" s="65">
        <v>1.9</v>
      </c>
      <c r="Q27" s="65">
        <v>1.8</v>
      </c>
      <c r="R27" s="65">
        <v>4.3</v>
      </c>
      <c r="S27" s="65">
        <v>10</v>
      </c>
      <c r="T27" s="65">
        <v>20.3</v>
      </c>
      <c r="U27" s="65">
        <v>4</v>
      </c>
      <c r="V27" s="65">
        <v>3.2</v>
      </c>
      <c r="W27" s="65">
        <v>27.6</v>
      </c>
      <c r="X27" s="65">
        <v>30.8</v>
      </c>
      <c r="Y27" s="65">
        <v>76.8</v>
      </c>
      <c r="Z27" s="65">
        <v>28</v>
      </c>
      <c r="AA27" s="65">
        <v>73.2</v>
      </c>
      <c r="AB27" s="65">
        <v>78.900000000000006</v>
      </c>
      <c r="AC27" s="65">
        <v>9.3000000000000007</v>
      </c>
      <c r="AD27" s="65">
        <v>8.5</v>
      </c>
      <c r="AE27" s="65">
        <v>10.5</v>
      </c>
      <c r="AF27" s="65">
        <v>3.6</v>
      </c>
      <c r="AG27" s="65">
        <v>8.6</v>
      </c>
      <c r="AH27" s="65">
        <v>9</v>
      </c>
      <c r="AI27" s="65">
        <v>9</v>
      </c>
      <c r="AJ27" s="65">
        <v>7.1</v>
      </c>
      <c r="AK27" s="65">
        <v>35.9</v>
      </c>
      <c r="AL27" s="65">
        <v>10.7</v>
      </c>
      <c r="AM27" s="65">
        <v>11.9</v>
      </c>
      <c r="AN27" s="65">
        <v>3.4</v>
      </c>
      <c r="AO27" s="65">
        <v>18.399999999999999</v>
      </c>
      <c r="AP27" s="65"/>
      <c r="AQ27" s="65">
        <v>142.6</v>
      </c>
      <c r="AR27" s="65">
        <v>31.025960000000001</v>
      </c>
      <c r="AS27" s="65">
        <v>0.4</v>
      </c>
      <c r="AT27" s="65">
        <v>1</v>
      </c>
      <c r="AU27" s="65">
        <v>11</v>
      </c>
      <c r="AV27" s="65">
        <v>12.6</v>
      </c>
      <c r="AW27" s="65">
        <v>0.9</v>
      </c>
      <c r="AX27" s="65">
        <v>9.9</v>
      </c>
      <c r="AY27" s="65">
        <v>33</v>
      </c>
      <c r="AZ27" s="65">
        <v>117</v>
      </c>
      <c r="BA27" s="65">
        <v>21.8</v>
      </c>
      <c r="BB27" s="65">
        <v>82.6</v>
      </c>
      <c r="BC27" s="65">
        <v>0.6</v>
      </c>
      <c r="BD27" s="65">
        <v>16.100000000000001</v>
      </c>
      <c r="BE27" s="65">
        <v>14</v>
      </c>
      <c r="BF27" s="65">
        <v>37.4</v>
      </c>
      <c r="BG27" s="65">
        <v>4.8</v>
      </c>
      <c r="BH27" s="65">
        <v>3.6</v>
      </c>
      <c r="BI27" s="65">
        <v>2.4</v>
      </c>
      <c r="BJ27" s="65">
        <v>2.4</v>
      </c>
      <c r="BK27" s="65">
        <v>0.9</v>
      </c>
      <c r="BL27" s="65">
        <v>9.5</v>
      </c>
      <c r="BM27" s="65"/>
      <c r="BN27" s="65">
        <v>19.5</v>
      </c>
      <c r="BO27" s="65">
        <v>7.6</v>
      </c>
      <c r="BP27" s="65">
        <v>12.9</v>
      </c>
      <c r="BQ27" s="65"/>
      <c r="BR27" s="66">
        <v>1189.92596</v>
      </c>
    </row>
    <row r="28" spans="1:70" x14ac:dyDescent="0.25">
      <c r="A28" s="1"/>
      <c r="B28" s="54" t="s">
        <v>838</v>
      </c>
      <c r="C28" s="65">
        <v>14</v>
      </c>
      <c r="D28" s="65">
        <v>18.399999999999999</v>
      </c>
      <c r="E28" s="65">
        <v>7.4</v>
      </c>
      <c r="F28" s="65">
        <v>3.5</v>
      </c>
      <c r="G28" s="65"/>
      <c r="H28" s="65">
        <v>0.8</v>
      </c>
      <c r="I28" s="65"/>
      <c r="J28" s="65">
        <v>9.3000000000000007</v>
      </c>
      <c r="K28" s="65">
        <v>1.2</v>
      </c>
      <c r="L28" s="65">
        <v>7.3</v>
      </c>
      <c r="M28" s="65"/>
      <c r="N28" s="65">
        <v>5.3</v>
      </c>
      <c r="O28" s="65">
        <v>6.5</v>
      </c>
      <c r="P28" s="65">
        <v>1.9</v>
      </c>
      <c r="Q28" s="65">
        <v>1.8</v>
      </c>
      <c r="R28" s="65">
        <v>4.7</v>
      </c>
      <c r="S28" s="65">
        <v>10</v>
      </c>
      <c r="T28" s="65">
        <v>20.399999999999999</v>
      </c>
      <c r="U28" s="65">
        <v>3.9</v>
      </c>
      <c r="V28" s="65">
        <v>3.2</v>
      </c>
      <c r="W28" s="65">
        <v>27.3</v>
      </c>
      <c r="X28" s="65">
        <v>43</v>
      </c>
      <c r="Y28" s="65">
        <v>68.5</v>
      </c>
      <c r="Z28" s="65">
        <v>27.5</v>
      </c>
      <c r="AA28" s="65">
        <v>62.3</v>
      </c>
      <c r="AB28" s="65">
        <v>78</v>
      </c>
      <c r="AC28" s="65">
        <v>15</v>
      </c>
      <c r="AD28" s="65">
        <v>7.4</v>
      </c>
      <c r="AE28" s="65">
        <v>10.5</v>
      </c>
      <c r="AF28" s="65">
        <v>3.6</v>
      </c>
      <c r="AG28" s="65">
        <v>8.6</v>
      </c>
      <c r="AH28" s="65">
        <v>9</v>
      </c>
      <c r="AI28" s="65">
        <v>9</v>
      </c>
      <c r="AJ28" s="65">
        <v>6.9</v>
      </c>
      <c r="AK28" s="65">
        <v>48</v>
      </c>
      <c r="AL28" s="65">
        <v>10</v>
      </c>
      <c r="AM28" s="65">
        <v>11.6</v>
      </c>
      <c r="AN28" s="65">
        <v>3.4</v>
      </c>
      <c r="AO28" s="65">
        <v>18.399999999999999</v>
      </c>
      <c r="AP28" s="65"/>
      <c r="AQ28" s="65">
        <v>183.4</v>
      </c>
      <c r="AR28" s="65">
        <v>30.951080000000001</v>
      </c>
      <c r="AS28" s="65">
        <v>0.3</v>
      </c>
      <c r="AT28" s="65">
        <v>1</v>
      </c>
      <c r="AU28" s="65">
        <v>12.1</v>
      </c>
      <c r="AV28" s="65">
        <v>12.6</v>
      </c>
      <c r="AW28" s="65">
        <v>0.9</v>
      </c>
      <c r="AX28" s="65">
        <v>9.8000000000000007</v>
      </c>
      <c r="AY28" s="65">
        <v>30.4</v>
      </c>
      <c r="AZ28" s="65">
        <v>124</v>
      </c>
      <c r="BA28" s="65">
        <v>5.6</v>
      </c>
      <c r="BB28" s="65">
        <v>91.8</v>
      </c>
      <c r="BC28" s="65">
        <v>0.6</v>
      </c>
      <c r="BD28" s="65">
        <v>16.2</v>
      </c>
      <c r="BE28" s="65">
        <v>14.8</v>
      </c>
      <c r="BF28" s="65">
        <v>47.9</v>
      </c>
      <c r="BG28" s="65">
        <v>4.8</v>
      </c>
      <c r="BH28" s="65">
        <v>3.6</v>
      </c>
      <c r="BI28" s="65">
        <v>2.4</v>
      </c>
      <c r="BJ28" s="65">
        <v>2.4</v>
      </c>
      <c r="BK28" s="65">
        <v>0.9</v>
      </c>
      <c r="BL28" s="65">
        <v>14.1</v>
      </c>
      <c r="BM28" s="65"/>
      <c r="BN28" s="65">
        <v>19.3</v>
      </c>
      <c r="BO28" s="65">
        <v>7.6</v>
      </c>
      <c r="BP28" s="65">
        <v>15.2</v>
      </c>
      <c r="BQ28" s="65"/>
      <c r="BR28" s="66">
        <v>1240.25108</v>
      </c>
    </row>
    <row r="29" spans="1:70" x14ac:dyDescent="0.25">
      <c r="A29" s="1"/>
      <c r="B29" s="54" t="s">
        <v>839</v>
      </c>
      <c r="C29" s="65">
        <v>14.7</v>
      </c>
      <c r="D29" s="65">
        <v>18.399999999999999</v>
      </c>
      <c r="E29" s="65">
        <v>7.9</v>
      </c>
      <c r="F29" s="65">
        <v>5.9</v>
      </c>
      <c r="G29" s="65"/>
      <c r="H29" s="65">
        <v>0.8</v>
      </c>
      <c r="I29" s="65"/>
      <c r="J29" s="65">
        <v>9.3000000000000007</v>
      </c>
      <c r="K29" s="65">
        <v>1.3</v>
      </c>
      <c r="L29" s="65">
        <v>7.3</v>
      </c>
      <c r="M29" s="65"/>
      <c r="N29" s="65">
        <v>5.2</v>
      </c>
      <c r="O29" s="65">
        <v>6.4</v>
      </c>
      <c r="P29" s="65">
        <v>1.9</v>
      </c>
      <c r="Q29" s="65">
        <v>1.8</v>
      </c>
      <c r="R29" s="65">
        <v>4.7</v>
      </c>
      <c r="S29" s="65">
        <v>10</v>
      </c>
      <c r="T29" s="65">
        <v>18.8</v>
      </c>
      <c r="U29" s="65">
        <v>3.9</v>
      </c>
      <c r="V29" s="65">
        <v>3.2</v>
      </c>
      <c r="W29" s="65">
        <v>27.2</v>
      </c>
      <c r="X29" s="65">
        <v>62.8</v>
      </c>
      <c r="Y29" s="65">
        <v>80.2</v>
      </c>
      <c r="Z29" s="65">
        <v>31</v>
      </c>
      <c r="AA29" s="65">
        <v>85.1</v>
      </c>
      <c r="AB29" s="65">
        <v>99.9</v>
      </c>
      <c r="AC29" s="65">
        <v>13</v>
      </c>
      <c r="AD29" s="65">
        <v>10.9</v>
      </c>
      <c r="AE29" s="65">
        <v>10.5</v>
      </c>
      <c r="AF29" s="65">
        <v>3.5</v>
      </c>
      <c r="AG29" s="65">
        <v>8.6</v>
      </c>
      <c r="AH29" s="65">
        <v>9</v>
      </c>
      <c r="AI29" s="65">
        <v>9</v>
      </c>
      <c r="AJ29" s="65">
        <v>6.9</v>
      </c>
      <c r="AK29" s="65">
        <v>46.5</v>
      </c>
      <c r="AL29" s="65">
        <v>10.9</v>
      </c>
      <c r="AM29" s="65">
        <v>11.6</v>
      </c>
      <c r="AN29" s="65">
        <v>3.4</v>
      </c>
      <c r="AO29" s="65">
        <v>18.399999999999999</v>
      </c>
      <c r="AP29" s="65"/>
      <c r="AQ29" s="65">
        <v>186.2</v>
      </c>
      <c r="AR29" s="65">
        <v>28.50564</v>
      </c>
      <c r="AS29" s="65">
        <v>0.4</v>
      </c>
      <c r="AT29" s="65">
        <v>1</v>
      </c>
      <c r="AU29" s="65">
        <v>11.5</v>
      </c>
      <c r="AV29" s="65">
        <v>13.1</v>
      </c>
      <c r="AW29" s="65">
        <v>0.9</v>
      </c>
      <c r="AX29" s="65">
        <v>9.9</v>
      </c>
      <c r="AY29" s="65">
        <v>34.299999999999997</v>
      </c>
      <c r="AZ29" s="65">
        <v>61</v>
      </c>
      <c r="BA29" s="65">
        <v>1.6</v>
      </c>
      <c r="BB29" s="65">
        <v>49.8</v>
      </c>
      <c r="BC29" s="65">
        <v>0.6</v>
      </c>
      <c r="BD29" s="65">
        <v>16.600000000000001</v>
      </c>
      <c r="BE29" s="65">
        <v>13.8</v>
      </c>
      <c r="BF29" s="65">
        <v>47.9</v>
      </c>
      <c r="BG29" s="65">
        <v>4.8</v>
      </c>
      <c r="BH29" s="65">
        <v>3.6</v>
      </c>
      <c r="BI29" s="65">
        <v>2.4</v>
      </c>
      <c r="BJ29" s="65">
        <v>2.4</v>
      </c>
      <c r="BK29" s="65">
        <v>0.9</v>
      </c>
      <c r="BL29" s="65">
        <v>13</v>
      </c>
      <c r="BM29" s="65">
        <v>0.9</v>
      </c>
      <c r="BN29" s="65">
        <v>19.100000000000001</v>
      </c>
      <c r="BO29" s="65">
        <v>7.6</v>
      </c>
      <c r="BP29" s="65">
        <v>13.9</v>
      </c>
      <c r="BQ29" s="65">
        <v>5.3</v>
      </c>
      <c r="BR29" s="66">
        <v>1220.9056399999999</v>
      </c>
    </row>
    <row r="30" spans="1:70" x14ac:dyDescent="0.25">
      <c r="A30" s="1"/>
      <c r="B30" s="54" t="s">
        <v>840</v>
      </c>
      <c r="C30" s="65">
        <v>15</v>
      </c>
      <c r="D30" s="65">
        <v>18.399999999999999</v>
      </c>
      <c r="E30" s="65">
        <v>8.1</v>
      </c>
      <c r="F30" s="65">
        <v>5.8</v>
      </c>
      <c r="G30" s="65">
        <v>2.6</v>
      </c>
      <c r="H30" s="65">
        <v>0.8</v>
      </c>
      <c r="I30" s="65"/>
      <c r="J30" s="65">
        <v>9.6</v>
      </c>
      <c r="K30" s="65">
        <v>1.3</v>
      </c>
      <c r="L30" s="65">
        <v>7.3</v>
      </c>
      <c r="M30" s="65"/>
      <c r="N30" s="65">
        <v>4.5</v>
      </c>
      <c r="O30" s="65">
        <v>6.4</v>
      </c>
      <c r="P30" s="65">
        <v>1.9</v>
      </c>
      <c r="Q30" s="65">
        <v>1.8</v>
      </c>
      <c r="R30" s="65">
        <v>4.5</v>
      </c>
      <c r="S30" s="65">
        <v>10</v>
      </c>
      <c r="T30" s="65">
        <v>18.7</v>
      </c>
      <c r="U30" s="65">
        <v>3.9</v>
      </c>
      <c r="V30" s="65">
        <v>3.2</v>
      </c>
      <c r="W30" s="65">
        <v>27.1</v>
      </c>
      <c r="X30" s="65">
        <v>64.400000000000006</v>
      </c>
      <c r="Y30" s="65">
        <v>78.2</v>
      </c>
      <c r="Z30" s="65">
        <v>35.4</v>
      </c>
      <c r="AA30" s="65">
        <v>82</v>
      </c>
      <c r="AB30" s="65">
        <v>105.8</v>
      </c>
      <c r="AC30" s="65">
        <v>13.9</v>
      </c>
      <c r="AD30" s="65">
        <v>8.6</v>
      </c>
      <c r="AE30" s="65">
        <v>10.5</v>
      </c>
      <c r="AF30" s="65">
        <v>3.5</v>
      </c>
      <c r="AG30" s="65">
        <v>8.6</v>
      </c>
      <c r="AH30" s="65">
        <v>9</v>
      </c>
      <c r="AI30" s="65">
        <v>9</v>
      </c>
      <c r="AJ30" s="65">
        <v>6.9</v>
      </c>
      <c r="AK30" s="65">
        <v>81</v>
      </c>
      <c r="AL30" s="65">
        <v>13.4</v>
      </c>
      <c r="AM30" s="65">
        <v>14</v>
      </c>
      <c r="AN30" s="65">
        <v>3.4</v>
      </c>
      <c r="AO30" s="65">
        <v>18.399999999999999</v>
      </c>
      <c r="AP30" s="65"/>
      <c r="AQ30" s="65">
        <v>196.5</v>
      </c>
      <c r="AR30" s="65">
        <v>27.486280000000001</v>
      </c>
      <c r="AS30" s="65">
        <v>0.3</v>
      </c>
      <c r="AT30" s="65">
        <v>1</v>
      </c>
      <c r="AU30" s="65">
        <v>16.7</v>
      </c>
      <c r="AV30" s="65">
        <v>14</v>
      </c>
      <c r="AW30" s="65">
        <v>0.9</v>
      </c>
      <c r="AX30" s="65">
        <v>9.9</v>
      </c>
      <c r="AY30" s="65">
        <v>37.700000000000003</v>
      </c>
      <c r="AZ30" s="65">
        <v>79.7</v>
      </c>
      <c r="BA30" s="65">
        <v>4.7</v>
      </c>
      <c r="BB30" s="65">
        <v>57.9</v>
      </c>
      <c r="BC30" s="65">
        <v>0.6</v>
      </c>
      <c r="BD30" s="65">
        <v>17</v>
      </c>
      <c r="BE30" s="65">
        <v>19.899999999999999</v>
      </c>
      <c r="BF30" s="65">
        <v>59.4</v>
      </c>
      <c r="BG30" s="65">
        <v>4.8</v>
      </c>
      <c r="BH30" s="65">
        <v>3.6</v>
      </c>
      <c r="BI30" s="65">
        <v>2.4</v>
      </c>
      <c r="BJ30" s="65">
        <v>2.4</v>
      </c>
      <c r="BK30" s="65">
        <v>0.9</v>
      </c>
      <c r="BL30" s="65">
        <v>14.2</v>
      </c>
      <c r="BM30" s="65">
        <v>0.8</v>
      </c>
      <c r="BN30" s="65">
        <v>18.7</v>
      </c>
      <c r="BO30" s="65">
        <v>7.6</v>
      </c>
      <c r="BP30" s="65">
        <v>14.9</v>
      </c>
      <c r="BQ30" s="65">
        <v>5.3</v>
      </c>
      <c r="BR30" s="66">
        <v>1336.1862799999999</v>
      </c>
    </row>
    <row r="31" spans="1:70" x14ac:dyDescent="0.25">
      <c r="A31" s="1"/>
      <c r="B31" s="56" t="s">
        <v>841</v>
      </c>
      <c r="C31" s="67">
        <v>14.7</v>
      </c>
      <c r="D31" s="67">
        <v>18.399999999999999</v>
      </c>
      <c r="E31" s="67">
        <v>8.1999999999999993</v>
      </c>
      <c r="F31" s="67">
        <v>5.8</v>
      </c>
      <c r="G31" s="67">
        <v>7.6</v>
      </c>
      <c r="H31" s="67">
        <v>0.8</v>
      </c>
      <c r="I31" s="67"/>
      <c r="J31" s="67">
        <v>9.6</v>
      </c>
      <c r="K31" s="67">
        <v>1.3</v>
      </c>
      <c r="L31" s="67">
        <v>7.3</v>
      </c>
      <c r="M31" s="67"/>
      <c r="N31" s="67">
        <v>4.8</v>
      </c>
      <c r="O31" s="67">
        <v>6.6</v>
      </c>
      <c r="P31" s="67">
        <v>1.9</v>
      </c>
      <c r="Q31" s="67">
        <v>1.8</v>
      </c>
      <c r="R31" s="67">
        <v>4.5</v>
      </c>
      <c r="S31" s="67">
        <v>10</v>
      </c>
      <c r="T31" s="67">
        <v>18.7</v>
      </c>
      <c r="U31" s="67">
        <v>4</v>
      </c>
      <c r="V31" s="67">
        <v>3.2</v>
      </c>
      <c r="W31" s="67">
        <v>28.9</v>
      </c>
      <c r="X31" s="67">
        <v>76.2</v>
      </c>
      <c r="Y31" s="67">
        <v>81.5</v>
      </c>
      <c r="Z31" s="67">
        <v>22</v>
      </c>
      <c r="AA31" s="67">
        <v>103.2</v>
      </c>
      <c r="AB31" s="67">
        <v>107.6</v>
      </c>
      <c r="AC31" s="67">
        <v>17.3</v>
      </c>
      <c r="AD31" s="67">
        <v>13.1</v>
      </c>
      <c r="AE31" s="67">
        <v>10.5</v>
      </c>
      <c r="AF31" s="67">
        <v>3.4</v>
      </c>
      <c r="AG31" s="67">
        <v>8.3000000000000007</v>
      </c>
      <c r="AH31" s="67">
        <v>9</v>
      </c>
      <c r="AI31" s="67">
        <v>9</v>
      </c>
      <c r="AJ31" s="67">
        <v>7.1</v>
      </c>
      <c r="AK31" s="67">
        <v>57.4</v>
      </c>
      <c r="AL31" s="67">
        <v>12.2</v>
      </c>
      <c r="AM31" s="67">
        <v>13.3</v>
      </c>
      <c r="AN31" s="67">
        <v>3.4</v>
      </c>
      <c r="AO31" s="67">
        <v>18.399999999999999</v>
      </c>
      <c r="AP31" s="67"/>
      <c r="AQ31" s="67">
        <v>155.19999999999999</v>
      </c>
      <c r="AR31" s="67">
        <v>25.415939999999999</v>
      </c>
      <c r="AS31" s="67">
        <v>0.4</v>
      </c>
      <c r="AT31" s="67">
        <v>1</v>
      </c>
      <c r="AU31" s="67">
        <v>11.8</v>
      </c>
      <c r="AV31" s="67">
        <v>12.8</v>
      </c>
      <c r="AW31" s="67">
        <v>1</v>
      </c>
      <c r="AX31" s="67">
        <v>9.9</v>
      </c>
      <c r="AY31" s="67">
        <v>61.9</v>
      </c>
      <c r="AZ31" s="67">
        <v>137.5</v>
      </c>
      <c r="BA31" s="67">
        <v>32</v>
      </c>
      <c r="BB31" s="67">
        <v>111.7</v>
      </c>
      <c r="BC31" s="67">
        <v>0.6</v>
      </c>
      <c r="BD31" s="67">
        <v>14.2</v>
      </c>
      <c r="BE31" s="67">
        <v>18.399999999999999</v>
      </c>
      <c r="BF31" s="67">
        <v>55.2</v>
      </c>
      <c r="BG31" s="67">
        <v>4.8</v>
      </c>
      <c r="BH31" s="67">
        <v>3.6</v>
      </c>
      <c r="BI31" s="67">
        <v>2.4</v>
      </c>
      <c r="BJ31" s="67">
        <v>2.4</v>
      </c>
      <c r="BK31" s="67">
        <v>0.9</v>
      </c>
      <c r="BL31" s="67">
        <v>13.7</v>
      </c>
      <c r="BM31" s="67">
        <v>0.8</v>
      </c>
      <c r="BN31" s="67">
        <v>18.600000000000001</v>
      </c>
      <c r="BO31" s="67">
        <v>7.6</v>
      </c>
      <c r="BP31" s="67">
        <v>13.9</v>
      </c>
      <c r="BQ31" s="67">
        <v>5.4</v>
      </c>
      <c r="BR31" s="68">
        <v>1454.1159399999999</v>
      </c>
    </row>
    <row r="32" spans="1:70" x14ac:dyDescent="0.25">
      <c r="A32" s="1"/>
      <c r="B32" s="50" t="s">
        <v>842</v>
      </c>
      <c r="C32" s="63">
        <v>14.4</v>
      </c>
      <c r="D32" s="63">
        <v>18.399999999999999</v>
      </c>
      <c r="E32" s="63">
        <v>8.1999999999999993</v>
      </c>
      <c r="F32" s="63">
        <v>5.8</v>
      </c>
      <c r="G32" s="63">
        <v>12.4</v>
      </c>
      <c r="H32" s="63">
        <v>0.8</v>
      </c>
      <c r="I32" s="63"/>
      <c r="J32" s="63">
        <v>9.6</v>
      </c>
      <c r="K32" s="63">
        <v>1.3</v>
      </c>
      <c r="L32" s="63">
        <v>7.3</v>
      </c>
      <c r="M32" s="63"/>
      <c r="N32" s="63">
        <v>4.5</v>
      </c>
      <c r="O32" s="63">
        <v>6.4</v>
      </c>
      <c r="P32" s="63">
        <v>1.9</v>
      </c>
      <c r="Q32" s="63">
        <v>1.7</v>
      </c>
      <c r="R32" s="63">
        <v>4.5</v>
      </c>
      <c r="S32" s="63">
        <v>10</v>
      </c>
      <c r="T32" s="63">
        <v>18.2</v>
      </c>
      <c r="U32" s="63">
        <v>3.9</v>
      </c>
      <c r="V32" s="63">
        <v>3.2</v>
      </c>
      <c r="W32" s="63">
        <v>28.6</v>
      </c>
      <c r="X32" s="63">
        <v>81.8</v>
      </c>
      <c r="Y32" s="63">
        <v>85.8</v>
      </c>
      <c r="Z32" s="63">
        <v>25.9</v>
      </c>
      <c r="AA32" s="63">
        <v>83.1</v>
      </c>
      <c r="AB32" s="63">
        <v>91.6</v>
      </c>
      <c r="AC32" s="63">
        <v>12.6</v>
      </c>
      <c r="AD32" s="63">
        <v>12</v>
      </c>
      <c r="AE32" s="63">
        <v>10.5</v>
      </c>
      <c r="AF32" s="63">
        <v>3.4</v>
      </c>
      <c r="AG32" s="63">
        <v>8.3000000000000007</v>
      </c>
      <c r="AH32" s="63">
        <v>9</v>
      </c>
      <c r="AI32" s="63">
        <v>9</v>
      </c>
      <c r="AJ32" s="63">
        <v>7.2</v>
      </c>
      <c r="AK32" s="63">
        <v>6.6</v>
      </c>
      <c r="AL32" s="63">
        <v>12.1</v>
      </c>
      <c r="AM32" s="63">
        <v>12.7</v>
      </c>
      <c r="AN32" s="63">
        <v>3.3</v>
      </c>
      <c r="AO32" s="63">
        <v>18.399999999999999</v>
      </c>
      <c r="AP32" s="63"/>
      <c r="AQ32" s="63">
        <v>194.1</v>
      </c>
      <c r="AR32" s="63">
        <v>27.691780000000001</v>
      </c>
      <c r="AS32" s="63">
        <v>0.4</v>
      </c>
      <c r="AT32" s="63">
        <v>1</v>
      </c>
      <c r="AU32" s="63">
        <v>10.7</v>
      </c>
      <c r="AV32" s="63">
        <v>10.8</v>
      </c>
      <c r="AW32" s="63">
        <v>0.9</v>
      </c>
      <c r="AX32" s="63">
        <v>10</v>
      </c>
      <c r="AY32" s="63">
        <v>86</v>
      </c>
      <c r="AZ32" s="63">
        <v>116.1</v>
      </c>
      <c r="BA32" s="63">
        <v>54</v>
      </c>
      <c r="BB32" s="63">
        <v>82.8</v>
      </c>
      <c r="BC32" s="63">
        <v>0.6</v>
      </c>
      <c r="BD32" s="63">
        <v>12.8</v>
      </c>
      <c r="BE32" s="63">
        <v>15.2</v>
      </c>
      <c r="BF32" s="63">
        <v>50.2</v>
      </c>
      <c r="BG32" s="63">
        <v>4.7</v>
      </c>
      <c r="BH32" s="63">
        <v>3.6</v>
      </c>
      <c r="BI32" s="63">
        <v>2.4</v>
      </c>
      <c r="BJ32" s="63">
        <v>2.4</v>
      </c>
      <c r="BK32" s="63">
        <v>0.9</v>
      </c>
      <c r="BL32" s="63">
        <v>13.9</v>
      </c>
      <c r="BM32" s="63">
        <v>0.8</v>
      </c>
      <c r="BN32" s="63">
        <v>18.7</v>
      </c>
      <c r="BO32" s="63">
        <v>7.6</v>
      </c>
      <c r="BP32" s="63">
        <v>12.2</v>
      </c>
      <c r="BQ32" s="63">
        <v>5.3</v>
      </c>
      <c r="BR32" s="64">
        <v>1400.1917800000001</v>
      </c>
    </row>
    <row r="33" spans="1:70" x14ac:dyDescent="0.25">
      <c r="A33" s="1"/>
      <c r="B33" s="54" t="s">
        <v>843</v>
      </c>
      <c r="C33" s="65">
        <v>14.2</v>
      </c>
      <c r="D33" s="65">
        <v>18.399999999999999</v>
      </c>
      <c r="E33" s="65">
        <v>8.6</v>
      </c>
      <c r="F33" s="65">
        <v>5.9</v>
      </c>
      <c r="G33" s="65">
        <v>11.5</v>
      </c>
      <c r="H33" s="65">
        <v>0.8</v>
      </c>
      <c r="I33" s="65"/>
      <c r="J33" s="65">
        <v>9.5</v>
      </c>
      <c r="K33" s="65">
        <v>1.3</v>
      </c>
      <c r="L33" s="65">
        <v>7.3</v>
      </c>
      <c r="M33" s="65"/>
      <c r="N33" s="65">
        <v>4.5999999999999996</v>
      </c>
      <c r="O33" s="65">
        <v>5.6</v>
      </c>
      <c r="P33" s="65">
        <v>2</v>
      </c>
      <c r="Q33" s="65">
        <v>1.7</v>
      </c>
      <c r="R33" s="65">
        <v>4.5</v>
      </c>
      <c r="S33" s="65">
        <v>10</v>
      </c>
      <c r="T33" s="65">
        <v>18.100000000000001</v>
      </c>
      <c r="U33" s="65">
        <v>3.9</v>
      </c>
      <c r="V33" s="65">
        <v>3.2</v>
      </c>
      <c r="W33" s="65">
        <v>28.1</v>
      </c>
      <c r="X33" s="65">
        <v>81.900000000000006</v>
      </c>
      <c r="Y33" s="65">
        <v>90.2</v>
      </c>
      <c r="Z33" s="65">
        <v>32.4</v>
      </c>
      <c r="AA33" s="65">
        <v>76.2</v>
      </c>
      <c r="AB33" s="65">
        <v>84</v>
      </c>
      <c r="AC33" s="65">
        <v>13.2</v>
      </c>
      <c r="AD33" s="65">
        <v>8.4</v>
      </c>
      <c r="AE33" s="65">
        <v>10.5</v>
      </c>
      <c r="AF33" s="65">
        <v>3.3</v>
      </c>
      <c r="AG33" s="65">
        <v>8.3000000000000007</v>
      </c>
      <c r="AH33" s="65">
        <v>9</v>
      </c>
      <c r="AI33" s="65">
        <v>9</v>
      </c>
      <c r="AJ33" s="65">
        <v>7</v>
      </c>
      <c r="AK33" s="65">
        <v>47.6</v>
      </c>
      <c r="AL33" s="65">
        <v>13.6</v>
      </c>
      <c r="AM33" s="65">
        <v>14.1</v>
      </c>
      <c r="AN33" s="65">
        <v>3.3</v>
      </c>
      <c r="AO33" s="65">
        <v>18.399999999999999</v>
      </c>
      <c r="AP33" s="65"/>
      <c r="AQ33" s="65">
        <v>167.9</v>
      </c>
      <c r="AR33" s="65">
        <v>30.372869999999999</v>
      </c>
      <c r="AS33" s="65">
        <v>0.4</v>
      </c>
      <c r="AT33" s="65">
        <v>1</v>
      </c>
      <c r="AU33" s="65">
        <v>12</v>
      </c>
      <c r="AV33" s="65">
        <v>7.9</v>
      </c>
      <c r="AW33" s="65">
        <v>0.9</v>
      </c>
      <c r="AX33" s="65">
        <v>9.9</v>
      </c>
      <c r="AY33" s="65">
        <v>108.2</v>
      </c>
      <c r="AZ33" s="65">
        <v>103.4</v>
      </c>
      <c r="BA33" s="65">
        <v>103</v>
      </c>
      <c r="BB33" s="65">
        <v>71.599999999999994</v>
      </c>
      <c r="BC33" s="65">
        <v>0.6</v>
      </c>
      <c r="BD33" s="65">
        <v>8.6999999999999993</v>
      </c>
      <c r="BE33" s="65">
        <v>19.8</v>
      </c>
      <c r="BF33" s="65">
        <v>65.599999999999994</v>
      </c>
      <c r="BG33" s="65">
        <v>4.8</v>
      </c>
      <c r="BH33" s="65">
        <v>3.6</v>
      </c>
      <c r="BI33" s="65">
        <v>2.4</v>
      </c>
      <c r="BJ33" s="65">
        <v>2.4</v>
      </c>
      <c r="BK33" s="65">
        <v>0.9</v>
      </c>
      <c r="BL33" s="65">
        <v>12</v>
      </c>
      <c r="BM33" s="65">
        <v>0.8</v>
      </c>
      <c r="BN33" s="65">
        <v>18.7</v>
      </c>
      <c r="BO33" s="65">
        <v>7.6</v>
      </c>
      <c r="BP33" s="65">
        <v>8.8000000000000007</v>
      </c>
      <c r="BQ33" s="65">
        <v>5.2</v>
      </c>
      <c r="BR33" s="66">
        <v>1468.07287</v>
      </c>
    </row>
    <row r="34" spans="1:70" x14ac:dyDescent="0.25">
      <c r="A34" s="1"/>
      <c r="B34" s="54" t="s">
        <v>844</v>
      </c>
      <c r="C34" s="65">
        <v>14.5</v>
      </c>
      <c r="D34" s="65">
        <v>18.399999999999999</v>
      </c>
      <c r="E34" s="65">
        <v>8.5</v>
      </c>
      <c r="F34" s="65">
        <v>5.7</v>
      </c>
      <c r="G34" s="65">
        <v>12</v>
      </c>
      <c r="H34" s="65">
        <v>0.8</v>
      </c>
      <c r="I34" s="65"/>
      <c r="J34" s="65">
        <v>8.6</v>
      </c>
      <c r="K34" s="65">
        <v>1.3</v>
      </c>
      <c r="L34" s="65">
        <v>7.3</v>
      </c>
      <c r="M34" s="65"/>
      <c r="N34" s="65">
        <v>4.7</v>
      </c>
      <c r="O34" s="65">
        <v>5.7</v>
      </c>
      <c r="P34" s="65">
        <v>2.1</v>
      </c>
      <c r="Q34" s="65">
        <v>1.7</v>
      </c>
      <c r="R34" s="65">
        <v>4.5</v>
      </c>
      <c r="S34" s="65">
        <v>10</v>
      </c>
      <c r="T34" s="65">
        <v>18.2</v>
      </c>
      <c r="U34" s="65">
        <v>3.9</v>
      </c>
      <c r="V34" s="65">
        <v>3.2</v>
      </c>
      <c r="W34" s="65">
        <v>27.8</v>
      </c>
      <c r="X34" s="65">
        <v>81.8</v>
      </c>
      <c r="Y34" s="65">
        <v>90.2</v>
      </c>
      <c r="Z34" s="65">
        <v>20.9</v>
      </c>
      <c r="AA34" s="65">
        <v>81.8</v>
      </c>
      <c r="AB34" s="65">
        <v>85.5</v>
      </c>
      <c r="AC34" s="65">
        <v>12.1</v>
      </c>
      <c r="AD34" s="65">
        <v>12</v>
      </c>
      <c r="AE34" s="65">
        <v>10.5</v>
      </c>
      <c r="AF34" s="65">
        <v>3.3</v>
      </c>
      <c r="AG34" s="65">
        <v>8.3000000000000007</v>
      </c>
      <c r="AH34" s="65">
        <v>9</v>
      </c>
      <c r="AI34" s="65">
        <v>9</v>
      </c>
      <c r="AJ34" s="65">
        <v>7</v>
      </c>
      <c r="AK34" s="65">
        <v>39.299999999999997</v>
      </c>
      <c r="AL34" s="65">
        <v>13.1</v>
      </c>
      <c r="AM34" s="65">
        <v>13.3</v>
      </c>
      <c r="AN34" s="65">
        <v>3.3</v>
      </c>
      <c r="AO34" s="65">
        <v>18.399999999999999</v>
      </c>
      <c r="AP34" s="65"/>
      <c r="AQ34" s="65">
        <v>120.3</v>
      </c>
      <c r="AR34" s="65">
        <v>27.674510000000001</v>
      </c>
      <c r="AS34" s="65">
        <v>0.4</v>
      </c>
      <c r="AT34" s="65">
        <v>1</v>
      </c>
      <c r="AU34" s="65">
        <v>9.8000000000000007</v>
      </c>
      <c r="AV34" s="65">
        <v>4.8</v>
      </c>
      <c r="AW34" s="65">
        <v>0.9</v>
      </c>
      <c r="AX34" s="65">
        <v>9.9</v>
      </c>
      <c r="AY34" s="65">
        <v>101.3</v>
      </c>
      <c r="AZ34" s="65">
        <v>83.5</v>
      </c>
      <c r="BA34" s="65">
        <v>103.7</v>
      </c>
      <c r="BB34" s="65">
        <v>66.5</v>
      </c>
      <c r="BC34" s="65">
        <v>0.6</v>
      </c>
      <c r="BD34" s="65">
        <v>4.9000000000000004</v>
      </c>
      <c r="BE34" s="65">
        <v>19</v>
      </c>
      <c r="BF34" s="65">
        <v>63</v>
      </c>
      <c r="BG34" s="65">
        <v>4.8</v>
      </c>
      <c r="BH34" s="65">
        <v>3.6</v>
      </c>
      <c r="BI34" s="65">
        <v>2.4</v>
      </c>
      <c r="BJ34" s="65">
        <v>2.4</v>
      </c>
      <c r="BK34" s="65">
        <v>0.9</v>
      </c>
      <c r="BL34" s="65">
        <v>12.5</v>
      </c>
      <c r="BM34" s="65">
        <v>0.8</v>
      </c>
      <c r="BN34" s="65">
        <v>18.7</v>
      </c>
      <c r="BO34" s="65">
        <v>7.6</v>
      </c>
      <c r="BP34" s="65">
        <v>9</v>
      </c>
      <c r="BQ34" s="65">
        <v>5.3</v>
      </c>
      <c r="BR34" s="66">
        <v>1362.97451</v>
      </c>
    </row>
    <row r="35" spans="1:70" x14ac:dyDescent="0.25">
      <c r="A35" s="1"/>
      <c r="B35" s="54" t="s">
        <v>845</v>
      </c>
      <c r="C35" s="65">
        <v>14.4</v>
      </c>
      <c r="D35" s="65">
        <v>18.399999999999999</v>
      </c>
      <c r="E35" s="65">
        <v>8.1999999999999993</v>
      </c>
      <c r="F35" s="65">
        <v>6</v>
      </c>
      <c r="G35" s="65">
        <v>11.9</v>
      </c>
      <c r="H35" s="65">
        <v>0.8</v>
      </c>
      <c r="I35" s="65"/>
      <c r="J35" s="65">
        <v>9.6</v>
      </c>
      <c r="K35" s="65">
        <v>1.1000000000000001</v>
      </c>
      <c r="L35" s="65">
        <v>7.3</v>
      </c>
      <c r="M35" s="65"/>
      <c r="N35" s="65">
        <v>4.8</v>
      </c>
      <c r="O35" s="65">
        <v>5.6</v>
      </c>
      <c r="P35" s="65">
        <v>2.2999999999999998</v>
      </c>
      <c r="Q35" s="65">
        <v>1.7</v>
      </c>
      <c r="R35" s="65">
        <v>4.4000000000000004</v>
      </c>
      <c r="S35" s="65">
        <v>10</v>
      </c>
      <c r="T35" s="65">
        <v>18.2</v>
      </c>
      <c r="U35" s="65">
        <v>3.8</v>
      </c>
      <c r="V35" s="65">
        <v>3.2</v>
      </c>
      <c r="W35" s="65">
        <v>28.1</v>
      </c>
      <c r="X35" s="65">
        <v>81.8</v>
      </c>
      <c r="Y35" s="65">
        <v>92.3</v>
      </c>
      <c r="Z35" s="65">
        <v>22.5</v>
      </c>
      <c r="AA35" s="65">
        <v>82.4</v>
      </c>
      <c r="AB35" s="65">
        <v>95.7</v>
      </c>
      <c r="AC35" s="65">
        <v>14.9</v>
      </c>
      <c r="AD35" s="65">
        <v>10.3</v>
      </c>
      <c r="AE35" s="65">
        <v>10.3</v>
      </c>
      <c r="AF35" s="65">
        <v>3.3</v>
      </c>
      <c r="AG35" s="65">
        <v>8.3000000000000007</v>
      </c>
      <c r="AH35" s="65">
        <v>9</v>
      </c>
      <c r="AI35" s="65">
        <v>9</v>
      </c>
      <c r="AJ35" s="65">
        <v>7</v>
      </c>
      <c r="AK35" s="65">
        <v>80.7</v>
      </c>
      <c r="AL35" s="65">
        <v>14.5</v>
      </c>
      <c r="AM35" s="65">
        <v>14.2</v>
      </c>
      <c r="AN35" s="65">
        <v>3.4</v>
      </c>
      <c r="AO35" s="65">
        <v>18.3</v>
      </c>
      <c r="AP35" s="65"/>
      <c r="AQ35" s="65">
        <v>248.9</v>
      </c>
      <c r="AR35" s="65">
        <v>24.339189999999999</v>
      </c>
      <c r="AS35" s="65">
        <v>0.4</v>
      </c>
      <c r="AT35" s="65">
        <v>1</v>
      </c>
      <c r="AU35" s="65">
        <v>17.100000000000001</v>
      </c>
      <c r="AV35" s="65">
        <v>4</v>
      </c>
      <c r="AW35" s="65">
        <v>0.9</v>
      </c>
      <c r="AX35" s="65">
        <v>9.6999999999999993</v>
      </c>
      <c r="AY35" s="65">
        <v>117.8</v>
      </c>
      <c r="AZ35" s="65">
        <v>48.3</v>
      </c>
      <c r="BA35" s="65">
        <v>114.3</v>
      </c>
      <c r="BB35" s="65">
        <v>38.6</v>
      </c>
      <c r="BC35" s="65">
        <v>0.6</v>
      </c>
      <c r="BD35" s="65">
        <v>4.8</v>
      </c>
      <c r="BE35" s="65">
        <v>18.5</v>
      </c>
      <c r="BF35" s="65">
        <v>67.099999999999994</v>
      </c>
      <c r="BG35" s="65">
        <v>4.8</v>
      </c>
      <c r="BH35" s="65">
        <v>3.6</v>
      </c>
      <c r="BI35" s="65">
        <v>2.4</v>
      </c>
      <c r="BJ35" s="65">
        <v>2.4</v>
      </c>
      <c r="BK35" s="65">
        <v>0.9</v>
      </c>
      <c r="BL35" s="65">
        <v>12.7</v>
      </c>
      <c r="BM35" s="65">
        <v>0.8</v>
      </c>
      <c r="BN35" s="65">
        <v>18.7</v>
      </c>
      <c r="BO35" s="65">
        <v>7.6</v>
      </c>
      <c r="BP35" s="65">
        <v>6.6</v>
      </c>
      <c r="BQ35" s="65">
        <v>5.3</v>
      </c>
      <c r="BR35" s="66">
        <v>1519.8391899999999</v>
      </c>
    </row>
    <row r="36" spans="1:70" x14ac:dyDescent="0.25">
      <c r="A36" s="1"/>
      <c r="B36" s="54" t="s">
        <v>846</v>
      </c>
      <c r="C36" s="65">
        <v>15.5</v>
      </c>
      <c r="D36" s="65">
        <v>18.399999999999999</v>
      </c>
      <c r="E36" s="65">
        <v>8.3000000000000007</v>
      </c>
      <c r="F36" s="65">
        <v>6</v>
      </c>
      <c r="G36" s="65">
        <v>6.7</v>
      </c>
      <c r="H36" s="65">
        <v>0.8</v>
      </c>
      <c r="I36" s="65"/>
      <c r="J36" s="65">
        <v>9.4</v>
      </c>
      <c r="K36" s="65">
        <v>1.1000000000000001</v>
      </c>
      <c r="L36" s="65">
        <v>7.3</v>
      </c>
      <c r="M36" s="65"/>
      <c r="N36" s="65">
        <v>4.8</v>
      </c>
      <c r="O36" s="65">
        <v>5.5</v>
      </c>
      <c r="P36" s="65">
        <v>2.2999999999999998</v>
      </c>
      <c r="Q36" s="65">
        <v>1.7</v>
      </c>
      <c r="R36" s="65">
        <v>4.3</v>
      </c>
      <c r="S36" s="65">
        <v>10</v>
      </c>
      <c r="T36" s="65">
        <v>17.600000000000001</v>
      </c>
      <c r="U36" s="65">
        <v>3.8</v>
      </c>
      <c r="V36" s="65"/>
      <c r="W36" s="65">
        <v>27.3</v>
      </c>
      <c r="X36" s="65">
        <v>81.8</v>
      </c>
      <c r="Y36" s="65">
        <v>80</v>
      </c>
      <c r="Z36" s="65">
        <v>25.4</v>
      </c>
      <c r="AA36" s="65">
        <v>93.7</v>
      </c>
      <c r="AB36" s="65">
        <v>105.4</v>
      </c>
      <c r="AC36" s="65">
        <v>15.9</v>
      </c>
      <c r="AD36" s="65">
        <v>13.1</v>
      </c>
      <c r="AE36" s="65">
        <v>10.1</v>
      </c>
      <c r="AF36" s="65">
        <v>3.2</v>
      </c>
      <c r="AG36" s="65">
        <v>8.3000000000000007</v>
      </c>
      <c r="AH36" s="65">
        <v>9</v>
      </c>
      <c r="AI36" s="65">
        <v>9</v>
      </c>
      <c r="AJ36" s="65">
        <v>6.4</v>
      </c>
      <c r="AK36" s="65">
        <v>66.099999999999994</v>
      </c>
      <c r="AL36" s="65">
        <v>15</v>
      </c>
      <c r="AM36" s="65">
        <v>14.1</v>
      </c>
      <c r="AN36" s="65">
        <v>3.3</v>
      </c>
      <c r="AO36" s="65">
        <v>18.3</v>
      </c>
      <c r="AP36" s="65"/>
      <c r="AQ36" s="65">
        <v>208.1</v>
      </c>
      <c r="AR36" s="65">
        <v>24.70346</v>
      </c>
      <c r="AS36" s="65">
        <v>0.4</v>
      </c>
      <c r="AT36" s="65">
        <v>1</v>
      </c>
      <c r="AU36" s="65">
        <v>12.9</v>
      </c>
      <c r="AV36" s="65">
        <v>6.3</v>
      </c>
      <c r="AW36" s="65">
        <v>0.9</v>
      </c>
      <c r="AX36" s="65">
        <v>9.9</v>
      </c>
      <c r="AY36" s="65">
        <v>132.80000000000001</v>
      </c>
      <c r="AZ36" s="65">
        <v>40.4</v>
      </c>
      <c r="BA36" s="65">
        <v>122</v>
      </c>
      <c r="BB36" s="65">
        <v>31.1</v>
      </c>
      <c r="BC36" s="65">
        <v>0.6</v>
      </c>
      <c r="BD36" s="65">
        <v>9</v>
      </c>
      <c r="BE36" s="65">
        <v>18.600000000000001</v>
      </c>
      <c r="BF36" s="65">
        <v>70.599999999999994</v>
      </c>
      <c r="BG36" s="65">
        <v>4.8</v>
      </c>
      <c r="BH36" s="65">
        <v>3.6</v>
      </c>
      <c r="BI36" s="65">
        <v>2.2999999999999998</v>
      </c>
      <c r="BJ36" s="65">
        <v>2.4</v>
      </c>
      <c r="BK36" s="65">
        <v>0.9</v>
      </c>
      <c r="BL36" s="65">
        <v>15.8</v>
      </c>
      <c r="BM36" s="65">
        <v>0.8</v>
      </c>
      <c r="BN36" s="65">
        <v>18.7</v>
      </c>
      <c r="BO36" s="65">
        <v>7.6</v>
      </c>
      <c r="BP36" s="65">
        <v>5.0999999999999996</v>
      </c>
      <c r="BQ36" s="65">
        <v>5.0999999999999996</v>
      </c>
      <c r="BR36" s="66">
        <v>1485.3034600000001</v>
      </c>
    </row>
    <row r="37" spans="1:70" x14ac:dyDescent="0.25">
      <c r="A37" s="1"/>
      <c r="B37" s="54" t="s">
        <v>847</v>
      </c>
      <c r="C37" s="65">
        <v>15.5</v>
      </c>
      <c r="D37" s="65">
        <v>18.3</v>
      </c>
      <c r="E37" s="65">
        <v>9</v>
      </c>
      <c r="F37" s="65">
        <v>6.1</v>
      </c>
      <c r="G37" s="65">
        <v>7.5</v>
      </c>
      <c r="H37" s="65">
        <v>0.8</v>
      </c>
      <c r="I37" s="65"/>
      <c r="J37" s="65">
        <v>9.8000000000000007</v>
      </c>
      <c r="K37" s="65">
        <v>0.9</v>
      </c>
      <c r="L37" s="65">
        <v>7.3</v>
      </c>
      <c r="M37" s="65"/>
      <c r="N37" s="65">
        <v>5.3</v>
      </c>
      <c r="O37" s="65">
        <v>5.8</v>
      </c>
      <c r="P37" s="65">
        <v>2.2999999999999998</v>
      </c>
      <c r="Q37" s="65">
        <v>1.8</v>
      </c>
      <c r="R37" s="65">
        <v>4.7</v>
      </c>
      <c r="S37" s="65">
        <v>10</v>
      </c>
      <c r="T37" s="65">
        <v>18.100000000000001</v>
      </c>
      <c r="U37" s="65">
        <v>3.8</v>
      </c>
      <c r="V37" s="65"/>
      <c r="W37" s="65">
        <v>27.8</v>
      </c>
      <c r="X37" s="65">
        <v>81.8</v>
      </c>
      <c r="Y37" s="65">
        <v>87.2</v>
      </c>
      <c r="Z37" s="65">
        <v>5.5</v>
      </c>
      <c r="AA37" s="65">
        <v>95.5</v>
      </c>
      <c r="AB37" s="65">
        <v>103.8</v>
      </c>
      <c r="AC37" s="65">
        <v>15.3</v>
      </c>
      <c r="AD37" s="65">
        <v>13.8</v>
      </c>
      <c r="AE37" s="65">
        <v>10</v>
      </c>
      <c r="AF37" s="65">
        <v>3.2</v>
      </c>
      <c r="AG37" s="65">
        <v>8</v>
      </c>
      <c r="AH37" s="65">
        <v>8.5</v>
      </c>
      <c r="AI37" s="65">
        <v>9</v>
      </c>
      <c r="AJ37" s="65">
        <v>6.4</v>
      </c>
      <c r="AK37" s="65">
        <v>33.700000000000003</v>
      </c>
      <c r="AL37" s="65">
        <v>14.1</v>
      </c>
      <c r="AM37" s="65">
        <v>13.3</v>
      </c>
      <c r="AN37" s="65">
        <v>3.3</v>
      </c>
      <c r="AO37" s="65">
        <v>18.399999999999999</v>
      </c>
      <c r="AP37" s="65"/>
      <c r="AQ37" s="65">
        <v>147.4</v>
      </c>
      <c r="AR37" s="65">
        <v>26.765889999999999</v>
      </c>
      <c r="AS37" s="65">
        <v>0.3</v>
      </c>
      <c r="AT37" s="65">
        <v>1</v>
      </c>
      <c r="AU37" s="65">
        <v>14.9</v>
      </c>
      <c r="AV37" s="65">
        <v>5.6</v>
      </c>
      <c r="AW37" s="65">
        <v>0.9</v>
      </c>
      <c r="AX37" s="65">
        <v>9.9</v>
      </c>
      <c r="AY37" s="65">
        <v>143.30000000000001</v>
      </c>
      <c r="AZ37" s="65">
        <v>29</v>
      </c>
      <c r="BA37" s="65">
        <v>125.4</v>
      </c>
      <c r="BB37" s="65">
        <v>24.1</v>
      </c>
      <c r="BC37" s="65">
        <v>0.6</v>
      </c>
      <c r="BD37" s="65">
        <v>6.7</v>
      </c>
      <c r="BE37" s="65">
        <v>21</v>
      </c>
      <c r="BF37" s="65">
        <v>69.900000000000006</v>
      </c>
      <c r="BG37" s="65">
        <v>4.7</v>
      </c>
      <c r="BH37" s="65">
        <v>3.6</v>
      </c>
      <c r="BI37" s="65">
        <v>2.2999999999999998</v>
      </c>
      <c r="BJ37" s="65">
        <v>2.4</v>
      </c>
      <c r="BK37" s="65">
        <v>0.9</v>
      </c>
      <c r="BL37" s="65">
        <v>7.7</v>
      </c>
      <c r="BM37" s="65">
        <v>0.7</v>
      </c>
      <c r="BN37" s="65">
        <v>18.8</v>
      </c>
      <c r="BO37" s="65">
        <v>7.6</v>
      </c>
      <c r="BP37" s="65">
        <v>3.9</v>
      </c>
      <c r="BQ37" s="65">
        <v>5.5</v>
      </c>
      <c r="BR37" s="66">
        <v>1370.4658899999999</v>
      </c>
    </row>
    <row r="38" spans="1:70" x14ac:dyDescent="0.25">
      <c r="A38" s="1"/>
      <c r="B38" s="54" t="s">
        <v>848</v>
      </c>
      <c r="C38" s="65">
        <v>15.4</v>
      </c>
      <c r="D38" s="65">
        <v>18.3</v>
      </c>
      <c r="E38" s="65">
        <v>7.2</v>
      </c>
      <c r="F38" s="65">
        <v>5.8</v>
      </c>
      <c r="G38" s="65">
        <v>8</v>
      </c>
      <c r="H38" s="65">
        <v>0.8</v>
      </c>
      <c r="I38" s="65"/>
      <c r="J38" s="65">
        <v>8</v>
      </c>
      <c r="K38" s="65">
        <v>0.8</v>
      </c>
      <c r="L38" s="65">
        <v>7.3</v>
      </c>
      <c r="M38" s="65"/>
      <c r="N38" s="65">
        <v>5.3</v>
      </c>
      <c r="O38" s="65">
        <v>5.8</v>
      </c>
      <c r="P38" s="65">
        <v>2.2999999999999998</v>
      </c>
      <c r="Q38" s="65">
        <v>1.7</v>
      </c>
      <c r="R38" s="65">
        <v>4.7</v>
      </c>
      <c r="S38" s="65">
        <v>10</v>
      </c>
      <c r="T38" s="65">
        <v>17.899999999999999</v>
      </c>
      <c r="U38" s="65">
        <v>3.7</v>
      </c>
      <c r="V38" s="65"/>
      <c r="W38" s="65">
        <v>25.8</v>
      </c>
      <c r="X38" s="65">
        <v>81.900000000000006</v>
      </c>
      <c r="Y38" s="65">
        <v>87.3</v>
      </c>
      <c r="Z38" s="65">
        <v>4.8</v>
      </c>
      <c r="AA38" s="65">
        <v>98</v>
      </c>
      <c r="AB38" s="65">
        <v>104.3</v>
      </c>
      <c r="AC38" s="65">
        <v>15.5</v>
      </c>
      <c r="AD38" s="65">
        <v>10.9</v>
      </c>
      <c r="AE38" s="65">
        <v>10</v>
      </c>
      <c r="AF38" s="65">
        <v>3.1</v>
      </c>
      <c r="AG38" s="65">
        <v>7.8</v>
      </c>
      <c r="AH38" s="65">
        <v>8.5</v>
      </c>
      <c r="AI38" s="65">
        <v>8.6</v>
      </c>
      <c r="AJ38" s="65">
        <v>7.6</v>
      </c>
      <c r="AK38" s="65">
        <v>80.8</v>
      </c>
      <c r="AL38" s="65">
        <v>13.2</v>
      </c>
      <c r="AM38" s="65">
        <v>14.1</v>
      </c>
      <c r="AN38" s="65">
        <v>3.4</v>
      </c>
      <c r="AO38" s="65">
        <v>18.399999999999999</v>
      </c>
      <c r="AP38" s="65"/>
      <c r="AQ38" s="65">
        <v>78.7</v>
      </c>
      <c r="AR38" s="65">
        <v>26.760529999999999</v>
      </c>
      <c r="AS38" s="65">
        <v>0.2</v>
      </c>
      <c r="AT38" s="65">
        <v>1</v>
      </c>
      <c r="AU38" s="65">
        <v>9.3000000000000007</v>
      </c>
      <c r="AV38" s="65">
        <v>2.7</v>
      </c>
      <c r="AW38" s="65">
        <v>0.9</v>
      </c>
      <c r="AX38" s="65">
        <v>10</v>
      </c>
      <c r="AY38" s="65">
        <v>135.1</v>
      </c>
      <c r="AZ38" s="65">
        <v>27.6</v>
      </c>
      <c r="BA38" s="65">
        <v>122.6</v>
      </c>
      <c r="BB38" s="65">
        <v>22.3</v>
      </c>
      <c r="BC38" s="65">
        <v>0.6</v>
      </c>
      <c r="BD38" s="65">
        <v>2.8</v>
      </c>
      <c r="BE38" s="65">
        <v>22.5</v>
      </c>
      <c r="BF38" s="65">
        <v>74</v>
      </c>
      <c r="BG38" s="65">
        <v>4.5999999999999996</v>
      </c>
      <c r="BH38" s="65">
        <v>3.6</v>
      </c>
      <c r="BI38" s="65">
        <v>2.2999999999999998</v>
      </c>
      <c r="BJ38" s="65">
        <v>2.4</v>
      </c>
      <c r="BK38" s="65">
        <v>0.9</v>
      </c>
      <c r="BL38" s="65">
        <v>6</v>
      </c>
      <c r="BM38" s="65">
        <v>0.7</v>
      </c>
      <c r="BN38" s="65">
        <v>18.8</v>
      </c>
      <c r="BO38" s="65">
        <v>7.6</v>
      </c>
      <c r="BP38" s="65">
        <v>1.9</v>
      </c>
      <c r="BQ38" s="65">
        <v>5.5</v>
      </c>
      <c r="BR38" s="66">
        <v>1318.3605299999999</v>
      </c>
    </row>
    <row r="39" spans="1:70" x14ac:dyDescent="0.25">
      <c r="A39" s="1"/>
      <c r="B39" s="56" t="s">
        <v>849</v>
      </c>
      <c r="C39" s="67">
        <v>15.2</v>
      </c>
      <c r="D39" s="67">
        <v>18.3</v>
      </c>
      <c r="E39" s="67">
        <v>8.9</v>
      </c>
      <c r="F39" s="67">
        <v>6</v>
      </c>
      <c r="G39" s="67">
        <v>8</v>
      </c>
      <c r="H39" s="67">
        <v>0.8</v>
      </c>
      <c r="I39" s="67"/>
      <c r="J39" s="67">
        <v>7.9</v>
      </c>
      <c r="K39" s="67">
        <v>0.6</v>
      </c>
      <c r="L39" s="67">
        <v>7.3</v>
      </c>
      <c r="M39" s="67"/>
      <c r="N39" s="67">
        <v>5</v>
      </c>
      <c r="O39" s="67">
        <v>5.6</v>
      </c>
      <c r="P39" s="67">
        <v>2.2999999999999998</v>
      </c>
      <c r="Q39" s="67">
        <v>1.7</v>
      </c>
      <c r="R39" s="67">
        <v>4.7</v>
      </c>
      <c r="S39" s="67">
        <v>10</v>
      </c>
      <c r="T39" s="67">
        <v>17.7</v>
      </c>
      <c r="U39" s="67">
        <v>3.8</v>
      </c>
      <c r="V39" s="67"/>
      <c r="W39" s="67">
        <v>27.9</v>
      </c>
      <c r="X39" s="67">
        <v>81.900000000000006</v>
      </c>
      <c r="Y39" s="67">
        <v>87.8</v>
      </c>
      <c r="Z39" s="67">
        <v>3.6</v>
      </c>
      <c r="AA39" s="67">
        <v>97.3</v>
      </c>
      <c r="AB39" s="67">
        <v>99.6</v>
      </c>
      <c r="AC39" s="67">
        <v>16.100000000000001</v>
      </c>
      <c r="AD39" s="67">
        <v>15.3</v>
      </c>
      <c r="AE39" s="67">
        <v>9.8000000000000007</v>
      </c>
      <c r="AF39" s="67">
        <v>3.1</v>
      </c>
      <c r="AG39" s="67">
        <v>7.8</v>
      </c>
      <c r="AH39" s="67">
        <v>8.5</v>
      </c>
      <c r="AI39" s="67">
        <v>8.6</v>
      </c>
      <c r="AJ39" s="67">
        <v>7.6</v>
      </c>
      <c r="AK39" s="67">
        <v>0.5</v>
      </c>
      <c r="AL39" s="67">
        <v>14.8</v>
      </c>
      <c r="AM39" s="67">
        <v>15.3</v>
      </c>
      <c r="AN39" s="67">
        <v>3.5</v>
      </c>
      <c r="AO39" s="67">
        <v>18.3</v>
      </c>
      <c r="AP39" s="67"/>
      <c r="AQ39" s="67">
        <v>45.5</v>
      </c>
      <c r="AR39" s="67">
        <v>26.742039999999999</v>
      </c>
      <c r="AS39" s="67">
        <v>0.2</v>
      </c>
      <c r="AT39" s="67">
        <v>1</v>
      </c>
      <c r="AU39" s="67">
        <v>7.2</v>
      </c>
      <c r="AV39" s="67">
        <v>1.9</v>
      </c>
      <c r="AW39" s="67">
        <v>0.9</v>
      </c>
      <c r="AX39" s="67">
        <v>10</v>
      </c>
      <c r="AY39" s="67">
        <v>140.5</v>
      </c>
      <c r="AZ39" s="67">
        <v>13.3</v>
      </c>
      <c r="BA39" s="67">
        <v>125.4</v>
      </c>
      <c r="BB39" s="67">
        <v>10.7</v>
      </c>
      <c r="BC39" s="67">
        <v>0.6</v>
      </c>
      <c r="BD39" s="67">
        <v>2.2000000000000002</v>
      </c>
      <c r="BE39" s="67">
        <v>20.100000000000001</v>
      </c>
      <c r="BF39" s="67">
        <v>71.7</v>
      </c>
      <c r="BG39" s="67">
        <v>4.5999999999999996</v>
      </c>
      <c r="BH39" s="67">
        <v>3.6</v>
      </c>
      <c r="BI39" s="67">
        <v>2.2999999999999998</v>
      </c>
      <c r="BJ39" s="67">
        <v>2.4</v>
      </c>
      <c r="BK39" s="67">
        <v>0.9</v>
      </c>
      <c r="BL39" s="67">
        <v>2.8</v>
      </c>
      <c r="BM39" s="67">
        <v>0.7</v>
      </c>
      <c r="BN39" s="67">
        <v>18.899999999999999</v>
      </c>
      <c r="BO39" s="67">
        <v>7.6</v>
      </c>
      <c r="BP39" s="67">
        <v>1.2</v>
      </c>
      <c r="BQ39" s="67">
        <v>5.3</v>
      </c>
      <c r="BR39" s="68">
        <v>1179.34204</v>
      </c>
    </row>
    <row r="40" spans="1:70" x14ac:dyDescent="0.25">
      <c r="A40" s="1"/>
      <c r="B40" s="50" t="s">
        <v>850</v>
      </c>
      <c r="C40" s="63">
        <v>14.9</v>
      </c>
      <c r="D40" s="63">
        <v>18.3</v>
      </c>
      <c r="E40" s="63">
        <v>8.5</v>
      </c>
      <c r="F40" s="63">
        <v>5.9</v>
      </c>
      <c r="G40" s="63">
        <v>8.1999999999999993</v>
      </c>
      <c r="H40" s="63">
        <v>0.8</v>
      </c>
      <c r="I40" s="63"/>
      <c r="J40" s="63">
        <v>8.3000000000000007</v>
      </c>
      <c r="K40" s="63">
        <v>0.4</v>
      </c>
      <c r="L40" s="63">
        <v>7.3</v>
      </c>
      <c r="M40" s="63"/>
      <c r="N40" s="63">
        <v>5.0999999999999996</v>
      </c>
      <c r="O40" s="63">
        <v>5.6</v>
      </c>
      <c r="P40" s="63">
        <v>2.2999999999999998</v>
      </c>
      <c r="Q40" s="63">
        <v>1.7</v>
      </c>
      <c r="R40" s="63">
        <v>4.5999999999999996</v>
      </c>
      <c r="S40" s="63">
        <v>10</v>
      </c>
      <c r="T40" s="63">
        <v>17.899999999999999</v>
      </c>
      <c r="U40" s="63">
        <v>3.7</v>
      </c>
      <c r="V40" s="63">
        <v>3.2</v>
      </c>
      <c r="W40" s="63">
        <v>29.5</v>
      </c>
      <c r="X40" s="63">
        <v>81.900000000000006</v>
      </c>
      <c r="Y40" s="63">
        <v>81.2</v>
      </c>
      <c r="Z40" s="63">
        <v>1.9</v>
      </c>
      <c r="AA40" s="63">
        <v>106.6</v>
      </c>
      <c r="AB40" s="63">
        <v>110.2</v>
      </c>
      <c r="AC40" s="63">
        <v>17</v>
      </c>
      <c r="AD40" s="63">
        <v>14.2</v>
      </c>
      <c r="AE40" s="63">
        <v>9.6999999999999993</v>
      </c>
      <c r="AF40" s="63">
        <v>3.1</v>
      </c>
      <c r="AG40" s="63">
        <v>7.8</v>
      </c>
      <c r="AH40" s="63">
        <v>8.5</v>
      </c>
      <c r="AI40" s="63">
        <v>8.6</v>
      </c>
      <c r="AJ40" s="63">
        <v>7.7</v>
      </c>
      <c r="AK40" s="63">
        <v>51.2</v>
      </c>
      <c r="AL40" s="63">
        <v>16.2</v>
      </c>
      <c r="AM40" s="63">
        <v>15.3</v>
      </c>
      <c r="AN40" s="63">
        <v>3.5</v>
      </c>
      <c r="AO40" s="63">
        <v>18.3</v>
      </c>
      <c r="AP40" s="63"/>
      <c r="AQ40" s="63">
        <v>37.299999999999997</v>
      </c>
      <c r="AR40" s="63">
        <v>25.60033</v>
      </c>
      <c r="AS40" s="63">
        <v>0.2</v>
      </c>
      <c r="AT40" s="63">
        <v>1.2</v>
      </c>
      <c r="AU40" s="63">
        <v>4.7</v>
      </c>
      <c r="AV40" s="63">
        <v>1.1000000000000001</v>
      </c>
      <c r="AW40" s="63">
        <v>0.9</v>
      </c>
      <c r="AX40" s="63">
        <v>9.9</v>
      </c>
      <c r="AY40" s="63">
        <v>149.80000000000001</v>
      </c>
      <c r="AZ40" s="63">
        <v>10.9</v>
      </c>
      <c r="BA40" s="63">
        <v>125.9</v>
      </c>
      <c r="BB40" s="63">
        <v>7.9</v>
      </c>
      <c r="BC40" s="63">
        <v>0.6</v>
      </c>
      <c r="BD40" s="63">
        <v>1.2</v>
      </c>
      <c r="BE40" s="63">
        <v>23.6</v>
      </c>
      <c r="BF40" s="63">
        <v>71.400000000000006</v>
      </c>
      <c r="BG40" s="63">
        <v>4.5999999999999996</v>
      </c>
      <c r="BH40" s="63">
        <v>3.6</v>
      </c>
      <c r="BI40" s="63">
        <v>2.2999999999999998</v>
      </c>
      <c r="BJ40" s="63">
        <v>2.4</v>
      </c>
      <c r="BK40" s="63">
        <v>0.9</v>
      </c>
      <c r="BL40" s="63">
        <v>2.2000000000000002</v>
      </c>
      <c r="BM40" s="63">
        <v>0.7</v>
      </c>
      <c r="BN40" s="63">
        <v>18.8</v>
      </c>
      <c r="BO40" s="63">
        <v>7.6</v>
      </c>
      <c r="BP40" s="63">
        <v>0.4</v>
      </c>
      <c r="BQ40" s="63">
        <v>5.3</v>
      </c>
      <c r="BR40" s="64">
        <v>1240.10033</v>
      </c>
    </row>
    <row r="41" spans="1:70" x14ac:dyDescent="0.25">
      <c r="A41" s="1"/>
      <c r="B41" s="54" t="s">
        <v>851</v>
      </c>
      <c r="C41" s="65">
        <v>13</v>
      </c>
      <c r="D41" s="65">
        <v>18.3</v>
      </c>
      <c r="E41" s="65">
        <v>8.8000000000000007</v>
      </c>
      <c r="F41" s="65">
        <v>5.9</v>
      </c>
      <c r="G41" s="65">
        <v>8.1999999999999993</v>
      </c>
      <c r="H41" s="65">
        <v>0.8</v>
      </c>
      <c r="I41" s="65"/>
      <c r="J41" s="65">
        <v>7.9</v>
      </c>
      <c r="K41" s="65">
        <v>0.2</v>
      </c>
      <c r="L41" s="65">
        <v>7.3</v>
      </c>
      <c r="M41" s="65"/>
      <c r="N41" s="65">
        <v>4.9000000000000004</v>
      </c>
      <c r="O41" s="65">
        <v>5.6</v>
      </c>
      <c r="P41" s="65">
        <v>2.2999999999999998</v>
      </c>
      <c r="Q41" s="65">
        <v>1.7</v>
      </c>
      <c r="R41" s="65">
        <v>4.5</v>
      </c>
      <c r="S41" s="65">
        <v>10</v>
      </c>
      <c r="T41" s="65">
        <v>17.5</v>
      </c>
      <c r="U41" s="65">
        <v>3.6</v>
      </c>
      <c r="V41" s="65">
        <v>3.2</v>
      </c>
      <c r="W41" s="65">
        <v>30.1</v>
      </c>
      <c r="X41" s="65">
        <v>81.900000000000006</v>
      </c>
      <c r="Y41" s="65">
        <v>74.400000000000006</v>
      </c>
      <c r="Z41" s="65">
        <v>0.6</v>
      </c>
      <c r="AA41" s="65">
        <v>95</v>
      </c>
      <c r="AB41" s="65">
        <v>95.5</v>
      </c>
      <c r="AC41" s="65">
        <v>16.600000000000001</v>
      </c>
      <c r="AD41" s="65">
        <v>13</v>
      </c>
      <c r="AE41" s="65">
        <v>9.6</v>
      </c>
      <c r="AF41" s="65">
        <v>3</v>
      </c>
      <c r="AG41" s="65">
        <v>7.8</v>
      </c>
      <c r="AH41" s="65">
        <v>8.5</v>
      </c>
      <c r="AI41" s="65">
        <v>8.6</v>
      </c>
      <c r="AJ41" s="65">
        <v>7.6</v>
      </c>
      <c r="AK41" s="65">
        <v>20.7</v>
      </c>
      <c r="AL41" s="65">
        <v>13.2</v>
      </c>
      <c r="AM41" s="65">
        <v>12.8</v>
      </c>
      <c r="AN41" s="65">
        <v>3.5</v>
      </c>
      <c r="AO41" s="65">
        <v>18.3</v>
      </c>
      <c r="AP41" s="65"/>
      <c r="AQ41" s="65">
        <v>50</v>
      </c>
      <c r="AR41" s="65">
        <v>18.23612</v>
      </c>
      <c r="AS41" s="65">
        <v>0.1</v>
      </c>
      <c r="AT41" s="65">
        <v>1.2</v>
      </c>
      <c r="AU41" s="65">
        <v>2.7</v>
      </c>
      <c r="AV41" s="65">
        <v>0.6</v>
      </c>
      <c r="AW41" s="65">
        <v>0.9</v>
      </c>
      <c r="AX41" s="65">
        <v>9.9</v>
      </c>
      <c r="AY41" s="65">
        <v>152.30000000000001</v>
      </c>
      <c r="AZ41" s="65">
        <v>4.3</v>
      </c>
      <c r="BA41" s="65">
        <v>126.1</v>
      </c>
      <c r="BB41" s="65">
        <v>4</v>
      </c>
      <c r="BC41" s="65">
        <v>0.6</v>
      </c>
      <c r="BD41" s="65">
        <v>0.6</v>
      </c>
      <c r="BE41" s="65">
        <v>21.8</v>
      </c>
      <c r="BF41" s="65">
        <v>76.8</v>
      </c>
      <c r="BG41" s="65">
        <v>4.5999999999999996</v>
      </c>
      <c r="BH41" s="65">
        <v>3.6</v>
      </c>
      <c r="BI41" s="65">
        <v>2.2999999999999998</v>
      </c>
      <c r="BJ41" s="65">
        <v>2.4</v>
      </c>
      <c r="BK41" s="65">
        <v>0.9</v>
      </c>
      <c r="BL41" s="65">
        <v>0.9</v>
      </c>
      <c r="BM41" s="65">
        <v>0.7</v>
      </c>
      <c r="BN41" s="65">
        <v>18.899999999999999</v>
      </c>
      <c r="BO41" s="65">
        <v>7.6</v>
      </c>
      <c r="BP41" s="65"/>
      <c r="BQ41" s="65">
        <v>5.4</v>
      </c>
      <c r="BR41" s="66">
        <v>1161.8361199999999</v>
      </c>
    </row>
    <row r="42" spans="1:70" x14ac:dyDescent="0.25">
      <c r="A42" s="1"/>
      <c r="B42" s="54" t="s">
        <v>852</v>
      </c>
      <c r="C42" s="65">
        <v>14.9</v>
      </c>
      <c r="D42" s="65">
        <v>18</v>
      </c>
      <c r="E42" s="65">
        <v>7.1</v>
      </c>
      <c r="F42" s="65">
        <v>5.9</v>
      </c>
      <c r="G42" s="65">
        <v>8.1999999999999993</v>
      </c>
      <c r="H42" s="65">
        <v>0.8</v>
      </c>
      <c r="I42" s="65"/>
      <c r="J42" s="65">
        <v>8.5</v>
      </c>
      <c r="K42" s="65"/>
      <c r="L42" s="65">
        <v>7.6</v>
      </c>
      <c r="M42" s="65"/>
      <c r="N42" s="65">
        <v>5.0999999999999996</v>
      </c>
      <c r="O42" s="65">
        <v>5.7</v>
      </c>
      <c r="P42" s="65">
        <v>2.2999999999999998</v>
      </c>
      <c r="Q42" s="65">
        <v>1.7</v>
      </c>
      <c r="R42" s="65">
        <v>4.5</v>
      </c>
      <c r="S42" s="65">
        <v>10</v>
      </c>
      <c r="T42" s="65">
        <v>18</v>
      </c>
      <c r="U42" s="65">
        <v>3.4</v>
      </c>
      <c r="V42" s="65">
        <v>3.2</v>
      </c>
      <c r="W42" s="65">
        <v>30.2</v>
      </c>
      <c r="X42" s="65">
        <v>81.5</v>
      </c>
      <c r="Y42" s="65">
        <v>84.9</v>
      </c>
      <c r="Z42" s="65"/>
      <c r="AA42" s="65">
        <v>97.7</v>
      </c>
      <c r="AB42" s="65">
        <v>99.7</v>
      </c>
      <c r="AC42" s="65">
        <v>16.7</v>
      </c>
      <c r="AD42" s="65">
        <v>12.3</v>
      </c>
      <c r="AE42" s="65">
        <v>9.6</v>
      </c>
      <c r="AF42" s="65">
        <v>3</v>
      </c>
      <c r="AG42" s="65">
        <v>7.8</v>
      </c>
      <c r="AH42" s="65">
        <v>8.5</v>
      </c>
      <c r="AI42" s="65">
        <v>8.6</v>
      </c>
      <c r="AJ42" s="65">
        <v>7.6</v>
      </c>
      <c r="AK42" s="65">
        <v>1.4</v>
      </c>
      <c r="AL42" s="65">
        <v>12.1</v>
      </c>
      <c r="AM42" s="65">
        <v>14</v>
      </c>
      <c r="AN42" s="65">
        <v>3.5</v>
      </c>
      <c r="AO42" s="65">
        <v>18.2</v>
      </c>
      <c r="AP42" s="65"/>
      <c r="AQ42" s="65">
        <v>3.6</v>
      </c>
      <c r="AR42" s="65">
        <v>8.7761899999999997</v>
      </c>
      <c r="AS42" s="65">
        <v>0.1</v>
      </c>
      <c r="AT42" s="65">
        <v>1.3</v>
      </c>
      <c r="AU42" s="65">
        <v>0.5</v>
      </c>
      <c r="AV42" s="65"/>
      <c r="AW42" s="65">
        <v>1</v>
      </c>
      <c r="AX42" s="65">
        <v>9.9</v>
      </c>
      <c r="AY42" s="65">
        <v>165.9</v>
      </c>
      <c r="AZ42" s="65">
        <v>0.1</v>
      </c>
      <c r="BA42" s="65">
        <v>126.4</v>
      </c>
      <c r="BB42" s="65">
        <v>0.6</v>
      </c>
      <c r="BC42" s="65">
        <v>0.6</v>
      </c>
      <c r="BD42" s="65"/>
      <c r="BE42" s="65">
        <v>24.6</v>
      </c>
      <c r="BF42" s="65">
        <v>81.099999999999994</v>
      </c>
      <c r="BG42" s="65">
        <v>4.5999999999999996</v>
      </c>
      <c r="BH42" s="65">
        <v>3.6</v>
      </c>
      <c r="BI42" s="65">
        <v>2.2999999999999998</v>
      </c>
      <c r="BJ42" s="65">
        <v>2.4</v>
      </c>
      <c r="BK42" s="65">
        <v>0.9</v>
      </c>
      <c r="BL42" s="65">
        <v>0.2</v>
      </c>
      <c r="BM42" s="65">
        <v>0.7</v>
      </c>
      <c r="BN42" s="65">
        <v>18.5</v>
      </c>
      <c r="BO42" s="65">
        <v>7.6</v>
      </c>
      <c r="BP42" s="65"/>
      <c r="BQ42" s="65">
        <v>4.7</v>
      </c>
      <c r="BR42" s="66">
        <v>1112.1761899999999</v>
      </c>
    </row>
    <row r="43" spans="1:70" x14ac:dyDescent="0.25">
      <c r="A43" s="1"/>
      <c r="B43" s="54" t="s">
        <v>853</v>
      </c>
      <c r="C43" s="65">
        <v>15.2</v>
      </c>
      <c r="D43" s="65">
        <v>18.3</v>
      </c>
      <c r="E43" s="65">
        <v>8.5</v>
      </c>
      <c r="F43" s="65">
        <v>5.8</v>
      </c>
      <c r="G43" s="65">
        <v>10.5</v>
      </c>
      <c r="H43" s="65">
        <v>0.9</v>
      </c>
      <c r="I43" s="65"/>
      <c r="J43" s="65">
        <v>8.4</v>
      </c>
      <c r="K43" s="65"/>
      <c r="L43" s="65">
        <v>7.6</v>
      </c>
      <c r="M43" s="65"/>
      <c r="N43" s="65">
        <v>5.0999999999999996</v>
      </c>
      <c r="O43" s="65">
        <v>5.7</v>
      </c>
      <c r="P43" s="65">
        <v>2.2999999999999998</v>
      </c>
      <c r="Q43" s="65">
        <v>1.7</v>
      </c>
      <c r="R43" s="65">
        <v>4.5</v>
      </c>
      <c r="S43" s="65">
        <v>10</v>
      </c>
      <c r="T43" s="65">
        <v>17.899999999999999</v>
      </c>
      <c r="U43" s="65">
        <v>3.4</v>
      </c>
      <c r="V43" s="65">
        <v>3.2</v>
      </c>
      <c r="W43" s="65">
        <v>30.2</v>
      </c>
      <c r="X43" s="65">
        <v>81.900000000000006</v>
      </c>
      <c r="Y43" s="65">
        <v>97.8</v>
      </c>
      <c r="Z43" s="65"/>
      <c r="AA43" s="65">
        <v>100.5</v>
      </c>
      <c r="AB43" s="65">
        <v>109.2</v>
      </c>
      <c r="AC43" s="65">
        <v>18.399999999999999</v>
      </c>
      <c r="AD43" s="65">
        <v>12.9</v>
      </c>
      <c r="AE43" s="65">
        <v>9.6</v>
      </c>
      <c r="AF43" s="65">
        <v>2.9</v>
      </c>
      <c r="AG43" s="65">
        <v>8</v>
      </c>
      <c r="AH43" s="65">
        <v>8.5</v>
      </c>
      <c r="AI43" s="65">
        <v>8.6</v>
      </c>
      <c r="AJ43" s="65">
        <v>7.8</v>
      </c>
      <c r="AK43" s="65"/>
      <c r="AL43" s="65">
        <v>12.4</v>
      </c>
      <c r="AM43" s="65">
        <v>11.6</v>
      </c>
      <c r="AN43" s="65">
        <v>3.5</v>
      </c>
      <c r="AO43" s="65">
        <v>18.100000000000001</v>
      </c>
      <c r="AP43" s="65"/>
      <c r="AQ43" s="65"/>
      <c r="AR43" s="65"/>
      <c r="AS43" s="65"/>
      <c r="AT43" s="65">
        <v>1.3</v>
      </c>
      <c r="AU43" s="65"/>
      <c r="AV43" s="65"/>
      <c r="AW43" s="65">
        <v>0.9</v>
      </c>
      <c r="AX43" s="65">
        <v>9.9</v>
      </c>
      <c r="AY43" s="65">
        <v>158.1</v>
      </c>
      <c r="AZ43" s="65"/>
      <c r="BA43" s="65">
        <v>129.80000000000001</v>
      </c>
      <c r="BB43" s="65"/>
      <c r="BC43" s="65">
        <v>0.6</v>
      </c>
      <c r="BD43" s="65"/>
      <c r="BE43" s="65">
        <v>25.9</v>
      </c>
      <c r="BF43" s="65">
        <v>82.2</v>
      </c>
      <c r="BG43" s="65">
        <v>4.7</v>
      </c>
      <c r="BH43" s="65">
        <v>3.6</v>
      </c>
      <c r="BI43" s="65">
        <v>2.2999999999999998</v>
      </c>
      <c r="BJ43" s="65">
        <v>2.4</v>
      </c>
      <c r="BK43" s="65">
        <v>0.9</v>
      </c>
      <c r="BL43" s="65"/>
      <c r="BM43" s="65">
        <v>0.7</v>
      </c>
      <c r="BN43" s="65">
        <v>18.3</v>
      </c>
      <c r="BO43" s="65">
        <v>7.6</v>
      </c>
      <c r="BP43" s="65"/>
      <c r="BQ43" s="65">
        <v>4.8</v>
      </c>
      <c r="BR43" s="66">
        <v>1124.9000000000001</v>
      </c>
    </row>
    <row r="44" spans="1:70" x14ac:dyDescent="0.25">
      <c r="A44" s="1"/>
      <c r="B44" s="54" t="s">
        <v>854</v>
      </c>
      <c r="C44" s="65">
        <v>14.9</v>
      </c>
      <c r="D44" s="65">
        <v>17.8</v>
      </c>
      <c r="E44" s="65">
        <v>7.5</v>
      </c>
      <c r="F44" s="65">
        <v>5.8</v>
      </c>
      <c r="G44" s="65">
        <v>18.2</v>
      </c>
      <c r="H44" s="65">
        <v>0.9</v>
      </c>
      <c r="I44" s="65"/>
      <c r="J44" s="65">
        <v>8.4</v>
      </c>
      <c r="K44" s="65"/>
      <c r="L44" s="65">
        <v>7.2</v>
      </c>
      <c r="M44" s="65"/>
      <c r="N44" s="65">
        <v>5.0999999999999996</v>
      </c>
      <c r="O44" s="65">
        <v>6.7</v>
      </c>
      <c r="P44" s="65">
        <v>2.2000000000000002</v>
      </c>
      <c r="Q44" s="65">
        <v>1.7</v>
      </c>
      <c r="R44" s="65">
        <v>4.7</v>
      </c>
      <c r="S44" s="65">
        <v>10</v>
      </c>
      <c r="T44" s="65">
        <v>17.8</v>
      </c>
      <c r="U44" s="65">
        <v>3.4</v>
      </c>
      <c r="V44" s="65">
        <v>3.2</v>
      </c>
      <c r="W44" s="65">
        <v>30.3</v>
      </c>
      <c r="X44" s="65">
        <v>81.900000000000006</v>
      </c>
      <c r="Y44" s="65">
        <v>99.5</v>
      </c>
      <c r="Z44" s="65"/>
      <c r="AA44" s="65">
        <v>95.7</v>
      </c>
      <c r="AB44" s="65">
        <v>108.7</v>
      </c>
      <c r="AC44" s="65">
        <v>16.7</v>
      </c>
      <c r="AD44" s="65">
        <v>12.8</v>
      </c>
      <c r="AE44" s="65">
        <v>9.6</v>
      </c>
      <c r="AF44" s="65">
        <v>2.9</v>
      </c>
      <c r="AG44" s="65">
        <v>10</v>
      </c>
      <c r="AH44" s="65">
        <v>10</v>
      </c>
      <c r="AI44" s="65">
        <v>8.6</v>
      </c>
      <c r="AJ44" s="65">
        <v>7.8</v>
      </c>
      <c r="AK44" s="65"/>
      <c r="AL44" s="65">
        <v>9.3000000000000007</v>
      </c>
      <c r="AM44" s="65">
        <v>11.3</v>
      </c>
      <c r="AN44" s="65">
        <v>3.5</v>
      </c>
      <c r="AO44" s="65">
        <v>18.100000000000001</v>
      </c>
      <c r="AP44" s="65"/>
      <c r="AQ44" s="65"/>
      <c r="AR44" s="65"/>
      <c r="AS44" s="65"/>
      <c r="AT44" s="65">
        <v>1.3</v>
      </c>
      <c r="AU44" s="65"/>
      <c r="AV44" s="65"/>
      <c r="AW44" s="65">
        <v>1</v>
      </c>
      <c r="AX44" s="65">
        <v>9.9</v>
      </c>
      <c r="AY44" s="65">
        <v>138.30000000000001</v>
      </c>
      <c r="AZ44" s="65"/>
      <c r="BA44" s="65">
        <v>128.9</v>
      </c>
      <c r="BB44" s="65"/>
      <c r="BC44" s="65">
        <v>0.6</v>
      </c>
      <c r="BD44" s="65"/>
      <c r="BE44" s="65">
        <v>28.3</v>
      </c>
      <c r="BF44" s="65">
        <v>84.4</v>
      </c>
      <c r="BG44" s="65">
        <v>4.7</v>
      </c>
      <c r="BH44" s="65">
        <v>3.6</v>
      </c>
      <c r="BI44" s="65">
        <v>2.2000000000000002</v>
      </c>
      <c r="BJ44" s="65">
        <v>2.4</v>
      </c>
      <c r="BK44" s="65">
        <v>1.2</v>
      </c>
      <c r="BL44" s="65"/>
      <c r="BM44" s="65">
        <v>0.7</v>
      </c>
      <c r="BN44" s="65">
        <v>18.3</v>
      </c>
      <c r="BO44" s="65">
        <v>7.6</v>
      </c>
      <c r="BP44" s="65"/>
      <c r="BQ44" s="65">
        <v>4.9000000000000004</v>
      </c>
      <c r="BR44" s="66">
        <v>1110.5</v>
      </c>
    </row>
    <row r="45" spans="1:70" x14ac:dyDescent="0.25">
      <c r="A45" s="1"/>
      <c r="B45" s="54" t="s">
        <v>855</v>
      </c>
      <c r="C45" s="65">
        <v>15.1</v>
      </c>
      <c r="D45" s="65">
        <v>18.3</v>
      </c>
      <c r="E45" s="65">
        <v>8.1999999999999993</v>
      </c>
      <c r="F45" s="65">
        <v>6.6</v>
      </c>
      <c r="G45" s="65">
        <v>19.899999999999999</v>
      </c>
      <c r="H45" s="65">
        <v>1</v>
      </c>
      <c r="I45" s="65"/>
      <c r="J45" s="65">
        <v>8.3000000000000007</v>
      </c>
      <c r="K45" s="65"/>
      <c r="L45" s="65">
        <v>6.7</v>
      </c>
      <c r="M45" s="65"/>
      <c r="N45" s="65">
        <v>5.0999999999999996</v>
      </c>
      <c r="O45" s="65">
        <v>6.7</v>
      </c>
      <c r="P45" s="65">
        <v>2</v>
      </c>
      <c r="Q45" s="65">
        <v>1.7</v>
      </c>
      <c r="R45" s="65">
        <v>4.7</v>
      </c>
      <c r="S45" s="65">
        <v>10</v>
      </c>
      <c r="T45" s="65">
        <v>18.100000000000001</v>
      </c>
      <c r="U45" s="65">
        <v>3.4</v>
      </c>
      <c r="V45" s="65">
        <v>3.2</v>
      </c>
      <c r="W45" s="65">
        <v>29.4</v>
      </c>
      <c r="X45" s="65">
        <v>81.900000000000006</v>
      </c>
      <c r="Y45" s="65">
        <v>98.4</v>
      </c>
      <c r="Z45" s="65"/>
      <c r="AA45" s="65">
        <v>100.5</v>
      </c>
      <c r="AB45" s="65">
        <v>113.6</v>
      </c>
      <c r="AC45" s="65">
        <v>16.600000000000001</v>
      </c>
      <c r="AD45" s="65">
        <v>13.7</v>
      </c>
      <c r="AE45" s="65">
        <v>9.1999999999999993</v>
      </c>
      <c r="AF45" s="65">
        <v>2.9</v>
      </c>
      <c r="AG45" s="65">
        <v>10.3</v>
      </c>
      <c r="AH45" s="65">
        <v>10.199999999999999</v>
      </c>
      <c r="AI45" s="65">
        <v>8.6</v>
      </c>
      <c r="AJ45" s="65">
        <v>7.8</v>
      </c>
      <c r="AK45" s="65"/>
      <c r="AL45" s="65">
        <v>9.1999999999999993</v>
      </c>
      <c r="AM45" s="65">
        <v>11.9</v>
      </c>
      <c r="AN45" s="65">
        <v>3.5</v>
      </c>
      <c r="AO45" s="65">
        <v>18</v>
      </c>
      <c r="AP45" s="65"/>
      <c r="AQ45" s="65"/>
      <c r="AR45" s="65"/>
      <c r="AS45" s="65"/>
      <c r="AT45" s="65">
        <v>1.6</v>
      </c>
      <c r="AU45" s="65"/>
      <c r="AV45" s="65"/>
      <c r="AW45" s="65">
        <v>0.9</v>
      </c>
      <c r="AX45" s="65">
        <v>9.9</v>
      </c>
      <c r="AY45" s="65">
        <v>127.8</v>
      </c>
      <c r="AZ45" s="65"/>
      <c r="BA45" s="65">
        <v>126.5</v>
      </c>
      <c r="BB45" s="65"/>
      <c r="BC45" s="65">
        <v>0.6</v>
      </c>
      <c r="BD45" s="65"/>
      <c r="BE45" s="65">
        <v>26.3</v>
      </c>
      <c r="BF45" s="65">
        <v>84.9</v>
      </c>
      <c r="BG45" s="65">
        <v>4.5999999999999996</v>
      </c>
      <c r="BH45" s="65">
        <v>3.6</v>
      </c>
      <c r="BI45" s="65">
        <v>2.2000000000000002</v>
      </c>
      <c r="BJ45" s="65">
        <v>2.4</v>
      </c>
      <c r="BK45" s="65">
        <v>1.2</v>
      </c>
      <c r="BL45" s="65"/>
      <c r="BM45" s="65">
        <v>0.7</v>
      </c>
      <c r="BN45" s="65">
        <v>18.899999999999999</v>
      </c>
      <c r="BO45" s="65">
        <v>7.6</v>
      </c>
      <c r="BP45" s="65"/>
      <c r="BQ45" s="65">
        <v>4.8</v>
      </c>
      <c r="BR45" s="66">
        <v>1109.2</v>
      </c>
    </row>
    <row r="46" spans="1:70" x14ac:dyDescent="0.25">
      <c r="A46" s="1"/>
      <c r="B46" s="54" t="s">
        <v>856</v>
      </c>
      <c r="C46" s="65">
        <v>15</v>
      </c>
      <c r="D46" s="65">
        <v>18.3</v>
      </c>
      <c r="E46" s="65">
        <v>9</v>
      </c>
      <c r="F46" s="65">
        <v>7</v>
      </c>
      <c r="G46" s="65">
        <v>20.2</v>
      </c>
      <c r="H46" s="65">
        <v>1</v>
      </c>
      <c r="I46" s="65"/>
      <c r="J46" s="65">
        <v>9.1</v>
      </c>
      <c r="K46" s="65"/>
      <c r="L46" s="65">
        <v>6.6</v>
      </c>
      <c r="M46" s="65"/>
      <c r="N46" s="65">
        <v>5.0999999999999996</v>
      </c>
      <c r="O46" s="65">
        <v>6.7</v>
      </c>
      <c r="P46" s="65">
        <v>1.9</v>
      </c>
      <c r="Q46" s="65">
        <v>1.7</v>
      </c>
      <c r="R46" s="65">
        <v>4.5999999999999996</v>
      </c>
      <c r="S46" s="65">
        <v>10</v>
      </c>
      <c r="T46" s="65">
        <v>19.399999999999999</v>
      </c>
      <c r="U46" s="65">
        <v>3.2</v>
      </c>
      <c r="V46" s="65">
        <v>3.2</v>
      </c>
      <c r="W46" s="65">
        <v>29.3</v>
      </c>
      <c r="X46" s="65">
        <v>81.8</v>
      </c>
      <c r="Y46" s="65">
        <v>97.2</v>
      </c>
      <c r="Z46" s="65"/>
      <c r="AA46" s="65">
        <v>100.2</v>
      </c>
      <c r="AB46" s="65">
        <v>109.5</v>
      </c>
      <c r="AC46" s="65">
        <v>19.5</v>
      </c>
      <c r="AD46" s="65">
        <v>14.1</v>
      </c>
      <c r="AE46" s="65">
        <v>9.1999999999999993</v>
      </c>
      <c r="AF46" s="65">
        <v>2.9</v>
      </c>
      <c r="AG46" s="65">
        <v>10.3</v>
      </c>
      <c r="AH46" s="65">
        <v>10.199999999999999</v>
      </c>
      <c r="AI46" s="65">
        <v>9.6</v>
      </c>
      <c r="AJ46" s="65">
        <v>8</v>
      </c>
      <c r="AK46" s="65"/>
      <c r="AL46" s="65">
        <v>6.9</v>
      </c>
      <c r="AM46" s="65">
        <v>8.9</v>
      </c>
      <c r="AN46" s="65">
        <v>3.5</v>
      </c>
      <c r="AO46" s="65">
        <v>17.8</v>
      </c>
      <c r="AP46" s="65"/>
      <c r="AQ46" s="65"/>
      <c r="AR46" s="65"/>
      <c r="AS46" s="65"/>
      <c r="AT46" s="65">
        <v>1.5</v>
      </c>
      <c r="AU46" s="65"/>
      <c r="AV46" s="65"/>
      <c r="AW46" s="65">
        <v>0.9</v>
      </c>
      <c r="AX46" s="65">
        <v>9.9</v>
      </c>
      <c r="AY46" s="65">
        <v>103.1</v>
      </c>
      <c r="AZ46" s="65"/>
      <c r="BA46" s="65">
        <v>98.2</v>
      </c>
      <c r="BB46" s="65"/>
      <c r="BC46" s="65">
        <v>0.6</v>
      </c>
      <c r="BD46" s="65"/>
      <c r="BE46" s="65">
        <v>26.7</v>
      </c>
      <c r="BF46" s="65">
        <v>86.2</v>
      </c>
      <c r="BG46" s="65">
        <v>4.5</v>
      </c>
      <c r="BH46" s="65">
        <v>3.6</v>
      </c>
      <c r="BI46" s="65">
        <v>2.2000000000000002</v>
      </c>
      <c r="BJ46" s="65">
        <v>2.4</v>
      </c>
      <c r="BK46" s="65">
        <v>1.2</v>
      </c>
      <c r="BL46" s="65"/>
      <c r="BM46" s="65">
        <v>0.7</v>
      </c>
      <c r="BN46" s="65">
        <v>19.100000000000001</v>
      </c>
      <c r="BO46" s="65">
        <v>7.6</v>
      </c>
      <c r="BP46" s="65"/>
      <c r="BQ46" s="65">
        <v>4.8</v>
      </c>
      <c r="BR46" s="66">
        <v>1054.0999999999999</v>
      </c>
    </row>
    <row r="47" spans="1:70" x14ac:dyDescent="0.25">
      <c r="A47" s="1"/>
      <c r="B47" s="56" t="s">
        <v>857</v>
      </c>
      <c r="C47" s="67">
        <v>15</v>
      </c>
      <c r="D47" s="67">
        <v>18.3</v>
      </c>
      <c r="E47" s="67">
        <v>8.6999999999999993</v>
      </c>
      <c r="F47" s="67">
        <v>7</v>
      </c>
      <c r="G47" s="67">
        <v>20.2</v>
      </c>
      <c r="H47" s="67">
        <v>1</v>
      </c>
      <c r="I47" s="67"/>
      <c r="J47" s="67">
        <v>8.9</v>
      </c>
      <c r="K47" s="67"/>
      <c r="L47" s="67">
        <v>6.6</v>
      </c>
      <c r="M47" s="67"/>
      <c r="N47" s="67">
        <v>4.9000000000000004</v>
      </c>
      <c r="O47" s="67">
        <v>6.6</v>
      </c>
      <c r="P47" s="67">
        <v>2</v>
      </c>
      <c r="Q47" s="67">
        <v>1.7</v>
      </c>
      <c r="R47" s="67">
        <v>4.5</v>
      </c>
      <c r="S47" s="67">
        <v>10</v>
      </c>
      <c r="T47" s="67">
        <v>19.7</v>
      </c>
      <c r="U47" s="67">
        <v>3.2</v>
      </c>
      <c r="V47" s="67">
        <v>3.2</v>
      </c>
      <c r="W47" s="67">
        <v>29.4</v>
      </c>
      <c r="X47" s="67">
        <v>81.8</v>
      </c>
      <c r="Y47" s="67">
        <v>98</v>
      </c>
      <c r="Z47" s="67"/>
      <c r="AA47" s="67">
        <v>112.1</v>
      </c>
      <c r="AB47" s="67">
        <v>110.5</v>
      </c>
      <c r="AC47" s="67">
        <v>18.7</v>
      </c>
      <c r="AD47" s="67">
        <v>14.5</v>
      </c>
      <c r="AE47" s="67">
        <v>9.1999999999999993</v>
      </c>
      <c r="AF47" s="67">
        <v>2.9</v>
      </c>
      <c r="AG47" s="67">
        <v>10.3</v>
      </c>
      <c r="AH47" s="67">
        <v>10.199999999999999</v>
      </c>
      <c r="AI47" s="67">
        <v>9.6</v>
      </c>
      <c r="AJ47" s="67">
        <v>8.3000000000000007</v>
      </c>
      <c r="AK47" s="67"/>
      <c r="AL47" s="67">
        <v>6.3</v>
      </c>
      <c r="AM47" s="67">
        <v>9.6</v>
      </c>
      <c r="AN47" s="67">
        <v>3.5</v>
      </c>
      <c r="AO47" s="67">
        <v>17.8</v>
      </c>
      <c r="AP47" s="67"/>
      <c r="AQ47" s="67"/>
      <c r="AR47" s="67"/>
      <c r="AS47" s="67"/>
      <c r="AT47" s="67">
        <v>1.5</v>
      </c>
      <c r="AU47" s="67"/>
      <c r="AV47" s="67"/>
      <c r="AW47" s="67">
        <v>0.9</v>
      </c>
      <c r="AX47" s="67">
        <v>9.9</v>
      </c>
      <c r="AY47" s="67">
        <v>112.1</v>
      </c>
      <c r="AZ47" s="67"/>
      <c r="BA47" s="67">
        <v>93.7</v>
      </c>
      <c r="BB47" s="67"/>
      <c r="BC47" s="67">
        <v>0.6</v>
      </c>
      <c r="BD47" s="67"/>
      <c r="BE47" s="67">
        <v>25.6</v>
      </c>
      <c r="BF47" s="67">
        <v>85.5</v>
      </c>
      <c r="BG47" s="67">
        <v>4.5</v>
      </c>
      <c r="BH47" s="67">
        <v>3.6</v>
      </c>
      <c r="BI47" s="67">
        <v>2.2000000000000002</v>
      </c>
      <c r="BJ47" s="67">
        <v>2.4</v>
      </c>
      <c r="BK47" s="67">
        <v>1.2</v>
      </c>
      <c r="BL47" s="67"/>
      <c r="BM47" s="67">
        <v>0.7</v>
      </c>
      <c r="BN47" s="67">
        <v>18.7</v>
      </c>
      <c r="BO47" s="67">
        <v>7.6</v>
      </c>
      <c r="BP47" s="67"/>
      <c r="BQ47" s="67">
        <v>4.8</v>
      </c>
      <c r="BR47" s="68">
        <v>1069.7</v>
      </c>
    </row>
    <row r="48" spans="1:70" x14ac:dyDescent="0.25">
      <c r="A48" s="1"/>
      <c r="B48" s="50" t="s">
        <v>858</v>
      </c>
      <c r="C48" s="63">
        <v>15</v>
      </c>
      <c r="D48" s="63">
        <v>18.3</v>
      </c>
      <c r="E48" s="63">
        <v>7.8</v>
      </c>
      <c r="F48" s="63">
        <v>7</v>
      </c>
      <c r="G48" s="63">
        <v>20.2</v>
      </c>
      <c r="H48" s="63">
        <v>1</v>
      </c>
      <c r="I48" s="63"/>
      <c r="J48" s="63">
        <v>9.8000000000000007</v>
      </c>
      <c r="K48" s="63"/>
      <c r="L48" s="63">
        <v>6.6</v>
      </c>
      <c r="M48" s="63"/>
      <c r="N48" s="63">
        <v>5.0999999999999996</v>
      </c>
      <c r="O48" s="63">
        <v>6.7</v>
      </c>
      <c r="P48" s="63">
        <v>2</v>
      </c>
      <c r="Q48" s="63">
        <v>1.7</v>
      </c>
      <c r="R48" s="63">
        <v>4.7</v>
      </c>
      <c r="S48" s="63">
        <v>10</v>
      </c>
      <c r="T48" s="63">
        <v>19.899999999999999</v>
      </c>
      <c r="U48" s="63">
        <v>3.2</v>
      </c>
      <c r="V48" s="63">
        <v>3.1</v>
      </c>
      <c r="W48" s="63">
        <v>29.1</v>
      </c>
      <c r="X48" s="63">
        <v>81.7</v>
      </c>
      <c r="Y48" s="63">
        <v>108.6</v>
      </c>
      <c r="Z48" s="63"/>
      <c r="AA48" s="63">
        <v>111.8</v>
      </c>
      <c r="AB48" s="63">
        <v>110.3</v>
      </c>
      <c r="AC48" s="63">
        <v>19.3</v>
      </c>
      <c r="AD48" s="63">
        <v>14.6</v>
      </c>
      <c r="AE48" s="63">
        <v>9.1999999999999993</v>
      </c>
      <c r="AF48" s="63">
        <v>2.8</v>
      </c>
      <c r="AG48" s="63">
        <v>10.3</v>
      </c>
      <c r="AH48" s="63">
        <v>10.199999999999999</v>
      </c>
      <c r="AI48" s="63">
        <v>9.6</v>
      </c>
      <c r="AJ48" s="63">
        <v>8.8000000000000007</v>
      </c>
      <c r="AK48" s="63"/>
      <c r="AL48" s="63">
        <v>5.7</v>
      </c>
      <c r="AM48" s="63">
        <v>8.1999999999999993</v>
      </c>
      <c r="AN48" s="63">
        <v>3.5</v>
      </c>
      <c r="AO48" s="63">
        <v>17.8</v>
      </c>
      <c r="AP48" s="63"/>
      <c r="AQ48" s="63"/>
      <c r="AR48" s="63"/>
      <c r="AS48" s="63"/>
      <c r="AT48" s="63">
        <v>1.5</v>
      </c>
      <c r="AU48" s="63"/>
      <c r="AV48" s="63"/>
      <c r="AW48" s="63">
        <v>0.9</v>
      </c>
      <c r="AX48" s="63">
        <v>10</v>
      </c>
      <c r="AY48" s="63">
        <v>126.3</v>
      </c>
      <c r="AZ48" s="63"/>
      <c r="BA48" s="63">
        <v>110.4</v>
      </c>
      <c r="BB48" s="63"/>
      <c r="BC48" s="63">
        <v>0.6</v>
      </c>
      <c r="BD48" s="63"/>
      <c r="BE48" s="63">
        <v>28.3</v>
      </c>
      <c r="BF48" s="63">
        <v>85.1</v>
      </c>
      <c r="BG48" s="63">
        <v>4.5</v>
      </c>
      <c r="BH48" s="63">
        <v>3.6</v>
      </c>
      <c r="BI48" s="63">
        <v>2.2000000000000002</v>
      </c>
      <c r="BJ48" s="63">
        <v>2.4</v>
      </c>
      <c r="BK48" s="63">
        <v>1.2</v>
      </c>
      <c r="BL48" s="63"/>
      <c r="BM48" s="63">
        <v>0.7</v>
      </c>
      <c r="BN48" s="63">
        <v>18.600000000000001</v>
      </c>
      <c r="BO48" s="63">
        <v>7.6</v>
      </c>
      <c r="BP48" s="63"/>
      <c r="BQ48" s="63">
        <v>4.8</v>
      </c>
      <c r="BR48" s="64">
        <v>1112.3</v>
      </c>
    </row>
    <row r="49" spans="1:70" x14ac:dyDescent="0.25">
      <c r="A49" s="1"/>
      <c r="B49" s="54" t="s">
        <v>859</v>
      </c>
      <c r="C49" s="65">
        <v>14.8</v>
      </c>
      <c r="D49" s="65">
        <v>18.3</v>
      </c>
      <c r="E49" s="65">
        <v>7.6</v>
      </c>
      <c r="F49" s="65">
        <v>6.9</v>
      </c>
      <c r="G49" s="65">
        <v>20.2</v>
      </c>
      <c r="H49" s="65">
        <v>1</v>
      </c>
      <c r="I49" s="65"/>
      <c r="J49" s="65">
        <v>9.6999999999999993</v>
      </c>
      <c r="K49" s="65"/>
      <c r="L49" s="65">
        <v>6.6</v>
      </c>
      <c r="M49" s="65"/>
      <c r="N49" s="65">
        <v>5</v>
      </c>
      <c r="O49" s="65">
        <v>6.6</v>
      </c>
      <c r="P49" s="65">
        <v>2.1</v>
      </c>
      <c r="Q49" s="65">
        <v>1.7</v>
      </c>
      <c r="R49" s="65">
        <v>4.7</v>
      </c>
      <c r="S49" s="65">
        <v>10</v>
      </c>
      <c r="T49" s="65">
        <v>19.7</v>
      </c>
      <c r="U49" s="65">
        <v>3.2</v>
      </c>
      <c r="V49" s="65">
        <v>3.1</v>
      </c>
      <c r="W49" s="65">
        <v>28.9</v>
      </c>
      <c r="X49" s="65">
        <v>79.2</v>
      </c>
      <c r="Y49" s="65">
        <v>107.1</v>
      </c>
      <c r="Z49" s="65"/>
      <c r="AA49" s="65">
        <v>116.3</v>
      </c>
      <c r="AB49" s="65">
        <v>109.9</v>
      </c>
      <c r="AC49" s="65">
        <v>20.3</v>
      </c>
      <c r="AD49" s="65">
        <v>14.7</v>
      </c>
      <c r="AE49" s="65">
        <v>9.1</v>
      </c>
      <c r="AF49" s="65">
        <v>2.7</v>
      </c>
      <c r="AG49" s="65">
        <v>10</v>
      </c>
      <c r="AH49" s="65">
        <v>10.199999999999999</v>
      </c>
      <c r="AI49" s="65">
        <v>9.6</v>
      </c>
      <c r="AJ49" s="65">
        <v>9</v>
      </c>
      <c r="AK49" s="65"/>
      <c r="AL49" s="65">
        <v>5.8</v>
      </c>
      <c r="AM49" s="65">
        <v>9.6999999999999993</v>
      </c>
      <c r="AN49" s="65">
        <v>3.5</v>
      </c>
      <c r="AO49" s="65">
        <v>17.899999999999999</v>
      </c>
      <c r="AP49" s="65"/>
      <c r="AQ49" s="65"/>
      <c r="AR49" s="65"/>
      <c r="AS49" s="65"/>
      <c r="AT49" s="65">
        <v>1.5</v>
      </c>
      <c r="AU49" s="65"/>
      <c r="AV49" s="65"/>
      <c r="AW49" s="65">
        <v>0.9</v>
      </c>
      <c r="AX49" s="65">
        <v>9.9</v>
      </c>
      <c r="AY49" s="65">
        <v>143.19999999999999</v>
      </c>
      <c r="AZ49" s="65"/>
      <c r="BA49" s="65">
        <v>126.3</v>
      </c>
      <c r="BB49" s="65"/>
      <c r="BC49" s="65">
        <v>0.6</v>
      </c>
      <c r="BD49" s="65"/>
      <c r="BE49" s="65">
        <v>29.2</v>
      </c>
      <c r="BF49" s="65">
        <v>87.5</v>
      </c>
      <c r="BG49" s="65">
        <v>4.5</v>
      </c>
      <c r="BH49" s="65">
        <v>3.6</v>
      </c>
      <c r="BI49" s="65">
        <v>2.2000000000000002</v>
      </c>
      <c r="BJ49" s="65">
        <v>2.4</v>
      </c>
      <c r="BK49" s="65">
        <v>1.2</v>
      </c>
      <c r="BL49" s="65"/>
      <c r="BM49" s="65">
        <v>0.7</v>
      </c>
      <c r="BN49" s="65">
        <v>18.600000000000001</v>
      </c>
      <c r="BO49" s="65">
        <v>7.6</v>
      </c>
      <c r="BP49" s="65"/>
      <c r="BQ49" s="65">
        <v>5</v>
      </c>
      <c r="BR49" s="66">
        <v>1150</v>
      </c>
    </row>
    <row r="50" spans="1:70" x14ac:dyDescent="0.25">
      <c r="A50" s="1"/>
      <c r="B50" s="54" t="s">
        <v>860</v>
      </c>
      <c r="C50" s="65">
        <v>14.6</v>
      </c>
      <c r="D50" s="65">
        <v>17.3</v>
      </c>
      <c r="E50" s="65">
        <v>6.3</v>
      </c>
      <c r="F50" s="65">
        <v>6.9</v>
      </c>
      <c r="G50" s="65">
        <v>20.2</v>
      </c>
      <c r="H50" s="65">
        <v>1</v>
      </c>
      <c r="I50" s="65"/>
      <c r="J50" s="65">
        <v>9.6</v>
      </c>
      <c r="K50" s="65"/>
      <c r="L50" s="65">
        <v>6.6</v>
      </c>
      <c r="M50" s="65"/>
      <c r="N50" s="65">
        <v>5.0999999999999996</v>
      </c>
      <c r="O50" s="65">
        <v>6.7</v>
      </c>
      <c r="P50" s="65">
        <v>2.1</v>
      </c>
      <c r="Q50" s="65">
        <v>1.7</v>
      </c>
      <c r="R50" s="65">
        <v>4.5</v>
      </c>
      <c r="S50" s="65">
        <v>10</v>
      </c>
      <c r="T50" s="65">
        <v>20</v>
      </c>
      <c r="U50" s="65">
        <v>3.2</v>
      </c>
      <c r="V50" s="65">
        <v>3.1</v>
      </c>
      <c r="W50" s="65">
        <v>28.7</v>
      </c>
      <c r="X50" s="65">
        <v>78.599999999999994</v>
      </c>
      <c r="Y50" s="65">
        <v>112.5</v>
      </c>
      <c r="Z50" s="65"/>
      <c r="AA50" s="65">
        <v>112.8</v>
      </c>
      <c r="AB50" s="65">
        <v>110.5</v>
      </c>
      <c r="AC50" s="65">
        <v>18.7</v>
      </c>
      <c r="AD50" s="65">
        <v>13.4</v>
      </c>
      <c r="AE50" s="65">
        <v>8.9</v>
      </c>
      <c r="AF50" s="65">
        <v>2.7</v>
      </c>
      <c r="AG50" s="65">
        <v>10</v>
      </c>
      <c r="AH50" s="65">
        <v>10.199999999999999</v>
      </c>
      <c r="AI50" s="65">
        <v>9.6</v>
      </c>
      <c r="AJ50" s="65">
        <v>9</v>
      </c>
      <c r="AK50" s="65"/>
      <c r="AL50" s="65">
        <v>4.9000000000000004</v>
      </c>
      <c r="AM50" s="65">
        <v>7.8</v>
      </c>
      <c r="AN50" s="65">
        <v>3.5</v>
      </c>
      <c r="AO50" s="65">
        <v>17.899999999999999</v>
      </c>
      <c r="AP50" s="65"/>
      <c r="AQ50" s="65"/>
      <c r="AR50" s="65"/>
      <c r="AS50" s="65"/>
      <c r="AT50" s="65">
        <v>1.5</v>
      </c>
      <c r="AU50" s="65"/>
      <c r="AV50" s="65"/>
      <c r="AW50" s="65">
        <v>0.9</v>
      </c>
      <c r="AX50" s="65">
        <v>9.9</v>
      </c>
      <c r="AY50" s="65">
        <v>146.69999999999999</v>
      </c>
      <c r="AZ50" s="65"/>
      <c r="BA50" s="65">
        <v>124.5</v>
      </c>
      <c r="BB50" s="65"/>
      <c r="BC50" s="65">
        <v>0.6</v>
      </c>
      <c r="BD50" s="65"/>
      <c r="BE50" s="65">
        <v>29.5</v>
      </c>
      <c r="BF50" s="65">
        <v>87.8</v>
      </c>
      <c r="BG50" s="65">
        <v>4.5</v>
      </c>
      <c r="BH50" s="65">
        <v>3.6</v>
      </c>
      <c r="BI50" s="65">
        <v>2.2000000000000002</v>
      </c>
      <c r="BJ50" s="65">
        <v>2.4</v>
      </c>
      <c r="BK50" s="65">
        <v>1.2</v>
      </c>
      <c r="BL50" s="65"/>
      <c r="BM50" s="65">
        <v>0.7</v>
      </c>
      <c r="BN50" s="65">
        <v>18.5</v>
      </c>
      <c r="BO50" s="65">
        <v>7.6</v>
      </c>
      <c r="BP50" s="65"/>
      <c r="BQ50" s="65">
        <v>5.0999999999999996</v>
      </c>
      <c r="BR50" s="66">
        <v>1145.8</v>
      </c>
    </row>
    <row r="51" spans="1:70" x14ac:dyDescent="0.25">
      <c r="A51" s="1"/>
      <c r="B51" s="54" t="s">
        <v>861</v>
      </c>
      <c r="C51" s="65">
        <v>14.7</v>
      </c>
      <c r="D51" s="65">
        <v>18.3</v>
      </c>
      <c r="E51" s="65">
        <v>6.5</v>
      </c>
      <c r="F51" s="65">
        <v>7</v>
      </c>
      <c r="G51" s="65">
        <v>20.2</v>
      </c>
      <c r="H51" s="65">
        <v>1</v>
      </c>
      <c r="I51" s="65"/>
      <c r="J51" s="65">
        <v>8.8000000000000007</v>
      </c>
      <c r="K51" s="65"/>
      <c r="L51" s="65">
        <v>6.6</v>
      </c>
      <c r="M51" s="65"/>
      <c r="N51" s="65">
        <v>5.0999999999999996</v>
      </c>
      <c r="O51" s="65">
        <v>6.7</v>
      </c>
      <c r="P51" s="65">
        <v>2.2000000000000002</v>
      </c>
      <c r="Q51" s="65">
        <v>1.7</v>
      </c>
      <c r="R51" s="65">
        <v>4.5</v>
      </c>
      <c r="S51" s="65">
        <v>9.9</v>
      </c>
      <c r="T51" s="65">
        <v>19.8</v>
      </c>
      <c r="U51" s="65">
        <v>3.1</v>
      </c>
      <c r="V51" s="65">
        <v>3.1</v>
      </c>
      <c r="W51" s="65">
        <v>27.1</v>
      </c>
      <c r="X51" s="65">
        <v>78.7</v>
      </c>
      <c r="Y51" s="65">
        <v>114.2</v>
      </c>
      <c r="Z51" s="65"/>
      <c r="AA51" s="65">
        <v>108.6</v>
      </c>
      <c r="AB51" s="65">
        <v>110.4</v>
      </c>
      <c r="AC51" s="65">
        <v>16.5</v>
      </c>
      <c r="AD51" s="65">
        <v>9.4</v>
      </c>
      <c r="AE51" s="65">
        <v>8.9</v>
      </c>
      <c r="AF51" s="65">
        <v>2.8</v>
      </c>
      <c r="AG51" s="65">
        <v>9.9</v>
      </c>
      <c r="AH51" s="65">
        <v>10.199999999999999</v>
      </c>
      <c r="AI51" s="65">
        <v>9.6</v>
      </c>
      <c r="AJ51" s="65">
        <v>9</v>
      </c>
      <c r="AK51" s="65"/>
      <c r="AL51" s="65">
        <v>3.9</v>
      </c>
      <c r="AM51" s="65">
        <v>5.0999999999999996</v>
      </c>
      <c r="AN51" s="65">
        <v>3.5</v>
      </c>
      <c r="AO51" s="65">
        <v>17.899999999999999</v>
      </c>
      <c r="AP51" s="65"/>
      <c r="AQ51" s="65"/>
      <c r="AR51" s="65"/>
      <c r="AS51" s="65"/>
      <c r="AT51" s="65">
        <v>1.5</v>
      </c>
      <c r="AU51" s="65"/>
      <c r="AV51" s="65"/>
      <c r="AW51" s="65">
        <v>0.9</v>
      </c>
      <c r="AX51" s="65">
        <v>9.9</v>
      </c>
      <c r="AY51" s="65">
        <v>150.19999999999999</v>
      </c>
      <c r="AZ51" s="65"/>
      <c r="BA51" s="65">
        <v>127.1</v>
      </c>
      <c r="BB51" s="65"/>
      <c r="BC51" s="65">
        <v>0.6</v>
      </c>
      <c r="BD51" s="65"/>
      <c r="BE51" s="65">
        <v>29.5</v>
      </c>
      <c r="BF51" s="65">
        <v>88</v>
      </c>
      <c r="BG51" s="65">
        <v>4.5</v>
      </c>
      <c r="BH51" s="65">
        <v>3.6</v>
      </c>
      <c r="BI51" s="65">
        <v>2.2000000000000002</v>
      </c>
      <c r="BJ51" s="65">
        <v>2.4</v>
      </c>
      <c r="BK51" s="65">
        <v>1.2</v>
      </c>
      <c r="BL51" s="65"/>
      <c r="BM51" s="65">
        <v>0.7</v>
      </c>
      <c r="BN51" s="65">
        <v>18.3</v>
      </c>
      <c r="BO51" s="65">
        <v>7.6</v>
      </c>
      <c r="BP51" s="65"/>
      <c r="BQ51" s="65">
        <v>5</v>
      </c>
      <c r="BR51" s="66">
        <v>1138.0999999999999</v>
      </c>
    </row>
    <row r="52" spans="1:70" x14ac:dyDescent="0.25">
      <c r="A52" s="1"/>
      <c r="B52" s="54" t="s">
        <v>862</v>
      </c>
      <c r="C52" s="65">
        <v>14.8</v>
      </c>
      <c r="D52" s="65">
        <v>18.3</v>
      </c>
      <c r="E52" s="65">
        <v>6.1</v>
      </c>
      <c r="F52" s="65">
        <v>7</v>
      </c>
      <c r="G52" s="65">
        <v>14.9</v>
      </c>
      <c r="H52" s="65">
        <v>1</v>
      </c>
      <c r="I52" s="65"/>
      <c r="J52" s="65">
        <v>9.4</v>
      </c>
      <c r="K52" s="65"/>
      <c r="L52" s="65">
        <v>6.6</v>
      </c>
      <c r="M52" s="65"/>
      <c r="N52" s="65">
        <v>4.9000000000000004</v>
      </c>
      <c r="O52" s="65">
        <v>6.7</v>
      </c>
      <c r="P52" s="65">
        <v>2.2999999999999998</v>
      </c>
      <c r="Q52" s="65">
        <v>1.7</v>
      </c>
      <c r="R52" s="65">
        <v>4.5</v>
      </c>
      <c r="S52" s="65">
        <v>10</v>
      </c>
      <c r="T52" s="65">
        <v>20.100000000000001</v>
      </c>
      <c r="U52" s="65">
        <v>3.1</v>
      </c>
      <c r="V52" s="65">
        <v>3.1</v>
      </c>
      <c r="W52" s="65">
        <v>26.7</v>
      </c>
      <c r="X52" s="65">
        <v>76.7</v>
      </c>
      <c r="Y52" s="65">
        <v>113.7</v>
      </c>
      <c r="Z52" s="65"/>
      <c r="AA52" s="65">
        <v>103.3</v>
      </c>
      <c r="AB52" s="65">
        <v>109.5</v>
      </c>
      <c r="AC52" s="65">
        <v>20.7</v>
      </c>
      <c r="AD52" s="65">
        <v>13.6</v>
      </c>
      <c r="AE52" s="65">
        <v>8.9</v>
      </c>
      <c r="AF52" s="65">
        <v>2.7</v>
      </c>
      <c r="AG52" s="65">
        <v>9.8000000000000007</v>
      </c>
      <c r="AH52" s="65">
        <v>10.199999999999999</v>
      </c>
      <c r="AI52" s="65">
        <v>9.6</v>
      </c>
      <c r="AJ52" s="65">
        <v>9</v>
      </c>
      <c r="AK52" s="65"/>
      <c r="AL52" s="65">
        <v>2.9</v>
      </c>
      <c r="AM52" s="65">
        <v>4.2</v>
      </c>
      <c r="AN52" s="65">
        <v>3.5</v>
      </c>
      <c r="AO52" s="65">
        <v>17.899999999999999</v>
      </c>
      <c r="AP52" s="65"/>
      <c r="AQ52" s="65"/>
      <c r="AR52" s="65"/>
      <c r="AS52" s="65"/>
      <c r="AT52" s="65">
        <v>1.5</v>
      </c>
      <c r="AU52" s="65"/>
      <c r="AV52" s="65"/>
      <c r="AW52" s="65"/>
      <c r="AX52" s="65"/>
      <c r="AY52" s="65">
        <v>137.6</v>
      </c>
      <c r="AZ52" s="65"/>
      <c r="BA52" s="65">
        <v>124.9</v>
      </c>
      <c r="BB52" s="65"/>
      <c r="BC52" s="65">
        <v>0.6</v>
      </c>
      <c r="BD52" s="65"/>
      <c r="BE52" s="65">
        <v>29.5</v>
      </c>
      <c r="BF52" s="65">
        <v>87.5</v>
      </c>
      <c r="BG52" s="65">
        <v>4.5</v>
      </c>
      <c r="BH52" s="65">
        <v>3.6</v>
      </c>
      <c r="BI52" s="65">
        <v>2.2000000000000002</v>
      </c>
      <c r="BJ52" s="65">
        <v>2.4</v>
      </c>
      <c r="BK52" s="65">
        <v>1.2</v>
      </c>
      <c r="BL52" s="65"/>
      <c r="BM52" s="65">
        <v>0.7</v>
      </c>
      <c r="BN52" s="65">
        <v>18.5</v>
      </c>
      <c r="BO52" s="65">
        <v>7.6</v>
      </c>
      <c r="BP52" s="65"/>
      <c r="BQ52" s="65">
        <v>5.2</v>
      </c>
      <c r="BR52" s="66">
        <v>1104.9000000000001</v>
      </c>
    </row>
    <row r="53" spans="1:70" x14ac:dyDescent="0.25">
      <c r="A53" s="1"/>
      <c r="B53" s="54" t="s">
        <v>863</v>
      </c>
      <c r="C53" s="65">
        <v>14.5</v>
      </c>
      <c r="D53" s="65">
        <v>18.3</v>
      </c>
      <c r="E53" s="65">
        <v>6.4</v>
      </c>
      <c r="F53" s="65">
        <v>6.9</v>
      </c>
      <c r="G53" s="65">
        <v>11.6</v>
      </c>
      <c r="H53" s="65">
        <v>1</v>
      </c>
      <c r="I53" s="65"/>
      <c r="J53" s="65">
        <v>9.6</v>
      </c>
      <c r="K53" s="65"/>
      <c r="L53" s="65">
        <v>6.6</v>
      </c>
      <c r="M53" s="65"/>
      <c r="N53" s="65">
        <v>5</v>
      </c>
      <c r="O53" s="65">
        <v>6.7</v>
      </c>
      <c r="P53" s="65">
        <v>2.4</v>
      </c>
      <c r="Q53" s="65">
        <v>1.7</v>
      </c>
      <c r="R53" s="65">
        <v>4.5</v>
      </c>
      <c r="S53" s="65">
        <v>10</v>
      </c>
      <c r="T53" s="65">
        <v>20</v>
      </c>
      <c r="U53" s="65">
        <v>3.1</v>
      </c>
      <c r="V53" s="65">
        <v>3.1</v>
      </c>
      <c r="W53" s="65">
        <v>28.1</v>
      </c>
      <c r="X53" s="65">
        <v>70.5</v>
      </c>
      <c r="Y53" s="65">
        <v>113.2</v>
      </c>
      <c r="Z53" s="65"/>
      <c r="AA53" s="65">
        <v>113.7</v>
      </c>
      <c r="AB53" s="65">
        <v>110.5</v>
      </c>
      <c r="AC53" s="65">
        <v>20.5</v>
      </c>
      <c r="AD53" s="65">
        <v>13.1</v>
      </c>
      <c r="AE53" s="65">
        <v>8.9</v>
      </c>
      <c r="AF53" s="65">
        <v>2.7</v>
      </c>
      <c r="AG53" s="65">
        <v>9.8000000000000007</v>
      </c>
      <c r="AH53" s="65">
        <v>10.199999999999999</v>
      </c>
      <c r="AI53" s="65">
        <v>9.6</v>
      </c>
      <c r="AJ53" s="65">
        <v>9</v>
      </c>
      <c r="AK53" s="65"/>
      <c r="AL53" s="65">
        <v>3.7</v>
      </c>
      <c r="AM53" s="65">
        <v>6.3</v>
      </c>
      <c r="AN53" s="65">
        <v>3.5</v>
      </c>
      <c r="AO53" s="65">
        <v>17.899999999999999</v>
      </c>
      <c r="AP53" s="65"/>
      <c r="AQ53" s="65"/>
      <c r="AR53" s="65"/>
      <c r="AS53" s="65"/>
      <c r="AT53" s="65">
        <v>1.5</v>
      </c>
      <c r="AU53" s="65"/>
      <c r="AV53" s="65"/>
      <c r="AW53" s="65"/>
      <c r="AX53" s="65"/>
      <c r="AY53" s="65">
        <v>148.30000000000001</v>
      </c>
      <c r="AZ53" s="65"/>
      <c r="BA53" s="65">
        <v>128</v>
      </c>
      <c r="BB53" s="65"/>
      <c r="BC53" s="65">
        <v>0.6</v>
      </c>
      <c r="BD53" s="65"/>
      <c r="BE53" s="65">
        <v>29.5</v>
      </c>
      <c r="BF53" s="65">
        <v>88.4</v>
      </c>
      <c r="BG53" s="65">
        <v>4.5</v>
      </c>
      <c r="BH53" s="65">
        <v>3.6</v>
      </c>
      <c r="BI53" s="65">
        <v>2.2000000000000002</v>
      </c>
      <c r="BJ53" s="65">
        <v>2.4</v>
      </c>
      <c r="BK53" s="65">
        <v>1.2</v>
      </c>
      <c r="BL53" s="65"/>
      <c r="BM53" s="65">
        <v>0.7</v>
      </c>
      <c r="BN53" s="65">
        <v>18.5</v>
      </c>
      <c r="BO53" s="65">
        <v>7.6</v>
      </c>
      <c r="BP53" s="65"/>
      <c r="BQ53" s="65">
        <v>5</v>
      </c>
      <c r="BR53" s="66">
        <v>1124.5999999999999</v>
      </c>
    </row>
    <row r="54" spans="1:70" x14ac:dyDescent="0.25">
      <c r="A54" s="1"/>
      <c r="B54" s="54" t="s">
        <v>864</v>
      </c>
      <c r="C54" s="65">
        <v>14.8</v>
      </c>
      <c r="D54" s="65">
        <v>18.3</v>
      </c>
      <c r="E54" s="65">
        <v>5.8</v>
      </c>
      <c r="F54" s="65">
        <v>7</v>
      </c>
      <c r="G54" s="65">
        <v>11.7</v>
      </c>
      <c r="H54" s="65">
        <v>1</v>
      </c>
      <c r="I54" s="65"/>
      <c r="J54" s="65">
        <v>9.6</v>
      </c>
      <c r="K54" s="65"/>
      <c r="L54" s="65">
        <v>6.6</v>
      </c>
      <c r="M54" s="65"/>
      <c r="N54" s="65">
        <v>4.9000000000000004</v>
      </c>
      <c r="O54" s="65">
        <v>6.6</v>
      </c>
      <c r="P54" s="65">
        <v>2.5</v>
      </c>
      <c r="Q54" s="65">
        <v>1.7</v>
      </c>
      <c r="R54" s="65">
        <v>4.5</v>
      </c>
      <c r="S54" s="65">
        <v>10</v>
      </c>
      <c r="T54" s="65">
        <v>19.8</v>
      </c>
      <c r="U54" s="65">
        <v>3.1</v>
      </c>
      <c r="V54" s="65">
        <v>3.1</v>
      </c>
      <c r="W54" s="65">
        <v>30.2</v>
      </c>
      <c r="X54" s="65">
        <v>66.5</v>
      </c>
      <c r="Y54" s="65">
        <v>115.6</v>
      </c>
      <c r="Z54" s="65"/>
      <c r="AA54" s="65">
        <v>114.5</v>
      </c>
      <c r="AB54" s="65">
        <v>110.4</v>
      </c>
      <c r="AC54" s="65">
        <v>19.899999999999999</v>
      </c>
      <c r="AD54" s="65">
        <v>13.9</v>
      </c>
      <c r="AE54" s="65">
        <v>8.6</v>
      </c>
      <c r="AF54" s="65">
        <v>2.5</v>
      </c>
      <c r="AG54" s="65">
        <v>9.6</v>
      </c>
      <c r="AH54" s="65">
        <v>10.199999999999999</v>
      </c>
      <c r="AI54" s="65">
        <v>9.6</v>
      </c>
      <c r="AJ54" s="65">
        <v>9</v>
      </c>
      <c r="AK54" s="65"/>
      <c r="AL54" s="65">
        <v>4.4000000000000004</v>
      </c>
      <c r="AM54" s="65">
        <v>7.2</v>
      </c>
      <c r="AN54" s="65">
        <v>3.5</v>
      </c>
      <c r="AO54" s="65">
        <v>18</v>
      </c>
      <c r="AP54" s="65"/>
      <c r="AQ54" s="65"/>
      <c r="AR54" s="65"/>
      <c r="AS54" s="65"/>
      <c r="AT54" s="65">
        <v>1.5</v>
      </c>
      <c r="AU54" s="65"/>
      <c r="AV54" s="65"/>
      <c r="AW54" s="65"/>
      <c r="AX54" s="65"/>
      <c r="AY54" s="65">
        <v>150.5</v>
      </c>
      <c r="AZ54" s="65"/>
      <c r="BA54" s="65">
        <v>126.7</v>
      </c>
      <c r="BB54" s="65"/>
      <c r="BC54" s="65">
        <v>0.6</v>
      </c>
      <c r="BD54" s="65"/>
      <c r="BE54" s="65">
        <v>29.5</v>
      </c>
      <c r="BF54" s="65">
        <v>88.3</v>
      </c>
      <c r="BG54" s="65">
        <v>4.5</v>
      </c>
      <c r="BH54" s="65">
        <v>3.6</v>
      </c>
      <c r="BI54" s="65">
        <v>2.2000000000000002</v>
      </c>
      <c r="BJ54" s="65">
        <v>2.4</v>
      </c>
      <c r="BK54" s="65">
        <v>1.2</v>
      </c>
      <c r="BL54" s="65"/>
      <c r="BM54" s="65">
        <v>0.7</v>
      </c>
      <c r="BN54" s="65">
        <v>18.600000000000001</v>
      </c>
      <c r="BO54" s="65">
        <v>7.6</v>
      </c>
      <c r="BP54" s="65"/>
      <c r="BQ54" s="65">
        <v>5</v>
      </c>
      <c r="BR54" s="66">
        <v>1127.5</v>
      </c>
    </row>
    <row r="55" spans="1:70" x14ac:dyDescent="0.25">
      <c r="A55" s="1"/>
      <c r="B55" s="56" t="s">
        <v>1086</v>
      </c>
      <c r="C55" s="67">
        <v>15</v>
      </c>
      <c r="D55" s="67">
        <v>18.3</v>
      </c>
      <c r="E55" s="67">
        <v>6.1</v>
      </c>
      <c r="F55" s="67">
        <v>6.9</v>
      </c>
      <c r="G55" s="67">
        <v>11.7</v>
      </c>
      <c r="H55" s="67">
        <v>1</v>
      </c>
      <c r="I55" s="67"/>
      <c r="J55" s="67">
        <v>9.8000000000000007</v>
      </c>
      <c r="K55" s="67"/>
      <c r="L55" s="67">
        <v>6.6</v>
      </c>
      <c r="M55" s="67"/>
      <c r="N55" s="67">
        <v>5</v>
      </c>
      <c r="O55" s="67">
        <v>6.6</v>
      </c>
      <c r="P55" s="67">
        <v>2.5</v>
      </c>
      <c r="Q55" s="67">
        <v>1.7</v>
      </c>
      <c r="R55" s="67">
        <v>4.5</v>
      </c>
      <c r="S55" s="67">
        <v>10</v>
      </c>
      <c r="T55" s="67">
        <v>19.7</v>
      </c>
      <c r="U55" s="67">
        <v>3.1</v>
      </c>
      <c r="V55" s="67">
        <v>3.1</v>
      </c>
      <c r="W55" s="67">
        <v>30.3</v>
      </c>
      <c r="X55" s="67">
        <v>59.6</v>
      </c>
      <c r="Y55" s="67">
        <v>115.7</v>
      </c>
      <c r="Z55" s="67"/>
      <c r="AA55" s="67">
        <v>113.5</v>
      </c>
      <c r="AB55" s="67">
        <v>110.7</v>
      </c>
      <c r="AC55" s="67">
        <v>20.6</v>
      </c>
      <c r="AD55" s="67">
        <v>15.4</v>
      </c>
      <c r="AE55" s="67">
        <v>8.6</v>
      </c>
      <c r="AF55" s="67">
        <v>2.5</v>
      </c>
      <c r="AG55" s="67">
        <v>9.6</v>
      </c>
      <c r="AH55" s="67">
        <v>10.199999999999999</v>
      </c>
      <c r="AI55" s="67">
        <v>9.6</v>
      </c>
      <c r="AJ55" s="67">
        <v>9</v>
      </c>
      <c r="AK55" s="67"/>
      <c r="AL55" s="67">
        <v>6.9</v>
      </c>
      <c r="AM55" s="67">
        <v>9.5</v>
      </c>
      <c r="AN55" s="67">
        <v>3.5</v>
      </c>
      <c r="AO55" s="67">
        <v>18.2</v>
      </c>
      <c r="AP55" s="67"/>
      <c r="AQ55" s="67"/>
      <c r="AR55" s="67"/>
      <c r="AS55" s="67"/>
      <c r="AT55" s="67">
        <v>1.5</v>
      </c>
      <c r="AU55" s="67"/>
      <c r="AV55" s="67"/>
      <c r="AW55" s="67"/>
      <c r="AX55" s="67"/>
      <c r="AY55" s="67">
        <v>135.9</v>
      </c>
      <c r="AZ55" s="67"/>
      <c r="BA55" s="67">
        <v>116</v>
      </c>
      <c r="BB55" s="67"/>
      <c r="BC55" s="67">
        <v>0.6</v>
      </c>
      <c r="BD55" s="67"/>
      <c r="BE55" s="67">
        <v>29.7</v>
      </c>
      <c r="BF55" s="67">
        <v>88.4</v>
      </c>
      <c r="BG55" s="67">
        <v>4.5</v>
      </c>
      <c r="BH55" s="67">
        <v>3.6</v>
      </c>
      <c r="BI55" s="67">
        <v>2.2000000000000002</v>
      </c>
      <c r="BJ55" s="67">
        <v>2.4</v>
      </c>
      <c r="BK55" s="67">
        <v>1.2</v>
      </c>
      <c r="BL55" s="67"/>
      <c r="BM55" s="67">
        <v>0.7</v>
      </c>
      <c r="BN55" s="67">
        <v>18.5</v>
      </c>
      <c r="BO55" s="67">
        <v>7.6</v>
      </c>
      <c r="BP55" s="67"/>
      <c r="BQ55" s="67">
        <v>4.9000000000000004</v>
      </c>
      <c r="BR55" s="68">
        <v>1102.7</v>
      </c>
    </row>
    <row r="56" spans="1:70" ht="15.75" x14ac:dyDescent="0.25">
      <c r="A56" s="1"/>
      <c r="B56" s="69" t="s">
        <v>1087</v>
      </c>
      <c r="C56" s="70">
        <v>353.35</v>
      </c>
      <c r="D56" s="70">
        <v>437.1</v>
      </c>
      <c r="E56" s="70">
        <v>182.35</v>
      </c>
      <c r="F56" s="70">
        <v>152.1</v>
      </c>
      <c r="G56" s="70">
        <v>325.89999999999998</v>
      </c>
      <c r="H56" s="70">
        <v>21.4</v>
      </c>
      <c r="I56" s="70">
        <v>0</v>
      </c>
      <c r="J56" s="70">
        <v>219.95</v>
      </c>
      <c r="K56" s="70">
        <v>9.25</v>
      </c>
      <c r="L56" s="70">
        <v>184.3</v>
      </c>
      <c r="M56" s="70">
        <v>0</v>
      </c>
      <c r="N56" s="70">
        <v>125.7</v>
      </c>
      <c r="O56" s="70">
        <v>97.5</v>
      </c>
      <c r="P56" s="70">
        <v>54.25</v>
      </c>
      <c r="Q56" s="70">
        <v>42.1</v>
      </c>
      <c r="R56" s="70">
        <v>108.85</v>
      </c>
      <c r="S56" s="70">
        <v>239.9</v>
      </c>
      <c r="T56" s="70">
        <v>464.1</v>
      </c>
      <c r="U56" s="70">
        <v>80.900000000000006</v>
      </c>
      <c r="V56" s="70">
        <v>62.1</v>
      </c>
      <c r="W56" s="70">
        <v>646.04999999999995</v>
      </c>
      <c r="X56" s="70">
        <v>1387.15</v>
      </c>
      <c r="Y56" s="70">
        <v>1769.75</v>
      </c>
      <c r="Z56" s="70">
        <v>214.65</v>
      </c>
      <c r="AA56" s="70">
        <v>1668.9</v>
      </c>
      <c r="AB56" s="70">
        <v>1894.05</v>
      </c>
      <c r="AC56" s="70">
        <v>271.5</v>
      </c>
      <c r="AD56" s="70">
        <v>199.2</v>
      </c>
      <c r="AE56" s="70">
        <v>240.25</v>
      </c>
      <c r="AF56" s="70">
        <v>88.6</v>
      </c>
      <c r="AG56" s="70">
        <v>225.65</v>
      </c>
      <c r="AH56" s="70">
        <v>230.75</v>
      </c>
      <c r="AI56" s="70">
        <v>222.8</v>
      </c>
      <c r="AJ56" s="70">
        <v>184.55</v>
      </c>
      <c r="AK56" s="70">
        <v>411.45</v>
      </c>
      <c r="AL56" s="70">
        <v>194.8</v>
      </c>
      <c r="AM56" s="70">
        <v>232.75</v>
      </c>
      <c r="AN56" s="70">
        <v>82.55</v>
      </c>
      <c r="AO56" s="70">
        <v>438.3</v>
      </c>
      <c r="AP56" s="70">
        <v>0</v>
      </c>
      <c r="AQ56" s="70">
        <v>1324.2</v>
      </c>
      <c r="AR56" s="70">
        <v>230.41162</v>
      </c>
      <c r="AS56" s="70">
        <v>2.8</v>
      </c>
      <c r="AT56" s="70">
        <v>27.5</v>
      </c>
      <c r="AU56" s="70">
        <v>95.65</v>
      </c>
      <c r="AV56" s="70">
        <v>85.75</v>
      </c>
      <c r="AW56" s="70">
        <v>13.35</v>
      </c>
      <c r="AX56" s="70">
        <v>152.85</v>
      </c>
      <c r="AY56" s="70">
        <v>1989.45</v>
      </c>
      <c r="AZ56" s="70">
        <v>630.75</v>
      </c>
      <c r="BA56" s="70">
        <v>1712</v>
      </c>
      <c r="BB56" s="70">
        <v>480.8</v>
      </c>
      <c r="BC56" s="70">
        <v>14.4</v>
      </c>
      <c r="BD56" s="70">
        <v>104.2</v>
      </c>
      <c r="BE56" s="70">
        <v>437.3</v>
      </c>
      <c r="BF56" s="70">
        <v>1319.95</v>
      </c>
      <c r="BG56" s="70">
        <v>112.2</v>
      </c>
      <c r="BH56" s="70">
        <v>85.5</v>
      </c>
      <c r="BI56" s="70">
        <v>55.1</v>
      </c>
      <c r="BJ56" s="70">
        <v>57.6</v>
      </c>
      <c r="BK56" s="70">
        <v>26.1</v>
      </c>
      <c r="BL56" s="70">
        <v>90</v>
      </c>
      <c r="BM56" s="70">
        <v>9.9</v>
      </c>
      <c r="BN56" s="70">
        <v>454.9</v>
      </c>
      <c r="BO56" s="70">
        <v>182.35</v>
      </c>
      <c r="BP56" s="70">
        <v>95.95</v>
      </c>
      <c r="BQ56" s="70">
        <v>69</v>
      </c>
      <c r="BR56" s="70">
        <v>23624.761620000001</v>
      </c>
    </row>
    <row r="57" spans="1:70"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x14ac:dyDescent="0.25">
      <c r="A70" s="1"/>
      <c r="B70" s="1"/>
      <c r="C70" s="1"/>
      <c r="D70" s="1"/>
      <c r="E70" s="1"/>
      <c r="F70" s="1"/>
      <c r="G70" s="1"/>
      <c r="H70" s="1"/>
      <c r="I70" s="1"/>
      <c r="J70" s="1"/>
      <c r="K70" s="1"/>
      <c r="L70" s="1" t="s">
        <v>600</v>
      </c>
      <c r="M70" s="1">
        <v>1569.15</v>
      </c>
      <c r="N70" s="1">
        <v>6.6419717804543081</v>
      </c>
      <c r="O70" s="1" t="s">
        <v>1088</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x14ac:dyDescent="0.25">
      <c r="A71" s="1"/>
      <c r="B71" s="1"/>
      <c r="C71" s="1"/>
      <c r="D71" s="1"/>
      <c r="E71" s="1"/>
      <c r="F71" s="1"/>
      <c r="G71" s="1"/>
      <c r="H71" s="1"/>
      <c r="I71" s="1"/>
      <c r="J71" s="1"/>
      <c r="K71" s="1"/>
      <c r="L71" s="1" t="s">
        <v>601</v>
      </c>
      <c r="M71" s="1">
        <v>3775.8616200000001</v>
      </c>
      <c r="N71" s="1">
        <v>15.982644315037113</v>
      </c>
      <c r="O71" s="1" t="s">
        <v>1089</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x14ac:dyDescent="0.25">
      <c r="A72" s="1"/>
      <c r="B72" s="1"/>
      <c r="C72" s="1"/>
      <c r="D72" s="1"/>
      <c r="E72" s="1"/>
      <c r="F72" s="1"/>
      <c r="G72" s="1"/>
      <c r="H72" s="1"/>
      <c r="I72" s="1"/>
      <c r="J72" s="1"/>
      <c r="K72" s="1"/>
      <c r="L72" s="1" t="s">
        <v>599</v>
      </c>
      <c r="M72" s="1">
        <v>4556.8999999999996</v>
      </c>
      <c r="N72" s="1">
        <v>19.288660234109063</v>
      </c>
      <c r="O72" s="1" t="s">
        <v>1090</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x14ac:dyDescent="0.25">
      <c r="A73" s="1"/>
      <c r="B73" s="1"/>
      <c r="C73" s="1"/>
      <c r="D73" s="1"/>
      <c r="E73" s="1"/>
      <c r="F73" s="1"/>
      <c r="G73" s="1"/>
      <c r="H73" s="1"/>
      <c r="I73" s="1"/>
      <c r="J73" s="1"/>
      <c r="K73" s="1"/>
      <c r="L73" s="1" t="s">
        <v>602</v>
      </c>
      <c r="M73" s="1">
        <v>13722.85</v>
      </c>
      <c r="N73" s="1">
        <v>58.086723670399515</v>
      </c>
      <c r="O73" s="1" t="s">
        <v>1091</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sheetData>
  <mergeCells count="48">
    <mergeCell ref="BL6"/>
    <mergeCell ref="BM6"/>
    <mergeCell ref="BN6:BO6"/>
    <mergeCell ref="BP6"/>
    <mergeCell ref="BQ6"/>
    <mergeCell ref="BD6"/>
    <mergeCell ref="BE6"/>
    <mergeCell ref="BF6"/>
    <mergeCell ref="BG6"/>
    <mergeCell ref="BH6:BK6"/>
    <mergeCell ref="AT6"/>
    <mergeCell ref="AU6"/>
    <mergeCell ref="AV6"/>
    <mergeCell ref="AW6:AX6"/>
    <mergeCell ref="AY6: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 ref="B5:BR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4" t="s">
        <v>0</v>
      </c>
      <c r="C3" s="195"/>
      <c r="D3" s="195"/>
      <c r="E3" s="195"/>
      <c r="F3" s="195"/>
      <c r="G3" s="195"/>
      <c r="H3" s="1"/>
      <c r="I3" s="1"/>
    </row>
    <row r="4" spans="1:9" ht="0" hidden="1" customHeight="1" x14ac:dyDescent="0.25">
      <c r="A4" s="1"/>
      <c r="B4" s="1"/>
      <c r="C4" s="1"/>
      <c r="D4" s="1"/>
      <c r="E4" s="1"/>
      <c r="F4" s="1"/>
      <c r="G4" s="1"/>
      <c r="H4" s="1"/>
      <c r="I4" s="1"/>
    </row>
    <row r="5" spans="1:9" ht="20.25" x14ac:dyDescent="0.3">
      <c r="A5" s="1"/>
      <c r="B5" s="211" t="s">
        <v>1092</v>
      </c>
      <c r="C5" s="211"/>
      <c r="D5" s="211"/>
      <c r="E5" s="211"/>
      <c r="F5" s="211"/>
      <c r="G5" s="211"/>
      <c r="H5" s="211"/>
      <c r="I5" s="211"/>
    </row>
    <row r="6" spans="1:9" ht="44.1" customHeight="1" x14ac:dyDescent="0.25">
      <c r="A6" s="1"/>
      <c r="B6" s="210" t="s">
        <v>593</v>
      </c>
      <c r="C6" s="210" t="s">
        <v>650</v>
      </c>
      <c r="D6" s="210" t="s">
        <v>651</v>
      </c>
      <c r="E6" s="210" t="s">
        <v>652</v>
      </c>
      <c r="F6" s="210" t="s">
        <v>148</v>
      </c>
      <c r="G6" s="210" t="s">
        <v>649</v>
      </c>
      <c r="H6" s="210" t="s">
        <v>290</v>
      </c>
      <c r="I6" s="62" t="s">
        <v>1093</v>
      </c>
    </row>
    <row r="7" spans="1:9" x14ac:dyDescent="0.25">
      <c r="A7" s="1"/>
      <c r="B7" s="210"/>
      <c r="C7" s="62" t="s">
        <v>1044</v>
      </c>
      <c r="D7" s="62" t="s">
        <v>1045</v>
      </c>
      <c r="E7" s="62" t="s">
        <v>1046</v>
      </c>
      <c r="F7" s="62" t="s">
        <v>1047</v>
      </c>
      <c r="G7" s="62" t="s">
        <v>1050</v>
      </c>
      <c r="H7" s="62" t="s">
        <v>1094</v>
      </c>
      <c r="I7" s="62" t="s">
        <v>809</v>
      </c>
    </row>
    <row r="8" spans="1:9" x14ac:dyDescent="0.25">
      <c r="A8" s="1"/>
      <c r="B8" s="50" t="s">
        <v>1067</v>
      </c>
      <c r="C8" s="63">
        <v>14.7</v>
      </c>
      <c r="D8" s="63">
        <v>18.3</v>
      </c>
      <c r="E8" s="63">
        <v>9</v>
      </c>
      <c r="F8" s="63">
        <v>11</v>
      </c>
      <c r="G8" s="63">
        <v>9.3000000000000007</v>
      </c>
      <c r="H8" s="63">
        <v>28.4</v>
      </c>
      <c r="I8" s="64">
        <v>90.7</v>
      </c>
    </row>
    <row r="9" spans="1:9" x14ac:dyDescent="0.25">
      <c r="A9" s="1"/>
      <c r="B9" s="54" t="s">
        <v>1068</v>
      </c>
      <c r="C9" s="65">
        <v>15.2</v>
      </c>
      <c r="D9" s="65">
        <v>17.100000000000001</v>
      </c>
      <c r="E9" s="65">
        <v>6.8</v>
      </c>
      <c r="F9" s="65">
        <v>11</v>
      </c>
      <c r="G9" s="65">
        <v>9.5</v>
      </c>
      <c r="H9" s="65">
        <v>29</v>
      </c>
      <c r="I9" s="66">
        <v>88.6</v>
      </c>
    </row>
    <row r="10" spans="1:9" x14ac:dyDescent="0.25">
      <c r="A10" s="1"/>
      <c r="B10" s="54" t="s">
        <v>1069</v>
      </c>
      <c r="C10" s="65">
        <v>15</v>
      </c>
      <c r="D10" s="65">
        <v>17.2</v>
      </c>
      <c r="E10" s="65">
        <v>8.4</v>
      </c>
      <c r="F10" s="65">
        <v>11</v>
      </c>
      <c r="G10" s="65">
        <v>9.4</v>
      </c>
      <c r="H10" s="65">
        <v>29.1</v>
      </c>
      <c r="I10" s="66">
        <v>90.1</v>
      </c>
    </row>
    <row r="11" spans="1:9" x14ac:dyDescent="0.25">
      <c r="A11" s="1"/>
      <c r="B11" s="54" t="s">
        <v>1070</v>
      </c>
      <c r="C11" s="65">
        <v>14.8</v>
      </c>
      <c r="D11" s="65">
        <v>17.2</v>
      </c>
      <c r="E11" s="65">
        <v>8.6</v>
      </c>
      <c r="F11" s="65">
        <v>6.5</v>
      </c>
      <c r="G11" s="65">
        <v>8.9</v>
      </c>
      <c r="H11" s="65">
        <v>28.5</v>
      </c>
      <c r="I11" s="66">
        <v>84.5</v>
      </c>
    </row>
    <row r="12" spans="1:9" x14ac:dyDescent="0.25">
      <c r="A12" s="1"/>
      <c r="B12" s="54" t="s">
        <v>1071</v>
      </c>
      <c r="C12" s="65">
        <v>14.7</v>
      </c>
      <c r="D12" s="65">
        <v>18</v>
      </c>
      <c r="E12" s="65">
        <v>6.3</v>
      </c>
      <c r="F12" s="65">
        <v>6.5</v>
      </c>
      <c r="G12" s="65">
        <v>9.6</v>
      </c>
      <c r="H12" s="65">
        <v>28.3</v>
      </c>
      <c r="I12" s="66">
        <v>83.4</v>
      </c>
    </row>
    <row r="13" spans="1:9" x14ac:dyDescent="0.25">
      <c r="A13" s="1"/>
      <c r="B13" s="54" t="s">
        <v>1072</v>
      </c>
      <c r="C13" s="65">
        <v>14.8</v>
      </c>
      <c r="D13" s="65">
        <v>18.3</v>
      </c>
      <c r="E13" s="65">
        <v>5.6</v>
      </c>
      <c r="F13" s="65">
        <v>6.5</v>
      </c>
      <c r="G13" s="65">
        <v>9.4</v>
      </c>
      <c r="H13" s="65">
        <v>28.6</v>
      </c>
      <c r="I13" s="66">
        <v>83.2</v>
      </c>
    </row>
    <row r="14" spans="1:9" x14ac:dyDescent="0.25">
      <c r="A14" s="1"/>
      <c r="B14" s="54" t="s">
        <v>1073</v>
      </c>
      <c r="C14" s="65">
        <v>14.7</v>
      </c>
      <c r="D14" s="65">
        <v>18.3</v>
      </c>
      <c r="E14" s="65">
        <v>8.3000000000000007</v>
      </c>
      <c r="F14" s="65">
        <v>6.5</v>
      </c>
      <c r="G14" s="65">
        <v>9.5</v>
      </c>
      <c r="H14" s="65">
        <v>28.1</v>
      </c>
      <c r="I14" s="66">
        <v>85.4</v>
      </c>
    </row>
    <row r="15" spans="1:9" x14ac:dyDescent="0.25">
      <c r="A15" s="1"/>
      <c r="B15" s="56" t="s">
        <v>1074</v>
      </c>
      <c r="C15" s="67">
        <v>14.7</v>
      </c>
      <c r="D15" s="67">
        <v>18.3</v>
      </c>
      <c r="E15" s="67">
        <v>7.6</v>
      </c>
      <c r="F15" s="67">
        <v>6.5</v>
      </c>
      <c r="G15" s="67">
        <v>9.4</v>
      </c>
      <c r="H15" s="67">
        <v>27.7</v>
      </c>
      <c r="I15" s="68">
        <v>84.2</v>
      </c>
    </row>
    <row r="16" spans="1:9" x14ac:dyDescent="0.25">
      <c r="A16" s="1"/>
      <c r="B16" s="50" t="s">
        <v>1075</v>
      </c>
      <c r="C16" s="63">
        <v>14.8</v>
      </c>
      <c r="D16" s="63">
        <v>18.3</v>
      </c>
      <c r="E16" s="63">
        <v>7.7</v>
      </c>
      <c r="F16" s="63">
        <v>6.5</v>
      </c>
      <c r="G16" s="63">
        <v>9.6</v>
      </c>
      <c r="H16" s="63">
        <v>28</v>
      </c>
      <c r="I16" s="64">
        <v>84.9</v>
      </c>
    </row>
    <row r="17" spans="1:9" x14ac:dyDescent="0.25">
      <c r="A17" s="1"/>
      <c r="B17" s="54" t="s">
        <v>1076</v>
      </c>
      <c r="C17" s="65">
        <v>14.4</v>
      </c>
      <c r="D17" s="65">
        <v>18.3</v>
      </c>
      <c r="E17" s="65">
        <v>7</v>
      </c>
      <c r="F17" s="65">
        <v>6.5</v>
      </c>
      <c r="G17" s="65">
        <v>9.4</v>
      </c>
      <c r="H17" s="65">
        <v>27.3</v>
      </c>
      <c r="I17" s="66">
        <v>82.9</v>
      </c>
    </row>
    <row r="18" spans="1:9" x14ac:dyDescent="0.25">
      <c r="A18" s="1"/>
      <c r="B18" s="54" t="s">
        <v>1077</v>
      </c>
      <c r="C18" s="65">
        <v>14.4</v>
      </c>
      <c r="D18" s="65">
        <v>18.399999999999999</v>
      </c>
      <c r="E18" s="65">
        <v>8.5</v>
      </c>
      <c r="F18" s="65">
        <v>6.5</v>
      </c>
      <c r="G18" s="65">
        <v>9.4</v>
      </c>
      <c r="H18" s="65">
        <v>28.3</v>
      </c>
      <c r="I18" s="66">
        <v>85.5</v>
      </c>
    </row>
    <row r="19" spans="1:9" x14ac:dyDescent="0.25">
      <c r="A19" s="1"/>
      <c r="B19" s="54" t="s">
        <v>1078</v>
      </c>
      <c r="C19" s="65">
        <v>14.5</v>
      </c>
      <c r="D19" s="65">
        <v>18.2</v>
      </c>
      <c r="E19" s="65">
        <v>8.1999999999999993</v>
      </c>
      <c r="F19" s="65">
        <v>6.5</v>
      </c>
      <c r="G19" s="65">
        <v>9</v>
      </c>
      <c r="H19" s="65">
        <v>28.8</v>
      </c>
      <c r="I19" s="66">
        <v>85.2</v>
      </c>
    </row>
    <row r="20" spans="1:9" x14ac:dyDescent="0.25">
      <c r="A20" s="1"/>
      <c r="B20" s="54" t="s">
        <v>1079</v>
      </c>
      <c r="C20" s="65">
        <v>14.5</v>
      </c>
      <c r="D20" s="65">
        <v>18.3</v>
      </c>
      <c r="E20" s="65">
        <v>6.3</v>
      </c>
      <c r="F20" s="65">
        <v>6.5</v>
      </c>
      <c r="G20" s="65">
        <v>9.6</v>
      </c>
      <c r="H20" s="65">
        <v>32</v>
      </c>
      <c r="I20" s="66">
        <v>87.2</v>
      </c>
    </row>
    <row r="21" spans="1:9" x14ac:dyDescent="0.25">
      <c r="A21" s="1"/>
      <c r="B21" s="54" t="s">
        <v>1080</v>
      </c>
      <c r="C21" s="65">
        <v>14.5</v>
      </c>
      <c r="D21" s="65">
        <v>18.3</v>
      </c>
      <c r="E21" s="65">
        <v>6</v>
      </c>
      <c r="F21" s="65">
        <v>6.5</v>
      </c>
      <c r="G21" s="65">
        <v>9.3000000000000007</v>
      </c>
      <c r="H21" s="65">
        <v>32.200000000000003</v>
      </c>
      <c r="I21" s="66">
        <v>86.8</v>
      </c>
    </row>
    <row r="22" spans="1:9" x14ac:dyDescent="0.25">
      <c r="A22" s="1"/>
      <c r="B22" s="54" t="s">
        <v>1081</v>
      </c>
      <c r="C22" s="65">
        <v>14.6</v>
      </c>
      <c r="D22" s="65">
        <v>18.3</v>
      </c>
      <c r="E22" s="65">
        <v>5.4</v>
      </c>
      <c r="F22" s="65">
        <v>5.8</v>
      </c>
      <c r="G22" s="65">
        <v>9.4</v>
      </c>
      <c r="H22" s="65">
        <v>32.200000000000003</v>
      </c>
      <c r="I22" s="66">
        <v>85.7</v>
      </c>
    </row>
    <row r="23" spans="1:9" x14ac:dyDescent="0.25">
      <c r="A23" s="1"/>
      <c r="B23" s="56" t="s">
        <v>1082</v>
      </c>
      <c r="C23" s="67">
        <v>14.7</v>
      </c>
      <c r="D23" s="67">
        <v>18.399999999999999</v>
      </c>
      <c r="E23" s="67">
        <v>7.3</v>
      </c>
      <c r="F23" s="67">
        <v>5.9</v>
      </c>
      <c r="G23" s="67">
        <v>8.8000000000000007</v>
      </c>
      <c r="H23" s="67">
        <v>32.200000000000003</v>
      </c>
      <c r="I23" s="68">
        <v>87.3</v>
      </c>
    </row>
    <row r="24" spans="1:9" x14ac:dyDescent="0.25">
      <c r="A24" s="1"/>
      <c r="B24" s="50" t="s">
        <v>1083</v>
      </c>
      <c r="C24" s="63">
        <v>14.5</v>
      </c>
      <c r="D24" s="63">
        <v>18.3</v>
      </c>
      <c r="E24" s="63">
        <v>6.5</v>
      </c>
      <c r="F24" s="63">
        <v>3.7</v>
      </c>
      <c r="G24" s="63">
        <v>8.9</v>
      </c>
      <c r="H24" s="63">
        <v>32.799999999999997</v>
      </c>
      <c r="I24" s="64">
        <v>84.7</v>
      </c>
    </row>
    <row r="25" spans="1:9" x14ac:dyDescent="0.25">
      <c r="A25" s="1"/>
      <c r="B25" s="54" t="s">
        <v>1084</v>
      </c>
      <c r="C25" s="65">
        <v>14.5</v>
      </c>
      <c r="D25" s="65">
        <v>18.399999999999999</v>
      </c>
      <c r="E25" s="65">
        <v>8.1999999999999993</v>
      </c>
      <c r="F25" s="65">
        <v>3.6</v>
      </c>
      <c r="G25" s="65">
        <v>9.1</v>
      </c>
      <c r="H25" s="65">
        <v>28.2</v>
      </c>
      <c r="I25" s="66">
        <v>82</v>
      </c>
    </row>
    <row r="26" spans="1:9" x14ac:dyDescent="0.25">
      <c r="A26" s="1"/>
      <c r="B26" s="54" t="s">
        <v>1085</v>
      </c>
      <c r="C26" s="65">
        <v>14.5</v>
      </c>
      <c r="D26" s="65">
        <v>18.399999999999999</v>
      </c>
      <c r="E26" s="65">
        <v>8.3000000000000007</v>
      </c>
      <c r="F26" s="65">
        <v>3.5</v>
      </c>
      <c r="G26" s="65">
        <v>9</v>
      </c>
      <c r="H26" s="65">
        <v>27.6</v>
      </c>
      <c r="I26" s="66">
        <v>81.3</v>
      </c>
    </row>
    <row r="27" spans="1:9" x14ac:dyDescent="0.25">
      <c r="A27" s="1"/>
      <c r="B27" s="54" t="s">
        <v>837</v>
      </c>
      <c r="C27" s="65">
        <v>14.5</v>
      </c>
      <c r="D27" s="65">
        <v>18.399999999999999</v>
      </c>
      <c r="E27" s="65">
        <v>7.3</v>
      </c>
      <c r="F27" s="65">
        <v>3.4</v>
      </c>
      <c r="G27" s="65">
        <v>9.1</v>
      </c>
      <c r="H27" s="65">
        <v>27.7</v>
      </c>
      <c r="I27" s="66">
        <v>80.400000000000006</v>
      </c>
    </row>
    <row r="28" spans="1:9" x14ac:dyDescent="0.25">
      <c r="A28" s="1"/>
      <c r="B28" s="54" t="s">
        <v>838</v>
      </c>
      <c r="C28" s="65">
        <v>14</v>
      </c>
      <c r="D28" s="65">
        <v>18.399999999999999</v>
      </c>
      <c r="E28" s="65">
        <v>7.4</v>
      </c>
      <c r="F28" s="65">
        <v>3.5</v>
      </c>
      <c r="G28" s="65">
        <v>9.3000000000000007</v>
      </c>
      <c r="H28" s="65">
        <v>28.5</v>
      </c>
      <c r="I28" s="66">
        <v>81.099999999999994</v>
      </c>
    </row>
    <row r="29" spans="1:9" x14ac:dyDescent="0.25">
      <c r="A29" s="1"/>
      <c r="B29" s="54" t="s">
        <v>839</v>
      </c>
      <c r="C29" s="65">
        <v>14.7</v>
      </c>
      <c r="D29" s="65">
        <v>18.399999999999999</v>
      </c>
      <c r="E29" s="65">
        <v>7.9</v>
      </c>
      <c r="F29" s="65">
        <v>5.9</v>
      </c>
      <c r="G29" s="65">
        <v>9.3000000000000007</v>
      </c>
      <c r="H29" s="65">
        <v>28.3</v>
      </c>
      <c r="I29" s="66">
        <v>84.5</v>
      </c>
    </row>
    <row r="30" spans="1:9" x14ac:dyDescent="0.25">
      <c r="A30" s="1"/>
      <c r="B30" s="54" t="s">
        <v>840</v>
      </c>
      <c r="C30" s="65">
        <v>15</v>
      </c>
      <c r="D30" s="65">
        <v>18.399999999999999</v>
      </c>
      <c r="E30" s="65">
        <v>8.1</v>
      </c>
      <c r="F30" s="65">
        <v>5.8</v>
      </c>
      <c r="G30" s="65">
        <v>9.6</v>
      </c>
      <c r="H30" s="65">
        <v>27.4</v>
      </c>
      <c r="I30" s="66">
        <v>84.3</v>
      </c>
    </row>
    <row r="31" spans="1:9" x14ac:dyDescent="0.25">
      <c r="A31" s="1"/>
      <c r="B31" s="56" t="s">
        <v>841</v>
      </c>
      <c r="C31" s="67">
        <v>14.7</v>
      </c>
      <c r="D31" s="67">
        <v>18.399999999999999</v>
      </c>
      <c r="E31" s="67">
        <v>8.1999999999999993</v>
      </c>
      <c r="F31" s="67">
        <v>5.8</v>
      </c>
      <c r="G31" s="67">
        <v>9.6</v>
      </c>
      <c r="H31" s="67">
        <v>27.6</v>
      </c>
      <c r="I31" s="68">
        <v>84.3</v>
      </c>
    </row>
    <row r="32" spans="1:9" x14ac:dyDescent="0.25">
      <c r="A32" s="1"/>
      <c r="B32" s="50" t="s">
        <v>842</v>
      </c>
      <c r="C32" s="63">
        <v>14.4</v>
      </c>
      <c r="D32" s="63">
        <v>18.399999999999999</v>
      </c>
      <c r="E32" s="63">
        <v>8.1999999999999993</v>
      </c>
      <c r="F32" s="63">
        <v>5.8</v>
      </c>
      <c r="G32" s="63">
        <v>9.6</v>
      </c>
      <c r="H32" s="63">
        <v>27.8</v>
      </c>
      <c r="I32" s="64">
        <v>84.2</v>
      </c>
    </row>
    <row r="33" spans="1:9" x14ac:dyDescent="0.25">
      <c r="A33" s="1"/>
      <c r="B33" s="54" t="s">
        <v>843</v>
      </c>
      <c r="C33" s="65">
        <v>14.2</v>
      </c>
      <c r="D33" s="65">
        <v>18.399999999999999</v>
      </c>
      <c r="E33" s="65">
        <v>8.6</v>
      </c>
      <c r="F33" s="65">
        <v>5.9</v>
      </c>
      <c r="G33" s="65">
        <v>9.5</v>
      </c>
      <c r="H33" s="65">
        <v>28.4</v>
      </c>
      <c r="I33" s="66">
        <v>85</v>
      </c>
    </row>
    <row r="34" spans="1:9" x14ac:dyDescent="0.25">
      <c r="A34" s="1"/>
      <c r="B34" s="54" t="s">
        <v>844</v>
      </c>
      <c r="C34" s="65">
        <v>14.5</v>
      </c>
      <c r="D34" s="65">
        <v>18.399999999999999</v>
      </c>
      <c r="E34" s="65">
        <v>8.5</v>
      </c>
      <c r="F34" s="65">
        <v>5.7</v>
      </c>
      <c r="G34" s="65">
        <v>8.6</v>
      </c>
      <c r="H34" s="65">
        <v>28.3</v>
      </c>
      <c r="I34" s="66">
        <v>84</v>
      </c>
    </row>
    <row r="35" spans="1:9" x14ac:dyDescent="0.25">
      <c r="A35" s="1"/>
      <c r="B35" s="54" t="s">
        <v>845</v>
      </c>
      <c r="C35" s="65">
        <v>14.4</v>
      </c>
      <c r="D35" s="65">
        <v>18.399999999999999</v>
      </c>
      <c r="E35" s="65">
        <v>8.1999999999999993</v>
      </c>
      <c r="F35" s="65">
        <v>6</v>
      </c>
      <c r="G35" s="65">
        <v>9.6</v>
      </c>
      <c r="H35" s="65">
        <v>28</v>
      </c>
      <c r="I35" s="66">
        <v>84.6</v>
      </c>
    </row>
    <row r="36" spans="1:9" x14ac:dyDescent="0.25">
      <c r="A36" s="1"/>
      <c r="B36" s="54" t="s">
        <v>846</v>
      </c>
      <c r="C36" s="65">
        <v>15.5</v>
      </c>
      <c r="D36" s="65">
        <v>18.399999999999999</v>
      </c>
      <c r="E36" s="65">
        <v>8.3000000000000007</v>
      </c>
      <c r="F36" s="65">
        <v>6</v>
      </c>
      <c r="G36" s="65">
        <v>9.4</v>
      </c>
      <c r="H36" s="65">
        <v>28.2</v>
      </c>
      <c r="I36" s="66">
        <v>85.8</v>
      </c>
    </row>
    <row r="37" spans="1:9" x14ac:dyDescent="0.25">
      <c r="A37" s="1"/>
      <c r="B37" s="54" t="s">
        <v>847</v>
      </c>
      <c r="C37" s="65">
        <v>15.5</v>
      </c>
      <c r="D37" s="65">
        <v>18.3</v>
      </c>
      <c r="E37" s="65">
        <v>9</v>
      </c>
      <c r="F37" s="65">
        <v>6.1</v>
      </c>
      <c r="G37" s="65">
        <v>9.8000000000000007</v>
      </c>
      <c r="H37" s="65">
        <v>28.1</v>
      </c>
      <c r="I37" s="66">
        <v>86.8</v>
      </c>
    </row>
    <row r="38" spans="1:9" x14ac:dyDescent="0.25">
      <c r="A38" s="1"/>
      <c r="B38" s="54" t="s">
        <v>848</v>
      </c>
      <c r="C38" s="65">
        <v>15.4</v>
      </c>
      <c r="D38" s="65">
        <v>18.3</v>
      </c>
      <c r="E38" s="65">
        <v>7.2</v>
      </c>
      <c r="F38" s="65">
        <v>5.8</v>
      </c>
      <c r="G38" s="65">
        <v>8</v>
      </c>
      <c r="H38" s="65">
        <v>28.7</v>
      </c>
      <c r="I38" s="66">
        <v>83.4</v>
      </c>
    </row>
    <row r="39" spans="1:9" x14ac:dyDescent="0.25">
      <c r="A39" s="1"/>
      <c r="B39" s="56" t="s">
        <v>849</v>
      </c>
      <c r="C39" s="67">
        <v>15.2</v>
      </c>
      <c r="D39" s="67">
        <v>18.3</v>
      </c>
      <c r="E39" s="67">
        <v>8.9</v>
      </c>
      <c r="F39" s="67">
        <v>6</v>
      </c>
      <c r="G39" s="67">
        <v>7.9</v>
      </c>
      <c r="H39" s="67">
        <v>27.9</v>
      </c>
      <c r="I39" s="68">
        <v>84.2</v>
      </c>
    </row>
    <row r="40" spans="1:9" x14ac:dyDescent="0.25">
      <c r="A40" s="1"/>
      <c r="B40" s="50" t="s">
        <v>850</v>
      </c>
      <c r="C40" s="63">
        <v>14.9</v>
      </c>
      <c r="D40" s="63">
        <v>18.3</v>
      </c>
      <c r="E40" s="63">
        <v>8.5</v>
      </c>
      <c r="F40" s="63">
        <v>5.9</v>
      </c>
      <c r="G40" s="63">
        <v>8.3000000000000007</v>
      </c>
      <c r="H40" s="63">
        <v>27.6</v>
      </c>
      <c r="I40" s="64">
        <v>83.5</v>
      </c>
    </row>
    <row r="41" spans="1:9" x14ac:dyDescent="0.25">
      <c r="A41" s="1"/>
      <c r="B41" s="54" t="s">
        <v>851</v>
      </c>
      <c r="C41" s="65">
        <v>13</v>
      </c>
      <c r="D41" s="65">
        <v>18.3</v>
      </c>
      <c r="E41" s="65">
        <v>8.8000000000000007</v>
      </c>
      <c r="F41" s="65">
        <v>5.9</v>
      </c>
      <c r="G41" s="65">
        <v>7.9</v>
      </c>
      <c r="H41" s="65">
        <v>27</v>
      </c>
      <c r="I41" s="66">
        <v>80.900000000000006</v>
      </c>
    </row>
    <row r="42" spans="1:9" x14ac:dyDescent="0.25">
      <c r="A42" s="1"/>
      <c r="B42" s="54" t="s">
        <v>852</v>
      </c>
      <c r="C42" s="65">
        <v>14.9</v>
      </c>
      <c r="D42" s="65">
        <v>18</v>
      </c>
      <c r="E42" s="65">
        <v>7.1</v>
      </c>
      <c r="F42" s="65">
        <v>5.9</v>
      </c>
      <c r="G42" s="65">
        <v>8.5</v>
      </c>
      <c r="H42" s="65">
        <v>27.5</v>
      </c>
      <c r="I42" s="66">
        <v>81.900000000000006</v>
      </c>
    </row>
    <row r="43" spans="1:9" x14ac:dyDescent="0.25">
      <c r="A43" s="1"/>
      <c r="B43" s="54" t="s">
        <v>853</v>
      </c>
      <c r="C43" s="65">
        <v>15.2</v>
      </c>
      <c r="D43" s="65">
        <v>18.3</v>
      </c>
      <c r="E43" s="65">
        <v>8.5</v>
      </c>
      <c r="F43" s="65">
        <v>5.8</v>
      </c>
      <c r="G43" s="65">
        <v>8.4</v>
      </c>
      <c r="H43" s="65">
        <v>27.8</v>
      </c>
      <c r="I43" s="66">
        <v>84</v>
      </c>
    </row>
    <row r="44" spans="1:9" x14ac:dyDescent="0.25">
      <c r="A44" s="1"/>
      <c r="B44" s="54" t="s">
        <v>854</v>
      </c>
      <c r="C44" s="65">
        <v>14.9</v>
      </c>
      <c r="D44" s="65">
        <v>17.8</v>
      </c>
      <c r="E44" s="65">
        <v>7.5</v>
      </c>
      <c r="F44" s="65">
        <v>5.8</v>
      </c>
      <c r="G44" s="65">
        <v>8.4</v>
      </c>
      <c r="H44" s="65">
        <v>28</v>
      </c>
      <c r="I44" s="66">
        <v>82.4</v>
      </c>
    </row>
    <row r="45" spans="1:9" x14ac:dyDescent="0.25">
      <c r="A45" s="1"/>
      <c r="B45" s="54" t="s">
        <v>855</v>
      </c>
      <c r="C45" s="65">
        <v>15.1</v>
      </c>
      <c r="D45" s="65">
        <v>18.3</v>
      </c>
      <c r="E45" s="65">
        <v>8.1999999999999993</v>
      </c>
      <c r="F45" s="65">
        <v>6.6</v>
      </c>
      <c r="G45" s="65">
        <v>8.3000000000000007</v>
      </c>
      <c r="H45" s="65">
        <v>27.8</v>
      </c>
      <c r="I45" s="66">
        <v>84.3</v>
      </c>
    </row>
    <row r="46" spans="1:9" x14ac:dyDescent="0.25">
      <c r="A46" s="1"/>
      <c r="B46" s="54" t="s">
        <v>856</v>
      </c>
      <c r="C46" s="65">
        <v>15</v>
      </c>
      <c r="D46" s="65">
        <v>18.3</v>
      </c>
      <c r="E46" s="65">
        <v>9</v>
      </c>
      <c r="F46" s="65">
        <v>7</v>
      </c>
      <c r="G46" s="65">
        <v>9.1</v>
      </c>
      <c r="H46" s="65">
        <v>27.7</v>
      </c>
      <c r="I46" s="66">
        <v>86.1</v>
      </c>
    </row>
    <row r="47" spans="1:9" x14ac:dyDescent="0.25">
      <c r="A47" s="1"/>
      <c r="B47" s="56" t="s">
        <v>857</v>
      </c>
      <c r="C47" s="67">
        <v>15</v>
      </c>
      <c r="D47" s="67">
        <v>18.3</v>
      </c>
      <c r="E47" s="67">
        <v>8.6999999999999993</v>
      </c>
      <c r="F47" s="67">
        <v>7</v>
      </c>
      <c r="G47" s="67">
        <v>8.9</v>
      </c>
      <c r="H47" s="67">
        <v>28</v>
      </c>
      <c r="I47" s="68">
        <v>85.9</v>
      </c>
    </row>
    <row r="48" spans="1:9" x14ac:dyDescent="0.25">
      <c r="A48" s="1"/>
      <c r="B48" s="50" t="s">
        <v>858</v>
      </c>
      <c r="C48" s="63">
        <v>15</v>
      </c>
      <c r="D48" s="63">
        <v>18.3</v>
      </c>
      <c r="E48" s="63">
        <v>7.8</v>
      </c>
      <c r="F48" s="63">
        <v>7</v>
      </c>
      <c r="G48" s="63">
        <v>9.8000000000000007</v>
      </c>
      <c r="H48" s="63">
        <v>28.4</v>
      </c>
      <c r="I48" s="64">
        <v>86.3</v>
      </c>
    </row>
    <row r="49" spans="1:9" x14ac:dyDescent="0.25">
      <c r="A49" s="1"/>
      <c r="B49" s="54" t="s">
        <v>859</v>
      </c>
      <c r="C49" s="65">
        <v>14.8</v>
      </c>
      <c r="D49" s="65">
        <v>18.3</v>
      </c>
      <c r="E49" s="65">
        <v>7.6</v>
      </c>
      <c r="F49" s="65">
        <v>6.9</v>
      </c>
      <c r="G49" s="65">
        <v>9.6999999999999993</v>
      </c>
      <c r="H49" s="65">
        <v>28.4</v>
      </c>
      <c r="I49" s="66">
        <v>85.7</v>
      </c>
    </row>
    <row r="50" spans="1:9" x14ac:dyDescent="0.25">
      <c r="A50" s="1"/>
      <c r="B50" s="54" t="s">
        <v>860</v>
      </c>
      <c r="C50" s="65">
        <v>14.6</v>
      </c>
      <c r="D50" s="65">
        <v>17.3</v>
      </c>
      <c r="E50" s="65">
        <v>6.3</v>
      </c>
      <c r="F50" s="65">
        <v>6.9</v>
      </c>
      <c r="G50" s="65">
        <v>9.6</v>
      </c>
      <c r="H50" s="65">
        <v>29.1</v>
      </c>
      <c r="I50" s="66">
        <v>83.8</v>
      </c>
    </row>
    <row r="51" spans="1:9" x14ac:dyDescent="0.25">
      <c r="A51" s="1"/>
      <c r="B51" s="54" t="s">
        <v>861</v>
      </c>
      <c r="C51" s="65">
        <v>14.7</v>
      </c>
      <c r="D51" s="65">
        <v>18.3</v>
      </c>
      <c r="E51" s="65">
        <v>6.5</v>
      </c>
      <c r="F51" s="65">
        <v>7</v>
      </c>
      <c r="G51" s="65">
        <v>8.8000000000000007</v>
      </c>
      <c r="H51" s="65">
        <v>29.2</v>
      </c>
      <c r="I51" s="66">
        <v>84.5</v>
      </c>
    </row>
    <row r="52" spans="1:9" x14ac:dyDescent="0.25">
      <c r="A52" s="1"/>
      <c r="B52" s="54" t="s">
        <v>862</v>
      </c>
      <c r="C52" s="65">
        <v>14.8</v>
      </c>
      <c r="D52" s="65">
        <v>18.3</v>
      </c>
      <c r="E52" s="65">
        <v>6.1</v>
      </c>
      <c r="F52" s="65">
        <v>7</v>
      </c>
      <c r="G52" s="65">
        <v>9.4</v>
      </c>
      <c r="H52" s="65">
        <v>28.5</v>
      </c>
      <c r="I52" s="66">
        <v>84.1</v>
      </c>
    </row>
    <row r="53" spans="1:9" x14ac:dyDescent="0.25">
      <c r="A53" s="1"/>
      <c r="B53" s="54" t="s">
        <v>863</v>
      </c>
      <c r="C53" s="65">
        <v>14.5</v>
      </c>
      <c r="D53" s="65">
        <v>18.3</v>
      </c>
      <c r="E53" s="65">
        <v>6.4</v>
      </c>
      <c r="F53" s="65">
        <v>6.9</v>
      </c>
      <c r="G53" s="65">
        <v>9.6</v>
      </c>
      <c r="H53" s="65">
        <v>28.8</v>
      </c>
      <c r="I53" s="66">
        <v>84.5</v>
      </c>
    </row>
    <row r="54" spans="1:9" x14ac:dyDescent="0.25">
      <c r="A54" s="1"/>
      <c r="B54" s="54" t="s">
        <v>864</v>
      </c>
      <c r="C54" s="65">
        <v>14.8</v>
      </c>
      <c r="D54" s="65">
        <v>18.3</v>
      </c>
      <c r="E54" s="65">
        <v>5.8</v>
      </c>
      <c r="F54" s="65">
        <v>7</v>
      </c>
      <c r="G54" s="65">
        <v>9.6</v>
      </c>
      <c r="H54" s="65">
        <v>28.1</v>
      </c>
      <c r="I54" s="66">
        <v>83.6</v>
      </c>
    </row>
    <row r="55" spans="1:9" x14ac:dyDescent="0.25">
      <c r="A55" s="1"/>
      <c r="B55" s="56" t="s">
        <v>1086</v>
      </c>
      <c r="C55" s="67">
        <v>15</v>
      </c>
      <c r="D55" s="67">
        <v>18.3</v>
      </c>
      <c r="E55" s="67">
        <v>6.1</v>
      </c>
      <c r="F55" s="67">
        <v>6.9</v>
      </c>
      <c r="G55" s="67">
        <v>9.8000000000000007</v>
      </c>
      <c r="H55" s="67">
        <v>28.4</v>
      </c>
      <c r="I55" s="68">
        <v>84.5</v>
      </c>
    </row>
    <row r="56" spans="1:9" ht="15.75" x14ac:dyDescent="0.25">
      <c r="A56" s="1"/>
      <c r="B56" s="69" t="s">
        <v>1087</v>
      </c>
      <c r="C56" s="70">
        <v>353.35</v>
      </c>
      <c r="D56" s="70">
        <v>437.1</v>
      </c>
      <c r="E56" s="70">
        <v>182.35</v>
      </c>
      <c r="F56" s="70">
        <v>152.1</v>
      </c>
      <c r="G56" s="70">
        <v>219.95</v>
      </c>
      <c r="H56" s="70">
        <v>686.25</v>
      </c>
      <c r="I56" s="70">
        <v>2031.1</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256"/>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12" width="13" customWidth="1"/>
    <col min="13" max="13" width="21"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4" t="s">
        <v>1095</v>
      </c>
      <c r="C3" s="195"/>
      <c r="D3" s="195"/>
      <c r="E3" s="195"/>
      <c r="F3" s="195"/>
      <c r="G3" s="195"/>
      <c r="H3" s="1"/>
      <c r="I3" s="1"/>
      <c r="J3" s="1"/>
      <c r="K3" s="1"/>
      <c r="L3" s="1"/>
      <c r="M3" s="1"/>
    </row>
    <row r="4" spans="1:13" ht="0" hidden="1" customHeight="1" x14ac:dyDescent="0.25">
      <c r="A4" s="1"/>
      <c r="B4" s="1"/>
      <c r="C4" s="1"/>
      <c r="D4" s="1"/>
      <c r="E4" s="1"/>
      <c r="F4" s="1"/>
      <c r="G4" s="1"/>
      <c r="H4" s="1"/>
      <c r="I4" s="1"/>
      <c r="J4" s="1"/>
      <c r="K4" s="1"/>
      <c r="L4" s="1"/>
      <c r="M4" s="1"/>
    </row>
    <row r="5" spans="1:13" ht="18" x14ac:dyDescent="0.25">
      <c r="A5" s="1"/>
      <c r="B5" s="2" t="s">
        <v>1096</v>
      </c>
      <c r="C5" s="1"/>
      <c r="D5" s="1"/>
      <c r="E5" s="1"/>
      <c r="F5" s="1"/>
      <c r="G5" s="1"/>
      <c r="H5" s="1"/>
      <c r="I5" s="1"/>
      <c r="J5" s="1"/>
      <c r="K5" s="1"/>
      <c r="L5" s="1"/>
      <c r="M5" s="1"/>
    </row>
    <row r="6" spans="1:13" ht="23.1" customHeight="1" x14ac:dyDescent="0.25">
      <c r="A6" s="1"/>
      <c r="B6" s="198" t="s">
        <v>3</v>
      </c>
      <c r="C6" s="198" t="s">
        <v>63</v>
      </c>
      <c r="D6" s="198" t="s">
        <v>1097</v>
      </c>
      <c r="E6" s="198" t="s">
        <v>1098</v>
      </c>
      <c r="F6" s="198" t="s">
        <v>1099</v>
      </c>
      <c r="G6" s="198"/>
      <c r="H6" s="198"/>
      <c r="I6" s="198"/>
      <c r="J6" s="198"/>
      <c r="K6" s="198"/>
      <c r="L6" s="198"/>
      <c r="M6" s="198"/>
    </row>
    <row r="7" spans="1:13" ht="23.1" customHeight="1" x14ac:dyDescent="0.25">
      <c r="A7" s="1"/>
      <c r="B7" s="198"/>
      <c r="C7" s="198"/>
      <c r="D7" s="198"/>
      <c r="E7" s="198"/>
      <c r="F7" s="3">
        <v>1</v>
      </c>
      <c r="G7" s="3">
        <v>2</v>
      </c>
      <c r="H7" s="3">
        <v>3</v>
      </c>
      <c r="I7" s="3">
        <v>4</v>
      </c>
      <c r="J7" s="3">
        <v>5</v>
      </c>
      <c r="K7" s="3">
        <v>6</v>
      </c>
      <c r="L7" s="3">
        <v>7</v>
      </c>
      <c r="M7" s="3" t="s">
        <v>971</v>
      </c>
    </row>
    <row r="8" spans="1:13" x14ac:dyDescent="0.25">
      <c r="A8" s="1"/>
      <c r="B8" s="71" t="s">
        <v>650</v>
      </c>
      <c r="C8" s="71" t="s">
        <v>1044</v>
      </c>
      <c r="D8" s="71" t="s">
        <v>1100</v>
      </c>
      <c r="E8" s="72" t="s">
        <v>600</v>
      </c>
      <c r="F8" s="73"/>
      <c r="G8" s="73"/>
      <c r="H8" s="73">
        <v>175.35</v>
      </c>
      <c r="I8" s="73">
        <v>355.6</v>
      </c>
      <c r="J8" s="73">
        <v>356.5</v>
      </c>
      <c r="K8" s="73">
        <v>349.95</v>
      </c>
      <c r="L8" s="73">
        <v>353.35</v>
      </c>
      <c r="M8" s="73">
        <v>1590.75</v>
      </c>
    </row>
    <row r="9" spans="1:13" x14ac:dyDescent="0.25">
      <c r="A9" s="1"/>
      <c r="B9" s="71" t="s">
        <v>651</v>
      </c>
      <c r="C9" s="71" t="s">
        <v>1101</v>
      </c>
      <c r="D9" s="71" t="s">
        <v>1102</v>
      </c>
      <c r="E9" s="72" t="s">
        <v>600</v>
      </c>
      <c r="F9" s="73">
        <v>393.8</v>
      </c>
      <c r="G9" s="73">
        <v>437.25</v>
      </c>
      <c r="H9" s="73">
        <v>434.5</v>
      </c>
      <c r="I9" s="73">
        <v>430.65</v>
      </c>
      <c r="J9" s="73">
        <v>280.39999999999998</v>
      </c>
      <c r="K9" s="73">
        <v>432.35</v>
      </c>
      <c r="L9" s="73">
        <v>437.1</v>
      </c>
      <c r="M9" s="73">
        <v>2846.05</v>
      </c>
    </row>
    <row r="10" spans="1:13" x14ac:dyDescent="0.25">
      <c r="A10" s="1"/>
      <c r="B10" s="71" t="s">
        <v>652</v>
      </c>
      <c r="C10" s="71" t="s">
        <v>1103</v>
      </c>
      <c r="D10" s="71" t="s">
        <v>63</v>
      </c>
      <c r="E10" s="72" t="s">
        <v>600</v>
      </c>
      <c r="F10" s="73">
        <v>177.85</v>
      </c>
      <c r="G10" s="73">
        <v>176.25</v>
      </c>
      <c r="H10" s="73">
        <v>174.65</v>
      </c>
      <c r="I10" s="73">
        <v>155.20500000000001</v>
      </c>
      <c r="J10" s="73">
        <v>188.75</v>
      </c>
      <c r="K10" s="73">
        <v>168.75</v>
      </c>
      <c r="L10" s="73">
        <v>182.35</v>
      </c>
      <c r="M10" s="73">
        <v>1223.8050000000001</v>
      </c>
    </row>
    <row r="11" spans="1:13" x14ac:dyDescent="0.25">
      <c r="A11" s="1"/>
      <c r="B11" s="71" t="s">
        <v>148</v>
      </c>
      <c r="C11" s="71" t="s">
        <v>1047</v>
      </c>
      <c r="D11" s="71" t="s">
        <v>63</v>
      </c>
      <c r="E11" s="72" t="s">
        <v>600</v>
      </c>
      <c r="F11" s="73">
        <v>260.64999999999998</v>
      </c>
      <c r="G11" s="73">
        <v>211.4</v>
      </c>
      <c r="H11" s="73">
        <v>243.55</v>
      </c>
      <c r="I11" s="73">
        <v>249.75</v>
      </c>
      <c r="J11" s="73">
        <v>227.2</v>
      </c>
      <c r="K11" s="73">
        <v>261.55</v>
      </c>
      <c r="L11" s="73">
        <v>152.1</v>
      </c>
      <c r="M11" s="73">
        <v>1606.2</v>
      </c>
    </row>
    <row r="12" spans="1:13" x14ac:dyDescent="0.25">
      <c r="A12" s="1"/>
      <c r="B12" s="71" t="s">
        <v>638</v>
      </c>
      <c r="C12" s="71" t="s">
        <v>974</v>
      </c>
      <c r="D12" s="71" t="s">
        <v>63</v>
      </c>
      <c r="E12" s="72" t="s">
        <v>599</v>
      </c>
      <c r="F12" s="73">
        <v>345.5</v>
      </c>
      <c r="G12" s="73">
        <v>335.6</v>
      </c>
      <c r="H12" s="73">
        <v>348.8</v>
      </c>
      <c r="I12" s="73">
        <v>314.55</v>
      </c>
      <c r="J12" s="73">
        <v>329.15</v>
      </c>
      <c r="K12" s="73">
        <v>344.45</v>
      </c>
      <c r="L12" s="73">
        <v>325.89999999999998</v>
      </c>
      <c r="M12" s="73">
        <v>2343.9499999999998</v>
      </c>
    </row>
    <row r="13" spans="1:13" x14ac:dyDescent="0.25">
      <c r="A13" s="1"/>
      <c r="B13" s="71" t="s">
        <v>639</v>
      </c>
      <c r="C13" s="71" t="s">
        <v>976</v>
      </c>
      <c r="D13" s="71" t="s">
        <v>63</v>
      </c>
      <c r="E13" s="72" t="s">
        <v>599</v>
      </c>
      <c r="F13" s="73">
        <v>30.85</v>
      </c>
      <c r="G13" s="73">
        <v>29.25</v>
      </c>
      <c r="H13" s="73">
        <v>26.5</v>
      </c>
      <c r="I13" s="73">
        <v>23.85</v>
      </c>
      <c r="J13" s="73">
        <v>22.35</v>
      </c>
      <c r="K13" s="73">
        <v>21.25</v>
      </c>
      <c r="L13" s="73">
        <v>21.4</v>
      </c>
      <c r="M13" s="73">
        <v>175.45</v>
      </c>
    </row>
    <row r="14" spans="1:13" x14ac:dyDescent="0.25">
      <c r="A14" s="1"/>
      <c r="B14" s="71" t="s">
        <v>640</v>
      </c>
      <c r="C14" s="71" t="s">
        <v>1049</v>
      </c>
      <c r="D14" s="71" t="s">
        <v>63</v>
      </c>
      <c r="E14" s="72" t="s">
        <v>599</v>
      </c>
      <c r="F14" s="73"/>
      <c r="G14" s="73">
        <v>6.35</v>
      </c>
      <c r="H14" s="73">
        <v>9.6</v>
      </c>
      <c r="I14" s="73">
        <v>9.6</v>
      </c>
      <c r="J14" s="73">
        <v>2.4</v>
      </c>
      <c r="K14" s="73"/>
      <c r="L14" s="73"/>
      <c r="M14" s="73">
        <v>27.95</v>
      </c>
    </row>
    <row r="15" spans="1:13" x14ac:dyDescent="0.25">
      <c r="A15" s="1"/>
      <c r="B15" s="71" t="s">
        <v>649</v>
      </c>
      <c r="C15" s="71" t="s">
        <v>1050</v>
      </c>
      <c r="D15" s="71" t="s">
        <v>63</v>
      </c>
      <c r="E15" s="72" t="s">
        <v>600</v>
      </c>
      <c r="F15" s="73">
        <v>225.6</v>
      </c>
      <c r="G15" s="73">
        <v>223.05</v>
      </c>
      <c r="H15" s="73">
        <v>116.65</v>
      </c>
      <c r="I15" s="73"/>
      <c r="J15" s="73">
        <v>27.4</v>
      </c>
      <c r="K15" s="73">
        <v>168.25</v>
      </c>
      <c r="L15" s="73">
        <v>219.95</v>
      </c>
      <c r="M15" s="73">
        <v>980.9</v>
      </c>
    </row>
    <row r="16" spans="1:13" x14ac:dyDescent="0.25">
      <c r="A16" s="1"/>
      <c r="B16" s="71" t="s">
        <v>607</v>
      </c>
      <c r="C16" s="71" t="s">
        <v>977</v>
      </c>
      <c r="D16" s="71" t="s">
        <v>63</v>
      </c>
      <c r="E16" s="72" t="s">
        <v>599</v>
      </c>
      <c r="F16" s="73">
        <v>2448.5</v>
      </c>
      <c r="G16" s="73">
        <v>2242.15</v>
      </c>
      <c r="H16" s="73">
        <v>2509.65</v>
      </c>
      <c r="I16" s="73">
        <v>2578.9499999999998</v>
      </c>
      <c r="J16" s="73">
        <v>2381.4</v>
      </c>
      <c r="K16" s="73">
        <v>2351.35</v>
      </c>
      <c r="L16" s="73">
        <v>2077.6</v>
      </c>
      <c r="M16" s="73">
        <v>16589.599999999999</v>
      </c>
    </row>
    <row r="17" spans="1:13" x14ac:dyDescent="0.25">
      <c r="A17" s="1"/>
      <c r="B17" s="71" t="s">
        <v>612</v>
      </c>
      <c r="C17" s="71" t="s">
        <v>978</v>
      </c>
      <c r="D17" s="71" t="s">
        <v>63</v>
      </c>
      <c r="E17" s="72" t="s">
        <v>599</v>
      </c>
      <c r="F17" s="73">
        <v>272.7</v>
      </c>
      <c r="G17" s="73">
        <v>257.95</v>
      </c>
      <c r="H17" s="73">
        <v>260.3</v>
      </c>
      <c r="I17" s="73">
        <v>272.85000000000002</v>
      </c>
      <c r="J17" s="73">
        <v>262.25</v>
      </c>
      <c r="K17" s="73">
        <v>253.75</v>
      </c>
      <c r="L17" s="73">
        <v>258</v>
      </c>
      <c r="M17" s="73">
        <v>1837.8</v>
      </c>
    </row>
    <row r="18" spans="1:13" x14ac:dyDescent="0.25">
      <c r="A18" s="1"/>
      <c r="B18" s="71" t="s">
        <v>613</v>
      </c>
      <c r="C18" s="71" t="s">
        <v>1104</v>
      </c>
      <c r="D18" s="71" t="s">
        <v>63</v>
      </c>
      <c r="E18" s="72" t="s">
        <v>599</v>
      </c>
      <c r="F18" s="73"/>
      <c r="G18" s="73"/>
      <c r="H18" s="73"/>
      <c r="I18" s="73"/>
      <c r="J18" s="73"/>
      <c r="K18" s="73"/>
      <c r="L18" s="73"/>
      <c r="M18" s="73">
        <v>0</v>
      </c>
    </row>
    <row r="19" spans="1:13" x14ac:dyDescent="0.25">
      <c r="A19" s="1"/>
      <c r="B19" s="71" t="s">
        <v>613</v>
      </c>
      <c r="C19" s="71" t="s">
        <v>1105</v>
      </c>
      <c r="D19" s="71" t="s">
        <v>63</v>
      </c>
      <c r="E19" s="72" t="s">
        <v>599</v>
      </c>
      <c r="F19" s="73"/>
      <c r="G19" s="73"/>
      <c r="H19" s="73"/>
      <c r="I19" s="73"/>
      <c r="J19" s="73"/>
      <c r="K19" s="73"/>
      <c r="L19" s="73"/>
      <c r="M19" s="73">
        <v>0</v>
      </c>
    </row>
    <row r="20" spans="1:13" x14ac:dyDescent="0.25">
      <c r="A20" s="1"/>
      <c r="B20" s="71" t="s">
        <v>180</v>
      </c>
      <c r="C20" s="71" t="s">
        <v>979</v>
      </c>
      <c r="D20" s="71" t="s">
        <v>63</v>
      </c>
      <c r="E20" s="72" t="s">
        <v>599</v>
      </c>
      <c r="F20" s="73">
        <v>1172.0999999999999</v>
      </c>
      <c r="G20" s="73">
        <v>1370.6</v>
      </c>
      <c r="H20" s="73">
        <v>1813.1</v>
      </c>
      <c r="I20" s="73">
        <v>1393.8</v>
      </c>
      <c r="J20" s="73">
        <v>1369.35</v>
      </c>
      <c r="K20" s="73">
        <v>968.25</v>
      </c>
      <c r="L20" s="73">
        <v>1195.3499999999999</v>
      </c>
      <c r="M20" s="73">
        <v>9282.5499999999993</v>
      </c>
    </row>
    <row r="21" spans="1:13" x14ac:dyDescent="0.25">
      <c r="A21" s="1"/>
      <c r="B21" s="71" t="s">
        <v>180</v>
      </c>
      <c r="C21" s="71" t="s">
        <v>980</v>
      </c>
      <c r="D21" s="71" t="s">
        <v>63</v>
      </c>
      <c r="E21" s="72" t="s">
        <v>599</v>
      </c>
      <c r="F21" s="73">
        <v>407.75</v>
      </c>
      <c r="G21" s="73">
        <v>400.35</v>
      </c>
      <c r="H21" s="73">
        <v>492.85</v>
      </c>
      <c r="I21" s="73">
        <v>506.5</v>
      </c>
      <c r="J21" s="73">
        <v>484.85</v>
      </c>
      <c r="K21" s="73">
        <v>494.25</v>
      </c>
      <c r="L21" s="73">
        <v>303.39999999999998</v>
      </c>
      <c r="M21" s="73">
        <v>3089.95</v>
      </c>
    </row>
    <row r="22" spans="1:13" x14ac:dyDescent="0.25">
      <c r="A22" s="1"/>
      <c r="B22" s="71" t="s">
        <v>617</v>
      </c>
      <c r="C22" s="71" t="s">
        <v>1106</v>
      </c>
      <c r="D22" s="71" t="s">
        <v>63</v>
      </c>
      <c r="E22" s="72" t="s">
        <v>601</v>
      </c>
      <c r="F22" s="73">
        <v>9</v>
      </c>
      <c r="G22" s="73">
        <v>7.5</v>
      </c>
      <c r="H22" s="73">
        <v>8.6</v>
      </c>
      <c r="I22" s="73">
        <v>9.1999999999999993</v>
      </c>
      <c r="J22" s="73">
        <v>9.65</v>
      </c>
      <c r="K22" s="73">
        <v>8.6999999999999993</v>
      </c>
      <c r="L22" s="73">
        <v>9.25</v>
      </c>
      <c r="M22" s="73">
        <v>61.9</v>
      </c>
    </row>
    <row r="23" spans="1:13" x14ac:dyDescent="0.25">
      <c r="A23" s="1"/>
      <c r="B23" s="71" t="s">
        <v>55</v>
      </c>
      <c r="C23" s="71" t="s">
        <v>981</v>
      </c>
      <c r="D23" s="71" t="s">
        <v>63</v>
      </c>
      <c r="E23" s="72" t="s">
        <v>599</v>
      </c>
      <c r="F23" s="73">
        <v>165.7</v>
      </c>
      <c r="G23" s="73">
        <v>165.6</v>
      </c>
      <c r="H23" s="73">
        <v>165.6</v>
      </c>
      <c r="I23" s="73">
        <v>158.80000000000001</v>
      </c>
      <c r="J23" s="73">
        <v>163</v>
      </c>
      <c r="K23" s="73">
        <v>161.1</v>
      </c>
      <c r="L23" s="73">
        <v>165</v>
      </c>
      <c r="M23" s="73">
        <v>1144.8</v>
      </c>
    </row>
    <row r="24" spans="1:13" x14ac:dyDescent="0.25">
      <c r="A24" s="1"/>
      <c r="B24" s="71" t="s">
        <v>55</v>
      </c>
      <c r="C24" s="71" t="s">
        <v>982</v>
      </c>
      <c r="D24" s="71" t="s">
        <v>63</v>
      </c>
      <c r="E24" s="72" t="s">
        <v>599</v>
      </c>
      <c r="F24" s="73">
        <v>333.75</v>
      </c>
      <c r="G24" s="73">
        <v>316.14999999999998</v>
      </c>
      <c r="H24" s="73">
        <v>330.5</v>
      </c>
      <c r="I24" s="73">
        <v>320.35000000000002</v>
      </c>
      <c r="J24" s="73">
        <v>296.7</v>
      </c>
      <c r="K24" s="73">
        <v>300.89999999999998</v>
      </c>
      <c r="L24" s="73">
        <v>301.05</v>
      </c>
      <c r="M24" s="73">
        <v>2199.4</v>
      </c>
    </row>
    <row r="25" spans="1:13" x14ac:dyDescent="0.25">
      <c r="A25" s="1"/>
      <c r="B25" s="71" t="s">
        <v>55</v>
      </c>
      <c r="C25" s="71" t="s">
        <v>983</v>
      </c>
      <c r="D25" s="71" t="s">
        <v>63</v>
      </c>
      <c r="E25" s="72" t="s">
        <v>599</v>
      </c>
      <c r="F25" s="73">
        <v>2113.4499999999998</v>
      </c>
      <c r="G25" s="73">
        <v>2114.6</v>
      </c>
      <c r="H25" s="73">
        <v>2120.8000000000002</v>
      </c>
      <c r="I25" s="73">
        <v>2015.75</v>
      </c>
      <c r="J25" s="73">
        <v>1931.95</v>
      </c>
      <c r="K25" s="73">
        <v>1919.45</v>
      </c>
      <c r="L25" s="73">
        <v>1914.3</v>
      </c>
      <c r="M25" s="73">
        <v>14130.3</v>
      </c>
    </row>
    <row r="26" spans="1:13" x14ac:dyDescent="0.25">
      <c r="A26" s="1"/>
      <c r="B26" s="71" t="s">
        <v>55</v>
      </c>
      <c r="C26" s="71" t="s">
        <v>1107</v>
      </c>
      <c r="D26" s="71" t="s">
        <v>63</v>
      </c>
      <c r="E26" s="72" t="s">
        <v>599</v>
      </c>
      <c r="F26" s="73"/>
      <c r="G26" s="73"/>
      <c r="H26" s="73"/>
      <c r="I26" s="73"/>
      <c r="J26" s="73"/>
      <c r="K26" s="73"/>
      <c r="L26" s="73"/>
      <c r="M26" s="73">
        <v>0</v>
      </c>
    </row>
    <row r="27" spans="1:13" x14ac:dyDescent="0.25">
      <c r="A27" s="1"/>
      <c r="B27" s="71" t="s">
        <v>55</v>
      </c>
      <c r="C27" s="71" t="s">
        <v>1108</v>
      </c>
      <c r="D27" s="71" t="s">
        <v>63</v>
      </c>
      <c r="E27" s="72" t="s">
        <v>600</v>
      </c>
      <c r="F27" s="73"/>
      <c r="G27" s="73"/>
      <c r="H27" s="73"/>
      <c r="I27" s="73"/>
      <c r="J27" s="73"/>
      <c r="K27" s="73"/>
      <c r="L27" s="73"/>
      <c r="M27" s="73">
        <v>0</v>
      </c>
    </row>
    <row r="28" spans="1:13" x14ac:dyDescent="0.25">
      <c r="A28" s="1"/>
      <c r="B28" s="71" t="s">
        <v>55</v>
      </c>
      <c r="C28" s="71" t="s">
        <v>1108</v>
      </c>
      <c r="D28" s="71" t="s">
        <v>1109</v>
      </c>
      <c r="E28" s="72" t="s">
        <v>600</v>
      </c>
      <c r="F28" s="73"/>
      <c r="G28" s="73"/>
      <c r="H28" s="73"/>
      <c r="I28" s="73"/>
      <c r="J28" s="73"/>
      <c r="K28" s="73"/>
      <c r="L28" s="73"/>
      <c r="M28" s="73">
        <v>0</v>
      </c>
    </row>
    <row r="29" spans="1:13" x14ac:dyDescent="0.25">
      <c r="A29" s="1"/>
      <c r="B29" s="71" t="s">
        <v>55</v>
      </c>
      <c r="C29" s="71" t="s">
        <v>1110</v>
      </c>
      <c r="D29" s="71" t="s">
        <v>63</v>
      </c>
      <c r="E29" s="72" t="s">
        <v>600</v>
      </c>
      <c r="F29" s="73"/>
      <c r="G29" s="73"/>
      <c r="H29" s="73"/>
      <c r="I29" s="73"/>
      <c r="J29" s="73"/>
      <c r="K29" s="73"/>
      <c r="L29" s="73"/>
      <c r="M29" s="73">
        <v>0</v>
      </c>
    </row>
    <row r="30" spans="1:13" x14ac:dyDescent="0.25">
      <c r="A30" s="1"/>
      <c r="B30" s="71" t="s">
        <v>239</v>
      </c>
      <c r="C30" s="71" t="s">
        <v>984</v>
      </c>
      <c r="D30" s="71" t="s">
        <v>1111</v>
      </c>
      <c r="E30" s="72" t="s">
        <v>599</v>
      </c>
      <c r="F30" s="73">
        <v>110.4</v>
      </c>
      <c r="G30" s="73">
        <v>93.95</v>
      </c>
      <c r="H30" s="73">
        <v>158.35</v>
      </c>
      <c r="I30" s="73">
        <v>169.9</v>
      </c>
      <c r="J30" s="73">
        <v>158.19999999999999</v>
      </c>
      <c r="K30" s="73">
        <v>166.9</v>
      </c>
      <c r="L30" s="73">
        <v>184.3</v>
      </c>
      <c r="M30" s="73">
        <v>1042</v>
      </c>
    </row>
    <row r="31" spans="1:13" x14ac:dyDescent="0.25">
      <c r="A31" s="1"/>
      <c r="B31" s="71" t="s">
        <v>239</v>
      </c>
      <c r="C31" s="71" t="s">
        <v>985</v>
      </c>
      <c r="D31" s="71" t="s">
        <v>63</v>
      </c>
      <c r="E31" s="72" t="s">
        <v>599</v>
      </c>
      <c r="F31" s="73">
        <v>87.2</v>
      </c>
      <c r="G31" s="73">
        <v>85.35</v>
      </c>
      <c r="H31" s="73">
        <v>109</v>
      </c>
      <c r="I31" s="73">
        <v>103.2</v>
      </c>
      <c r="J31" s="73">
        <v>92.5</v>
      </c>
      <c r="K31" s="73">
        <v>73.8</v>
      </c>
      <c r="L31" s="73">
        <v>125.7</v>
      </c>
      <c r="M31" s="73">
        <v>676.75</v>
      </c>
    </row>
    <row r="32" spans="1:13" x14ac:dyDescent="0.25">
      <c r="A32" s="1"/>
      <c r="B32" s="71" t="s">
        <v>239</v>
      </c>
      <c r="C32" s="71" t="s">
        <v>986</v>
      </c>
      <c r="D32" s="71" t="s">
        <v>63</v>
      </c>
      <c r="E32" s="72" t="s">
        <v>599</v>
      </c>
      <c r="F32" s="73">
        <v>119.5</v>
      </c>
      <c r="G32" s="73">
        <v>114.95</v>
      </c>
      <c r="H32" s="73">
        <v>154.94999999999999</v>
      </c>
      <c r="I32" s="73">
        <v>143.25</v>
      </c>
      <c r="J32" s="73">
        <v>129.9</v>
      </c>
      <c r="K32" s="73">
        <v>41.95</v>
      </c>
      <c r="L32" s="73">
        <v>97.5</v>
      </c>
      <c r="M32" s="73">
        <v>802</v>
      </c>
    </row>
    <row r="33" spans="1:13" x14ac:dyDescent="0.25">
      <c r="A33" s="1"/>
      <c r="B33" s="71" t="s">
        <v>239</v>
      </c>
      <c r="C33" s="71" t="s">
        <v>987</v>
      </c>
      <c r="D33" s="71" t="s">
        <v>1111</v>
      </c>
      <c r="E33" s="72" t="s">
        <v>599</v>
      </c>
      <c r="F33" s="73">
        <v>62.05</v>
      </c>
      <c r="G33" s="73">
        <v>55.4</v>
      </c>
      <c r="H33" s="73">
        <v>58.25</v>
      </c>
      <c r="I33" s="73">
        <v>52.5</v>
      </c>
      <c r="J33" s="73">
        <v>55.1</v>
      </c>
      <c r="K33" s="73">
        <v>51.75</v>
      </c>
      <c r="L33" s="73">
        <v>54.25</v>
      </c>
      <c r="M33" s="73">
        <v>389.3</v>
      </c>
    </row>
    <row r="34" spans="1:13" x14ac:dyDescent="0.25">
      <c r="A34" s="1"/>
      <c r="B34" s="71" t="s">
        <v>605</v>
      </c>
      <c r="C34" s="71" t="s">
        <v>988</v>
      </c>
      <c r="D34" s="71" t="s">
        <v>63</v>
      </c>
      <c r="E34" s="72" t="s">
        <v>599</v>
      </c>
      <c r="F34" s="73">
        <v>2756.75</v>
      </c>
      <c r="G34" s="73">
        <v>2712.9</v>
      </c>
      <c r="H34" s="73">
        <v>2806.65</v>
      </c>
      <c r="I34" s="73">
        <v>2824.55</v>
      </c>
      <c r="J34" s="73">
        <v>2918.35</v>
      </c>
      <c r="K34" s="73">
        <v>3137.8</v>
      </c>
      <c r="L34" s="73">
        <v>3138.1</v>
      </c>
      <c r="M34" s="73">
        <v>20295.099999999999</v>
      </c>
    </row>
    <row r="35" spans="1:13" x14ac:dyDescent="0.25">
      <c r="A35" s="1"/>
      <c r="B35" s="71" t="s">
        <v>22</v>
      </c>
      <c r="C35" s="71" t="s">
        <v>989</v>
      </c>
      <c r="D35" s="71" t="s">
        <v>63</v>
      </c>
      <c r="E35" s="72" t="s">
        <v>599</v>
      </c>
      <c r="F35" s="73">
        <v>175.45</v>
      </c>
      <c r="G35" s="73">
        <v>176.6</v>
      </c>
      <c r="H35" s="73">
        <v>173.65</v>
      </c>
      <c r="I35" s="73">
        <v>176.9</v>
      </c>
      <c r="J35" s="73">
        <v>178</v>
      </c>
      <c r="K35" s="73">
        <v>175.43049999999999</v>
      </c>
      <c r="L35" s="73">
        <v>177.2</v>
      </c>
      <c r="M35" s="73">
        <v>1233.2304999999999</v>
      </c>
    </row>
    <row r="36" spans="1:13" x14ac:dyDescent="0.25">
      <c r="A36" s="1"/>
      <c r="B36" s="71" t="s">
        <v>22</v>
      </c>
      <c r="C36" s="71" t="s">
        <v>990</v>
      </c>
      <c r="D36" s="71" t="s">
        <v>63</v>
      </c>
      <c r="E36" s="72" t="s">
        <v>599</v>
      </c>
      <c r="F36" s="73">
        <v>78.55</v>
      </c>
      <c r="G36" s="73">
        <v>79</v>
      </c>
      <c r="H36" s="73">
        <v>78.349999999999994</v>
      </c>
      <c r="I36" s="73">
        <v>72.8</v>
      </c>
      <c r="J36" s="73">
        <v>80.650000000000006</v>
      </c>
      <c r="K36" s="73">
        <v>80.102000000000004</v>
      </c>
      <c r="L36" s="73">
        <v>76.95</v>
      </c>
      <c r="M36" s="73">
        <v>546.40200000000004</v>
      </c>
    </row>
    <row r="37" spans="1:13" x14ac:dyDescent="0.25">
      <c r="A37" s="1"/>
      <c r="B37" s="71" t="s">
        <v>22</v>
      </c>
      <c r="C37" s="71" t="s">
        <v>1112</v>
      </c>
      <c r="D37" s="71" t="s">
        <v>258</v>
      </c>
      <c r="E37" s="72" t="s">
        <v>600</v>
      </c>
      <c r="F37" s="73">
        <v>67.599999999999994</v>
      </c>
      <c r="G37" s="73"/>
      <c r="H37" s="73"/>
      <c r="I37" s="73">
        <v>5.65</v>
      </c>
      <c r="J37" s="73"/>
      <c r="K37" s="73">
        <v>1.651</v>
      </c>
      <c r="L37" s="73"/>
      <c r="M37" s="73">
        <v>74.900999999999996</v>
      </c>
    </row>
    <row r="38" spans="1:13" x14ac:dyDescent="0.25">
      <c r="A38" s="1"/>
      <c r="B38" s="71" t="s">
        <v>637</v>
      </c>
      <c r="C38" s="71" t="s">
        <v>991</v>
      </c>
      <c r="D38" s="71" t="s">
        <v>63</v>
      </c>
      <c r="E38" s="72" t="s">
        <v>599</v>
      </c>
      <c r="F38" s="73">
        <v>44.1</v>
      </c>
      <c r="G38" s="73">
        <v>45.9</v>
      </c>
      <c r="H38" s="73">
        <v>46.15</v>
      </c>
      <c r="I38" s="73">
        <v>46.8</v>
      </c>
      <c r="J38" s="73">
        <v>43.25</v>
      </c>
      <c r="K38" s="73">
        <v>42.35</v>
      </c>
      <c r="L38" s="73">
        <v>42.1</v>
      </c>
      <c r="M38" s="73">
        <v>310.64999999999998</v>
      </c>
    </row>
    <row r="39" spans="1:13" x14ac:dyDescent="0.25">
      <c r="A39" s="1"/>
      <c r="B39" s="71" t="s">
        <v>60</v>
      </c>
      <c r="C39" s="71" t="s">
        <v>61</v>
      </c>
      <c r="D39" s="71" t="s">
        <v>63</v>
      </c>
      <c r="E39" s="72" t="s">
        <v>599</v>
      </c>
      <c r="F39" s="73">
        <v>14071.75</v>
      </c>
      <c r="G39" s="73">
        <v>14608.05</v>
      </c>
      <c r="H39" s="73">
        <v>14577</v>
      </c>
      <c r="I39" s="73">
        <v>14891.1</v>
      </c>
      <c r="J39" s="73">
        <v>14386.9</v>
      </c>
      <c r="K39" s="73">
        <v>14839.05</v>
      </c>
      <c r="L39" s="73">
        <v>14963.9</v>
      </c>
      <c r="M39" s="73">
        <v>102337.75</v>
      </c>
    </row>
    <row r="40" spans="1:13" x14ac:dyDescent="0.25">
      <c r="A40" s="1"/>
      <c r="B40" s="71" t="s">
        <v>60</v>
      </c>
      <c r="C40" s="71" t="s">
        <v>992</v>
      </c>
      <c r="D40" s="71" t="s">
        <v>63</v>
      </c>
      <c r="E40" s="72" t="s">
        <v>599</v>
      </c>
      <c r="F40" s="73">
        <v>4806.3999999999996</v>
      </c>
      <c r="G40" s="73">
        <v>4978.1499999999996</v>
      </c>
      <c r="H40" s="73">
        <v>4976.2</v>
      </c>
      <c r="I40" s="73">
        <v>5126.55</v>
      </c>
      <c r="J40" s="73">
        <v>5003.6499999999996</v>
      </c>
      <c r="K40" s="73">
        <v>5104.3</v>
      </c>
      <c r="L40" s="73">
        <v>5145</v>
      </c>
      <c r="M40" s="73">
        <v>35140.25</v>
      </c>
    </row>
    <row r="41" spans="1:13" x14ac:dyDescent="0.25">
      <c r="A41" s="1"/>
      <c r="B41" s="71" t="s">
        <v>60</v>
      </c>
      <c r="C41" s="71" t="s">
        <v>1113</v>
      </c>
      <c r="D41" s="71" t="s">
        <v>273</v>
      </c>
      <c r="E41" s="72" t="s">
        <v>600</v>
      </c>
      <c r="F41" s="73"/>
      <c r="G41" s="73"/>
      <c r="H41" s="73"/>
      <c r="I41" s="73"/>
      <c r="J41" s="73"/>
      <c r="K41" s="73"/>
      <c r="L41" s="73"/>
      <c r="M41" s="73">
        <v>0</v>
      </c>
    </row>
    <row r="42" spans="1:13" x14ac:dyDescent="0.25">
      <c r="A42" s="1"/>
      <c r="B42" s="71" t="s">
        <v>60</v>
      </c>
      <c r="C42" s="71" t="s">
        <v>1113</v>
      </c>
      <c r="D42" s="71" t="s">
        <v>1114</v>
      </c>
      <c r="E42" s="72" t="s">
        <v>600</v>
      </c>
      <c r="F42" s="73"/>
      <c r="G42" s="73"/>
      <c r="H42" s="73"/>
      <c r="I42" s="73"/>
      <c r="J42" s="73"/>
      <c r="K42" s="73"/>
      <c r="L42" s="73"/>
      <c r="M42" s="73">
        <v>0</v>
      </c>
    </row>
    <row r="43" spans="1:13" ht="28.5" x14ac:dyDescent="0.25">
      <c r="A43" s="1"/>
      <c r="B43" s="71" t="s">
        <v>625</v>
      </c>
      <c r="C43" s="71" t="s">
        <v>993</v>
      </c>
      <c r="D43" s="71" t="s">
        <v>63</v>
      </c>
      <c r="E43" s="72" t="s">
        <v>599</v>
      </c>
      <c r="F43" s="73">
        <v>112.95</v>
      </c>
      <c r="G43" s="73">
        <v>103.9</v>
      </c>
      <c r="H43" s="73">
        <v>110.15</v>
      </c>
      <c r="I43" s="73">
        <v>109.9</v>
      </c>
      <c r="J43" s="73">
        <v>109.9</v>
      </c>
      <c r="K43" s="73">
        <v>108.85</v>
      </c>
      <c r="L43" s="73">
        <v>108.85</v>
      </c>
      <c r="M43" s="73">
        <v>764.5</v>
      </c>
    </row>
    <row r="44" spans="1:13" ht="28.5" x14ac:dyDescent="0.25">
      <c r="A44" s="1"/>
      <c r="B44" s="71" t="s">
        <v>641</v>
      </c>
      <c r="C44" s="71" t="s">
        <v>994</v>
      </c>
      <c r="D44" s="71" t="s">
        <v>63</v>
      </c>
      <c r="E44" s="72" t="s">
        <v>599</v>
      </c>
      <c r="F44" s="73">
        <v>239.8</v>
      </c>
      <c r="G44" s="73">
        <v>240</v>
      </c>
      <c r="H44" s="73">
        <v>239.85</v>
      </c>
      <c r="I44" s="73">
        <v>239.85</v>
      </c>
      <c r="J44" s="73">
        <v>239.95</v>
      </c>
      <c r="K44" s="73">
        <v>240</v>
      </c>
      <c r="L44" s="73">
        <v>239.9</v>
      </c>
      <c r="M44" s="73">
        <v>1679.35</v>
      </c>
    </row>
    <row r="45" spans="1:13" ht="28.5" x14ac:dyDescent="0.25">
      <c r="A45" s="1"/>
      <c r="B45" s="71" t="s">
        <v>626</v>
      </c>
      <c r="C45" s="71" t="s">
        <v>995</v>
      </c>
      <c r="D45" s="71" t="s">
        <v>63</v>
      </c>
      <c r="E45" s="72" t="s">
        <v>599</v>
      </c>
      <c r="F45" s="73">
        <v>459.75</v>
      </c>
      <c r="G45" s="73">
        <v>465.15</v>
      </c>
      <c r="H45" s="73">
        <v>478.5</v>
      </c>
      <c r="I45" s="73">
        <v>472.4</v>
      </c>
      <c r="J45" s="73">
        <v>470.95</v>
      </c>
      <c r="K45" s="73">
        <v>477.85</v>
      </c>
      <c r="L45" s="73">
        <v>464.1</v>
      </c>
      <c r="M45" s="73">
        <v>3288.7</v>
      </c>
    </row>
    <row r="46" spans="1:13" x14ac:dyDescent="0.25">
      <c r="A46" s="1"/>
      <c r="B46" s="71" t="s">
        <v>609</v>
      </c>
      <c r="C46" s="71" t="s">
        <v>996</v>
      </c>
      <c r="D46" s="71" t="s">
        <v>63</v>
      </c>
      <c r="E46" s="72" t="s">
        <v>599</v>
      </c>
      <c r="F46" s="73">
        <v>1830</v>
      </c>
      <c r="G46" s="73">
        <v>591.15</v>
      </c>
      <c r="H46" s="73"/>
      <c r="I46" s="73">
        <v>1517.6</v>
      </c>
      <c r="J46" s="73">
        <v>4032.9</v>
      </c>
      <c r="K46" s="73">
        <v>1361.7</v>
      </c>
      <c r="L46" s="73">
        <v>306</v>
      </c>
      <c r="M46" s="73">
        <v>9639.35</v>
      </c>
    </row>
    <row r="47" spans="1:13" x14ac:dyDescent="0.25">
      <c r="A47" s="1"/>
      <c r="B47" s="71" t="s">
        <v>609</v>
      </c>
      <c r="C47" s="71" t="s">
        <v>997</v>
      </c>
      <c r="D47" s="71" t="s">
        <v>63</v>
      </c>
      <c r="E47" s="72" t="s">
        <v>599</v>
      </c>
      <c r="F47" s="73">
        <v>155.94999999999999</v>
      </c>
      <c r="G47" s="73">
        <v>156</v>
      </c>
      <c r="H47" s="73">
        <v>156</v>
      </c>
      <c r="I47" s="73">
        <v>156</v>
      </c>
      <c r="J47" s="73">
        <v>156</v>
      </c>
      <c r="K47" s="73">
        <v>156</v>
      </c>
      <c r="L47" s="73">
        <v>156</v>
      </c>
      <c r="M47" s="73">
        <v>1091.95</v>
      </c>
    </row>
    <row r="48" spans="1:13" x14ac:dyDescent="0.25">
      <c r="A48" s="1"/>
      <c r="B48" s="71" t="s">
        <v>998</v>
      </c>
      <c r="C48" s="71" t="s">
        <v>999</v>
      </c>
      <c r="D48" s="71" t="s">
        <v>63</v>
      </c>
      <c r="E48" s="72" t="s">
        <v>599</v>
      </c>
      <c r="F48" s="73">
        <v>1507.65</v>
      </c>
      <c r="G48" s="73">
        <v>1439.75</v>
      </c>
      <c r="H48" s="73">
        <v>1499.95</v>
      </c>
      <c r="I48" s="73">
        <v>1398.55</v>
      </c>
      <c r="J48" s="73">
        <v>1500.85</v>
      </c>
      <c r="K48" s="73">
        <v>1472.65</v>
      </c>
      <c r="L48" s="73">
        <v>1516.39</v>
      </c>
      <c r="M48" s="73">
        <v>10335.790000000001</v>
      </c>
    </row>
    <row r="49" spans="1:13" x14ac:dyDescent="0.25">
      <c r="A49" s="1"/>
      <c r="B49" s="71" t="s">
        <v>627</v>
      </c>
      <c r="C49" s="71" t="s">
        <v>1000</v>
      </c>
      <c r="D49" s="71" t="s">
        <v>63</v>
      </c>
      <c r="E49" s="72" t="s">
        <v>599</v>
      </c>
      <c r="F49" s="73">
        <v>92.8</v>
      </c>
      <c r="G49" s="73">
        <v>84</v>
      </c>
      <c r="H49" s="73">
        <v>88.85</v>
      </c>
      <c r="I49" s="73">
        <v>87.95</v>
      </c>
      <c r="J49" s="73">
        <v>89.5</v>
      </c>
      <c r="K49" s="73">
        <v>88.55</v>
      </c>
      <c r="L49" s="73">
        <v>80.900000000000006</v>
      </c>
      <c r="M49" s="73">
        <v>612.54999999999995</v>
      </c>
    </row>
    <row r="50" spans="1:13" x14ac:dyDescent="0.25">
      <c r="A50" s="1"/>
      <c r="B50" s="71" t="s">
        <v>628</v>
      </c>
      <c r="C50" s="71" t="s">
        <v>1001</v>
      </c>
      <c r="D50" s="71" t="s">
        <v>63</v>
      </c>
      <c r="E50" s="72" t="s">
        <v>599</v>
      </c>
      <c r="F50" s="73">
        <v>64.849999999999994</v>
      </c>
      <c r="G50" s="73">
        <v>56.95</v>
      </c>
      <c r="H50" s="73">
        <v>67.400000000000006</v>
      </c>
      <c r="I50" s="73">
        <v>48.6</v>
      </c>
      <c r="J50" s="73">
        <v>55.125</v>
      </c>
      <c r="K50" s="73">
        <v>63.9</v>
      </c>
      <c r="L50" s="73">
        <v>62.1</v>
      </c>
      <c r="M50" s="73">
        <v>418.92500000000001</v>
      </c>
    </row>
    <row r="51" spans="1:13" x14ac:dyDescent="0.25">
      <c r="A51" s="1"/>
      <c r="B51" s="71" t="s">
        <v>65</v>
      </c>
      <c r="C51" s="71" t="s">
        <v>1115</v>
      </c>
      <c r="D51" s="71" t="s">
        <v>1116</v>
      </c>
      <c r="E51" s="72" t="s">
        <v>600</v>
      </c>
      <c r="F51" s="73">
        <v>602.70000000000005</v>
      </c>
      <c r="G51" s="73">
        <v>1063.8</v>
      </c>
      <c r="H51" s="73">
        <v>704.9</v>
      </c>
      <c r="I51" s="73">
        <v>719.5</v>
      </c>
      <c r="J51" s="73">
        <v>1033.8499999999999</v>
      </c>
      <c r="K51" s="73">
        <v>494.4</v>
      </c>
      <c r="L51" s="73">
        <v>463.35</v>
      </c>
      <c r="M51" s="73">
        <v>5082.5</v>
      </c>
    </row>
    <row r="52" spans="1:13" x14ac:dyDescent="0.25">
      <c r="A52" s="1"/>
      <c r="B52" s="71" t="s">
        <v>65</v>
      </c>
      <c r="C52" s="71" t="s">
        <v>1117</v>
      </c>
      <c r="D52" s="71" t="s">
        <v>70</v>
      </c>
      <c r="E52" s="72" t="s">
        <v>600</v>
      </c>
      <c r="F52" s="73"/>
      <c r="G52" s="73"/>
      <c r="H52" s="73"/>
      <c r="I52" s="73"/>
      <c r="J52" s="73">
        <v>125.3</v>
      </c>
      <c r="K52" s="73">
        <v>375.65</v>
      </c>
      <c r="L52" s="73"/>
      <c r="M52" s="73">
        <v>500.95</v>
      </c>
    </row>
    <row r="53" spans="1:13" ht="28.5" x14ac:dyDescent="0.25">
      <c r="A53" s="1"/>
      <c r="B53" s="71" t="s">
        <v>65</v>
      </c>
      <c r="C53" s="71" t="s">
        <v>1118</v>
      </c>
      <c r="D53" s="71" t="s">
        <v>278</v>
      </c>
      <c r="E53" s="72" t="s">
        <v>600</v>
      </c>
      <c r="F53" s="73"/>
      <c r="G53" s="73"/>
      <c r="H53" s="73"/>
      <c r="I53" s="73"/>
      <c r="J53" s="73"/>
      <c r="K53" s="73"/>
      <c r="L53" s="73"/>
      <c r="M53" s="73">
        <v>0</v>
      </c>
    </row>
    <row r="54" spans="1:13" x14ac:dyDescent="0.25">
      <c r="A54" s="1"/>
      <c r="B54" s="71" t="s">
        <v>642</v>
      </c>
      <c r="C54" s="71" t="s">
        <v>1119</v>
      </c>
      <c r="D54" s="71" t="s">
        <v>63</v>
      </c>
      <c r="E54" s="72" t="s">
        <v>602</v>
      </c>
      <c r="F54" s="73">
        <v>1138.8</v>
      </c>
      <c r="G54" s="73">
        <v>1044.75</v>
      </c>
      <c r="H54" s="73">
        <v>1226.5999999999999</v>
      </c>
      <c r="I54" s="73">
        <v>955</v>
      </c>
      <c r="J54" s="73">
        <v>898.65</v>
      </c>
      <c r="K54" s="73">
        <v>933</v>
      </c>
      <c r="L54" s="73">
        <v>1387.15</v>
      </c>
      <c r="M54" s="73">
        <v>7583.95</v>
      </c>
    </row>
    <row r="55" spans="1:13" x14ac:dyDescent="0.25">
      <c r="A55" s="1"/>
      <c r="B55" s="71" t="s">
        <v>642</v>
      </c>
      <c r="C55" s="71" t="s">
        <v>1120</v>
      </c>
      <c r="D55" s="71" t="s">
        <v>63</v>
      </c>
      <c r="E55" s="72" t="s">
        <v>602</v>
      </c>
      <c r="F55" s="73">
        <v>474.15</v>
      </c>
      <c r="G55" s="73">
        <v>486.65</v>
      </c>
      <c r="H55" s="73">
        <v>562.1</v>
      </c>
      <c r="I55" s="73">
        <v>538.20000000000005</v>
      </c>
      <c r="J55" s="73">
        <v>346.55</v>
      </c>
      <c r="K55" s="73">
        <v>306.5</v>
      </c>
      <c r="L55" s="73">
        <v>646.04999999999995</v>
      </c>
      <c r="M55" s="73">
        <v>3360.2</v>
      </c>
    </row>
    <row r="56" spans="1:13" x14ac:dyDescent="0.25">
      <c r="A56" s="1"/>
      <c r="B56" s="71" t="s">
        <v>618</v>
      </c>
      <c r="C56" s="71" t="s">
        <v>1121</v>
      </c>
      <c r="D56" s="71" t="s">
        <v>63</v>
      </c>
      <c r="E56" s="72" t="s">
        <v>602</v>
      </c>
      <c r="F56" s="73">
        <v>2525.65</v>
      </c>
      <c r="G56" s="73">
        <v>1903.3</v>
      </c>
      <c r="H56" s="73">
        <v>1903.3</v>
      </c>
      <c r="I56" s="73">
        <v>2222.4499999999998</v>
      </c>
      <c r="J56" s="73">
        <v>1544.75</v>
      </c>
      <c r="K56" s="73">
        <v>537.79999999999995</v>
      </c>
      <c r="L56" s="73">
        <v>1769.75</v>
      </c>
      <c r="M56" s="73">
        <v>12407</v>
      </c>
    </row>
    <row r="57" spans="1:13" x14ac:dyDescent="0.25">
      <c r="A57" s="1"/>
      <c r="B57" s="71" t="s">
        <v>72</v>
      </c>
      <c r="C57" s="71" t="s">
        <v>1122</v>
      </c>
      <c r="D57" s="71" t="s">
        <v>1123</v>
      </c>
      <c r="E57" s="72" t="s">
        <v>602</v>
      </c>
      <c r="F57" s="73">
        <v>1999.45</v>
      </c>
      <c r="G57" s="73">
        <v>1762.8</v>
      </c>
      <c r="H57" s="73">
        <v>2346.4499999999998</v>
      </c>
      <c r="I57" s="73">
        <v>1971.25</v>
      </c>
      <c r="J57" s="73">
        <v>624.85</v>
      </c>
      <c r="K57" s="73">
        <v>411.95</v>
      </c>
      <c r="L57" s="73">
        <v>1668.9</v>
      </c>
      <c r="M57" s="73">
        <v>10785.65</v>
      </c>
    </row>
    <row r="58" spans="1:13" x14ac:dyDescent="0.25">
      <c r="A58" s="1"/>
      <c r="B58" s="71" t="s">
        <v>72</v>
      </c>
      <c r="C58" s="71" t="s">
        <v>1122</v>
      </c>
      <c r="D58" s="71" t="s">
        <v>1124</v>
      </c>
      <c r="E58" s="72" t="s">
        <v>602</v>
      </c>
      <c r="F58" s="73">
        <v>2291.0500000000002</v>
      </c>
      <c r="G58" s="73">
        <v>2112.1</v>
      </c>
      <c r="H58" s="73">
        <v>2392.4499999999998</v>
      </c>
      <c r="I58" s="73">
        <v>2204.75</v>
      </c>
      <c r="J58" s="73">
        <v>832.5</v>
      </c>
      <c r="K58" s="73">
        <v>578.65</v>
      </c>
      <c r="L58" s="73">
        <v>1894.05</v>
      </c>
      <c r="M58" s="73">
        <v>12305.55</v>
      </c>
    </row>
    <row r="59" spans="1:13" x14ac:dyDescent="0.25">
      <c r="A59" s="1"/>
      <c r="B59" s="71" t="s">
        <v>72</v>
      </c>
      <c r="C59" s="71" t="s">
        <v>1125</v>
      </c>
      <c r="D59" s="71" t="s">
        <v>1126</v>
      </c>
      <c r="E59" s="72" t="s">
        <v>602</v>
      </c>
      <c r="F59" s="73">
        <v>361.65</v>
      </c>
      <c r="G59" s="73">
        <v>294.89999999999998</v>
      </c>
      <c r="H59" s="73">
        <v>381.75</v>
      </c>
      <c r="I59" s="73">
        <v>308.5</v>
      </c>
      <c r="J59" s="73">
        <v>92.05</v>
      </c>
      <c r="K59" s="73">
        <v>54.3</v>
      </c>
      <c r="L59" s="73">
        <v>271.5</v>
      </c>
      <c r="M59" s="73">
        <v>1764.65</v>
      </c>
    </row>
    <row r="60" spans="1:13" x14ac:dyDescent="0.25">
      <c r="A60" s="1"/>
      <c r="B60" s="71" t="s">
        <v>72</v>
      </c>
      <c r="C60" s="71" t="s">
        <v>1125</v>
      </c>
      <c r="D60" s="71" t="s">
        <v>1127</v>
      </c>
      <c r="E60" s="72" t="s">
        <v>602</v>
      </c>
      <c r="F60" s="73">
        <v>163.4</v>
      </c>
      <c r="G60" s="73">
        <v>168.65</v>
      </c>
      <c r="H60" s="73">
        <v>225.65</v>
      </c>
      <c r="I60" s="73">
        <v>213.7</v>
      </c>
      <c r="J60" s="73">
        <v>66.099999999999994</v>
      </c>
      <c r="K60" s="73">
        <v>33.049999999999997</v>
      </c>
      <c r="L60" s="73">
        <v>199.2</v>
      </c>
      <c r="M60" s="73">
        <v>1069.75</v>
      </c>
    </row>
    <row r="61" spans="1:13" x14ac:dyDescent="0.25">
      <c r="A61" s="1"/>
      <c r="B61" s="71" t="s">
        <v>72</v>
      </c>
      <c r="C61" s="71" t="s">
        <v>1128</v>
      </c>
      <c r="D61" s="71" t="s">
        <v>63</v>
      </c>
      <c r="E61" s="72" t="s">
        <v>599</v>
      </c>
      <c r="F61" s="73"/>
      <c r="G61" s="73"/>
      <c r="H61" s="73"/>
      <c r="I61" s="73"/>
      <c r="J61" s="73"/>
      <c r="K61" s="73"/>
      <c r="L61" s="73"/>
      <c r="M61" s="73">
        <v>0</v>
      </c>
    </row>
    <row r="62" spans="1:13" x14ac:dyDescent="0.25">
      <c r="A62" s="1"/>
      <c r="B62" s="71" t="s">
        <v>72</v>
      </c>
      <c r="C62" s="71" t="s">
        <v>1002</v>
      </c>
      <c r="D62" s="71" t="s">
        <v>63</v>
      </c>
      <c r="E62" s="72" t="s">
        <v>599</v>
      </c>
      <c r="F62" s="73">
        <v>1580.3</v>
      </c>
      <c r="G62" s="73">
        <v>1505.55</v>
      </c>
      <c r="H62" s="73">
        <v>1874.85</v>
      </c>
      <c r="I62" s="73">
        <v>1857.3</v>
      </c>
      <c r="J62" s="73">
        <v>1595.55</v>
      </c>
      <c r="K62" s="73">
        <v>1717</v>
      </c>
      <c r="L62" s="73">
        <v>1630.7</v>
      </c>
      <c r="M62" s="73">
        <v>11761.25</v>
      </c>
    </row>
    <row r="63" spans="1:13" x14ac:dyDescent="0.25">
      <c r="A63" s="1"/>
      <c r="B63" s="71" t="s">
        <v>72</v>
      </c>
      <c r="C63" s="71" t="s">
        <v>1129</v>
      </c>
      <c r="D63" s="71" t="s">
        <v>63</v>
      </c>
      <c r="E63" s="72" t="s">
        <v>601</v>
      </c>
      <c r="F63" s="73">
        <v>326.89999999999998</v>
      </c>
      <c r="G63" s="73">
        <v>319.3</v>
      </c>
      <c r="H63" s="73">
        <v>210.75</v>
      </c>
      <c r="I63" s="73">
        <v>294.10000000000002</v>
      </c>
      <c r="J63" s="73">
        <v>333</v>
      </c>
      <c r="K63" s="73">
        <v>247.65</v>
      </c>
      <c r="L63" s="73">
        <v>214.65</v>
      </c>
      <c r="M63" s="73">
        <v>1946.35</v>
      </c>
    </row>
    <row r="64" spans="1:13" x14ac:dyDescent="0.25">
      <c r="A64" s="1"/>
      <c r="B64" s="71" t="s">
        <v>72</v>
      </c>
      <c r="C64" s="71" t="s">
        <v>77</v>
      </c>
      <c r="D64" s="71" t="s">
        <v>1130</v>
      </c>
      <c r="E64" s="72" t="s">
        <v>600</v>
      </c>
      <c r="F64" s="73">
        <v>4203.1000000000004</v>
      </c>
      <c r="G64" s="73">
        <v>4272.3999999999996</v>
      </c>
      <c r="H64" s="73">
        <v>4274.2</v>
      </c>
      <c r="I64" s="73">
        <v>4112.25</v>
      </c>
      <c r="J64" s="73">
        <v>4257.6000000000004</v>
      </c>
      <c r="K64" s="73">
        <v>4283.3</v>
      </c>
      <c r="L64" s="73">
        <v>4263</v>
      </c>
      <c r="M64" s="73">
        <v>29665.85</v>
      </c>
    </row>
    <row r="65" spans="1:13" x14ac:dyDescent="0.25">
      <c r="A65" s="1"/>
      <c r="B65" s="71" t="s">
        <v>72</v>
      </c>
      <c r="C65" s="71" t="s">
        <v>77</v>
      </c>
      <c r="D65" s="71" t="s">
        <v>1131</v>
      </c>
      <c r="E65" s="72" t="s">
        <v>600</v>
      </c>
      <c r="F65" s="73">
        <v>4156.75</v>
      </c>
      <c r="G65" s="73">
        <v>4218.1000000000004</v>
      </c>
      <c r="H65" s="73">
        <v>4221.45</v>
      </c>
      <c r="I65" s="73">
        <v>4069.5</v>
      </c>
      <c r="J65" s="73">
        <v>4206.5</v>
      </c>
      <c r="K65" s="73">
        <v>4221.75</v>
      </c>
      <c r="L65" s="73">
        <v>4200.25</v>
      </c>
      <c r="M65" s="73">
        <v>29294.3</v>
      </c>
    </row>
    <row r="66" spans="1:13" x14ac:dyDescent="0.25">
      <c r="A66" s="1"/>
      <c r="B66" s="71" t="s">
        <v>72</v>
      </c>
      <c r="C66" s="71" t="s">
        <v>77</v>
      </c>
      <c r="D66" s="71" t="s">
        <v>1132</v>
      </c>
      <c r="E66" s="72" t="s">
        <v>600</v>
      </c>
      <c r="F66" s="73">
        <v>3288.65</v>
      </c>
      <c r="G66" s="73">
        <v>5034.5</v>
      </c>
      <c r="H66" s="73">
        <v>4807.3</v>
      </c>
      <c r="I66" s="73">
        <v>4617.25</v>
      </c>
      <c r="J66" s="73">
        <v>5035.8999999999996</v>
      </c>
      <c r="K66" s="73">
        <v>5047.1499999999996</v>
      </c>
      <c r="L66" s="73">
        <v>5017.25</v>
      </c>
      <c r="M66" s="73">
        <v>32848</v>
      </c>
    </row>
    <row r="67" spans="1:13" x14ac:dyDescent="0.25">
      <c r="A67" s="1"/>
      <c r="B67" s="71" t="s">
        <v>72</v>
      </c>
      <c r="C67" s="71" t="s">
        <v>77</v>
      </c>
      <c r="D67" s="71" t="s">
        <v>1102</v>
      </c>
      <c r="E67" s="72" t="s">
        <v>600</v>
      </c>
      <c r="F67" s="73">
        <v>5655.5</v>
      </c>
      <c r="G67" s="73">
        <v>6562.75</v>
      </c>
      <c r="H67" s="73">
        <v>6544.7</v>
      </c>
      <c r="I67" s="73">
        <v>6388.35</v>
      </c>
      <c r="J67" s="73">
        <v>6581.9</v>
      </c>
      <c r="K67" s="73">
        <v>6588.65</v>
      </c>
      <c r="L67" s="73">
        <v>6568.7</v>
      </c>
      <c r="M67" s="73">
        <v>44890.55</v>
      </c>
    </row>
    <row r="68" spans="1:13" x14ac:dyDescent="0.25">
      <c r="A68" s="1"/>
      <c r="B68" s="71" t="s">
        <v>72</v>
      </c>
      <c r="C68" s="71" t="s">
        <v>80</v>
      </c>
      <c r="D68" s="71" t="s">
        <v>1133</v>
      </c>
      <c r="E68" s="72" t="s">
        <v>600</v>
      </c>
      <c r="F68" s="73">
        <v>1517.35</v>
      </c>
      <c r="G68" s="73">
        <v>1487.65</v>
      </c>
      <c r="H68" s="73">
        <v>1000.75</v>
      </c>
      <c r="I68" s="73">
        <v>1182.8499999999999</v>
      </c>
      <c r="J68" s="73">
        <v>1641.55</v>
      </c>
      <c r="K68" s="73">
        <v>1836.1</v>
      </c>
      <c r="L68" s="73">
        <v>1457.15</v>
      </c>
      <c r="M68" s="73">
        <v>10123.4</v>
      </c>
    </row>
    <row r="69" spans="1:13" x14ac:dyDescent="0.25">
      <c r="A69" s="1"/>
      <c r="B69" s="71" t="s">
        <v>72</v>
      </c>
      <c r="C69" s="71" t="s">
        <v>80</v>
      </c>
      <c r="D69" s="71" t="s">
        <v>1134</v>
      </c>
      <c r="E69" s="72" t="s">
        <v>600</v>
      </c>
      <c r="F69" s="73">
        <v>802.55</v>
      </c>
      <c r="G69" s="73">
        <v>796.7</v>
      </c>
      <c r="H69" s="73">
        <v>670.15</v>
      </c>
      <c r="I69" s="73">
        <v>711.75</v>
      </c>
      <c r="J69" s="73">
        <v>837.15</v>
      </c>
      <c r="K69" s="73">
        <v>888.35</v>
      </c>
      <c r="L69" s="73">
        <v>786.4</v>
      </c>
      <c r="M69" s="73">
        <v>5493.05</v>
      </c>
    </row>
    <row r="70" spans="1:13" x14ac:dyDescent="0.25">
      <c r="A70" s="1"/>
      <c r="B70" s="71" t="s">
        <v>72</v>
      </c>
      <c r="C70" s="71" t="s">
        <v>1135</v>
      </c>
      <c r="D70" s="71" t="s">
        <v>1133</v>
      </c>
      <c r="E70" s="72" t="s">
        <v>600</v>
      </c>
      <c r="F70" s="73"/>
      <c r="G70" s="73"/>
      <c r="H70" s="73"/>
      <c r="I70" s="73"/>
      <c r="J70" s="73"/>
      <c r="K70" s="73"/>
      <c r="L70" s="73"/>
      <c r="M70" s="73">
        <v>0</v>
      </c>
    </row>
    <row r="71" spans="1:13" x14ac:dyDescent="0.25">
      <c r="A71" s="1"/>
      <c r="B71" s="71" t="s">
        <v>72</v>
      </c>
      <c r="C71" s="71" t="s">
        <v>1135</v>
      </c>
      <c r="D71" s="71" t="s">
        <v>281</v>
      </c>
      <c r="E71" s="72" t="s">
        <v>600</v>
      </c>
      <c r="F71" s="73"/>
      <c r="G71" s="73"/>
      <c r="H71" s="73"/>
      <c r="I71" s="73"/>
      <c r="J71" s="73"/>
      <c r="K71" s="73"/>
      <c r="L71" s="73"/>
      <c r="M71" s="73">
        <v>0</v>
      </c>
    </row>
    <row r="72" spans="1:13" x14ac:dyDescent="0.25">
      <c r="A72" s="1"/>
      <c r="B72" s="71" t="s">
        <v>72</v>
      </c>
      <c r="C72" s="71" t="s">
        <v>1135</v>
      </c>
      <c r="D72" s="71" t="s">
        <v>1136</v>
      </c>
      <c r="E72" s="72" t="s">
        <v>600</v>
      </c>
      <c r="F72" s="73"/>
      <c r="G72" s="73"/>
      <c r="H72" s="73"/>
      <c r="I72" s="73"/>
      <c r="J72" s="73"/>
      <c r="K72" s="73"/>
      <c r="L72" s="73"/>
      <c r="M72" s="73">
        <v>0</v>
      </c>
    </row>
    <row r="73" spans="1:13" x14ac:dyDescent="0.25">
      <c r="A73" s="1"/>
      <c r="B73" s="71" t="s">
        <v>72</v>
      </c>
      <c r="C73" s="71" t="s">
        <v>1137</v>
      </c>
      <c r="D73" s="71" t="s">
        <v>1138</v>
      </c>
      <c r="E73" s="72" t="s">
        <v>600</v>
      </c>
      <c r="F73" s="73"/>
      <c r="G73" s="73"/>
      <c r="H73" s="73"/>
      <c r="I73" s="73"/>
      <c r="J73" s="73"/>
      <c r="K73" s="73"/>
      <c r="L73" s="73"/>
      <c r="M73" s="73">
        <v>0</v>
      </c>
    </row>
    <row r="74" spans="1:13" x14ac:dyDescent="0.25">
      <c r="A74" s="1"/>
      <c r="B74" s="71" t="s">
        <v>72</v>
      </c>
      <c r="C74" s="71" t="s">
        <v>1137</v>
      </c>
      <c r="D74" s="71" t="s">
        <v>1139</v>
      </c>
      <c r="E74" s="72" t="s">
        <v>600</v>
      </c>
      <c r="F74" s="73"/>
      <c r="G74" s="73"/>
      <c r="H74" s="73"/>
      <c r="I74" s="73"/>
      <c r="J74" s="73"/>
      <c r="K74" s="73"/>
      <c r="L74" s="73"/>
      <c r="M74" s="73">
        <v>0</v>
      </c>
    </row>
    <row r="75" spans="1:13" x14ac:dyDescent="0.25">
      <c r="A75" s="1"/>
      <c r="B75" s="71" t="s">
        <v>72</v>
      </c>
      <c r="C75" s="71" t="s">
        <v>1137</v>
      </c>
      <c r="D75" s="71" t="s">
        <v>1132</v>
      </c>
      <c r="E75" s="72" t="s">
        <v>600</v>
      </c>
      <c r="F75" s="73"/>
      <c r="G75" s="73"/>
      <c r="H75" s="73"/>
      <c r="I75" s="73"/>
      <c r="J75" s="73"/>
      <c r="K75" s="73"/>
      <c r="L75" s="73"/>
      <c r="M75" s="73">
        <v>0</v>
      </c>
    </row>
    <row r="76" spans="1:13" x14ac:dyDescent="0.25">
      <c r="A76" s="1"/>
      <c r="B76" s="71" t="s">
        <v>81</v>
      </c>
      <c r="C76" s="71" t="s">
        <v>82</v>
      </c>
      <c r="D76" s="71" t="s">
        <v>1140</v>
      </c>
      <c r="E76" s="72" t="s">
        <v>600</v>
      </c>
      <c r="F76" s="73">
        <v>4371.7</v>
      </c>
      <c r="G76" s="73">
        <v>4372.6499999999996</v>
      </c>
      <c r="H76" s="73">
        <v>4215.25</v>
      </c>
      <c r="I76" s="73">
        <v>4121.55</v>
      </c>
      <c r="J76" s="73">
        <v>4378.8</v>
      </c>
      <c r="K76" s="73">
        <v>4369.6000000000004</v>
      </c>
      <c r="L76" s="73">
        <v>4373.3</v>
      </c>
      <c r="M76" s="73">
        <v>30202.85</v>
      </c>
    </row>
    <row r="77" spans="1:13" x14ac:dyDescent="0.25">
      <c r="A77" s="1"/>
      <c r="B77" s="71" t="s">
        <v>81</v>
      </c>
      <c r="C77" s="71" t="s">
        <v>82</v>
      </c>
      <c r="D77" s="71" t="s">
        <v>1141</v>
      </c>
      <c r="E77" s="72" t="s">
        <v>600</v>
      </c>
      <c r="F77" s="73">
        <v>4377.8500000000004</v>
      </c>
      <c r="G77" s="73">
        <v>4381.05</v>
      </c>
      <c r="H77" s="73">
        <v>4224.05</v>
      </c>
      <c r="I77" s="73">
        <v>4129.25</v>
      </c>
      <c r="J77" s="73">
        <v>4389.8500000000004</v>
      </c>
      <c r="K77" s="73">
        <v>4379.6000000000004</v>
      </c>
      <c r="L77" s="73">
        <v>4382.1499999999996</v>
      </c>
      <c r="M77" s="73">
        <v>30263.8</v>
      </c>
    </row>
    <row r="78" spans="1:13" x14ac:dyDescent="0.25">
      <c r="A78" s="1"/>
      <c r="B78" s="71" t="s">
        <v>81</v>
      </c>
      <c r="C78" s="71" t="s">
        <v>82</v>
      </c>
      <c r="D78" s="71" t="s">
        <v>1142</v>
      </c>
      <c r="E78" s="72" t="s">
        <v>600</v>
      </c>
      <c r="F78" s="73">
        <v>4425.45</v>
      </c>
      <c r="G78" s="73">
        <v>4429.95</v>
      </c>
      <c r="H78" s="73">
        <v>4348.75</v>
      </c>
      <c r="I78" s="73">
        <v>4295.8999999999996</v>
      </c>
      <c r="J78" s="73">
        <v>4424.8500000000004</v>
      </c>
      <c r="K78" s="73">
        <v>4427.1000000000004</v>
      </c>
      <c r="L78" s="73">
        <v>4430.3999999999996</v>
      </c>
      <c r="M78" s="73">
        <v>30782.400000000001</v>
      </c>
    </row>
    <row r="79" spans="1:13" x14ac:dyDescent="0.25">
      <c r="A79" s="1"/>
      <c r="B79" s="71" t="s">
        <v>643</v>
      </c>
      <c r="C79" s="71" t="s">
        <v>1003</v>
      </c>
      <c r="D79" s="71" t="s">
        <v>63</v>
      </c>
      <c r="E79" s="72" t="s">
        <v>599</v>
      </c>
      <c r="F79" s="73">
        <v>99.85</v>
      </c>
      <c r="G79" s="73">
        <v>123.5</v>
      </c>
      <c r="H79" s="73">
        <v>126.65</v>
      </c>
      <c r="I79" s="73">
        <v>153.85</v>
      </c>
      <c r="J79" s="73">
        <v>132.1</v>
      </c>
      <c r="K79" s="73">
        <v>238.05</v>
      </c>
      <c r="L79" s="73">
        <v>240.25</v>
      </c>
      <c r="M79" s="73">
        <v>1114.25</v>
      </c>
    </row>
    <row r="80" spans="1:13" x14ac:dyDescent="0.25">
      <c r="A80" s="1"/>
      <c r="B80" s="71" t="s">
        <v>643</v>
      </c>
      <c r="C80" s="71" t="s">
        <v>1004</v>
      </c>
      <c r="D80" s="71" t="s">
        <v>63</v>
      </c>
      <c r="E80" s="72" t="s">
        <v>599</v>
      </c>
      <c r="F80" s="73">
        <v>43.15</v>
      </c>
      <c r="G80" s="73">
        <v>54.1</v>
      </c>
      <c r="H80" s="73">
        <v>48.55</v>
      </c>
      <c r="I80" s="73">
        <v>45.55</v>
      </c>
      <c r="J80" s="73">
        <v>43.35</v>
      </c>
      <c r="K80" s="73">
        <v>151.94999999999999</v>
      </c>
      <c r="L80" s="73">
        <v>88.6</v>
      </c>
      <c r="M80" s="73">
        <v>475.25</v>
      </c>
    </row>
    <row r="81" spans="1:13" x14ac:dyDescent="0.25">
      <c r="A81" s="1"/>
      <c r="B81" s="71" t="s">
        <v>644</v>
      </c>
      <c r="C81" s="71" t="s">
        <v>1005</v>
      </c>
      <c r="D81" s="71" t="s">
        <v>63</v>
      </c>
      <c r="E81" s="72" t="s">
        <v>599</v>
      </c>
      <c r="F81" s="73">
        <v>82.8</v>
      </c>
      <c r="G81" s="73">
        <v>83.55</v>
      </c>
      <c r="H81" s="73">
        <v>116.8</v>
      </c>
      <c r="I81" s="73">
        <v>105.35</v>
      </c>
      <c r="J81" s="73">
        <v>105.8</v>
      </c>
      <c r="K81" s="73">
        <v>249</v>
      </c>
      <c r="L81" s="73">
        <v>225.65</v>
      </c>
      <c r="M81" s="73">
        <v>968.95</v>
      </c>
    </row>
    <row r="82" spans="1:13" x14ac:dyDescent="0.25">
      <c r="A82" s="1"/>
      <c r="B82" s="71" t="s">
        <v>644</v>
      </c>
      <c r="C82" s="71" t="s">
        <v>1006</v>
      </c>
      <c r="D82" s="71" t="s">
        <v>63</v>
      </c>
      <c r="E82" s="72" t="s">
        <v>599</v>
      </c>
      <c r="F82" s="73">
        <v>93.4</v>
      </c>
      <c r="G82" s="73">
        <v>94.35</v>
      </c>
      <c r="H82" s="73">
        <v>128.30000000000001</v>
      </c>
      <c r="I82" s="73">
        <v>116.7</v>
      </c>
      <c r="J82" s="73">
        <v>118.35</v>
      </c>
      <c r="K82" s="73">
        <v>219.95</v>
      </c>
      <c r="L82" s="73">
        <v>230.75</v>
      </c>
      <c r="M82" s="73">
        <v>1001.8</v>
      </c>
    </row>
    <row r="83" spans="1:13" x14ac:dyDescent="0.25">
      <c r="A83" s="1"/>
      <c r="B83" s="71" t="s">
        <v>644</v>
      </c>
      <c r="C83" s="71" t="s">
        <v>1007</v>
      </c>
      <c r="D83" s="71" t="s">
        <v>63</v>
      </c>
      <c r="E83" s="72" t="s">
        <v>599</v>
      </c>
      <c r="F83" s="73">
        <v>96.5</v>
      </c>
      <c r="G83" s="73">
        <v>96.6</v>
      </c>
      <c r="H83" s="73">
        <v>129</v>
      </c>
      <c r="I83" s="73">
        <v>119.95</v>
      </c>
      <c r="J83" s="73">
        <v>121.05</v>
      </c>
      <c r="K83" s="73">
        <v>204.1</v>
      </c>
      <c r="L83" s="73">
        <v>222.8</v>
      </c>
      <c r="M83" s="73">
        <v>990</v>
      </c>
    </row>
    <row r="84" spans="1:13" x14ac:dyDescent="0.25">
      <c r="A84" s="1"/>
      <c r="B84" s="71" t="s">
        <v>644</v>
      </c>
      <c r="C84" s="71" t="s">
        <v>1008</v>
      </c>
      <c r="D84" s="71" t="s">
        <v>63</v>
      </c>
      <c r="E84" s="72" t="s">
        <v>599</v>
      </c>
      <c r="F84" s="73">
        <v>209.7</v>
      </c>
      <c r="G84" s="73">
        <v>223</v>
      </c>
      <c r="H84" s="73">
        <v>221.95</v>
      </c>
      <c r="I84" s="73">
        <v>208.95</v>
      </c>
      <c r="J84" s="73">
        <v>191.45</v>
      </c>
      <c r="K84" s="73">
        <v>186.35</v>
      </c>
      <c r="L84" s="73">
        <v>184.55</v>
      </c>
      <c r="M84" s="73">
        <v>1425.95</v>
      </c>
    </row>
    <row r="85" spans="1:13" x14ac:dyDescent="0.25">
      <c r="A85" s="1"/>
      <c r="B85" s="71" t="s">
        <v>290</v>
      </c>
      <c r="C85" s="71" t="s">
        <v>1143</v>
      </c>
      <c r="D85" s="71" t="s">
        <v>1144</v>
      </c>
      <c r="E85" s="72" t="s">
        <v>600</v>
      </c>
      <c r="F85" s="73">
        <v>803.7</v>
      </c>
      <c r="G85" s="73">
        <v>803.72</v>
      </c>
      <c r="H85" s="73">
        <v>796.55</v>
      </c>
      <c r="I85" s="73">
        <v>813.95</v>
      </c>
      <c r="J85" s="73">
        <v>271.85000000000002</v>
      </c>
      <c r="K85" s="73">
        <v>64.3</v>
      </c>
      <c r="L85" s="73">
        <v>686.25</v>
      </c>
      <c r="M85" s="73">
        <v>4240.32</v>
      </c>
    </row>
    <row r="86" spans="1:13" x14ac:dyDescent="0.25">
      <c r="A86" s="1"/>
      <c r="B86" s="71" t="s">
        <v>290</v>
      </c>
      <c r="C86" s="71" t="s">
        <v>1143</v>
      </c>
      <c r="D86" s="71" t="s">
        <v>1145</v>
      </c>
      <c r="E86" s="72" t="s">
        <v>600</v>
      </c>
      <c r="F86" s="73">
        <v>691.65</v>
      </c>
      <c r="G86" s="73">
        <v>673.03</v>
      </c>
      <c r="H86" s="73">
        <v>662.3</v>
      </c>
      <c r="I86" s="73">
        <v>697.15</v>
      </c>
      <c r="J86" s="73">
        <v>239.2</v>
      </c>
      <c r="K86" s="73"/>
      <c r="L86" s="73"/>
      <c r="M86" s="73">
        <v>2963.33</v>
      </c>
    </row>
    <row r="87" spans="1:13" x14ac:dyDescent="0.25">
      <c r="A87" s="1"/>
      <c r="B87" s="71" t="s">
        <v>619</v>
      </c>
      <c r="C87" s="71" t="s">
        <v>1146</v>
      </c>
      <c r="D87" s="71" t="s">
        <v>1146</v>
      </c>
      <c r="E87" s="72" t="s">
        <v>601</v>
      </c>
      <c r="F87" s="73">
        <v>754.2</v>
      </c>
      <c r="G87" s="73">
        <v>748.05</v>
      </c>
      <c r="H87" s="73">
        <v>489.4</v>
      </c>
      <c r="I87" s="73">
        <v>712.75</v>
      </c>
      <c r="J87" s="73">
        <v>717.45</v>
      </c>
      <c r="K87" s="73">
        <v>586.75</v>
      </c>
      <c r="L87" s="73">
        <v>411.45</v>
      </c>
      <c r="M87" s="73">
        <v>4420.05</v>
      </c>
    </row>
    <row r="88" spans="1:13" x14ac:dyDescent="0.25">
      <c r="A88" s="1"/>
      <c r="B88" s="71" t="s">
        <v>293</v>
      </c>
      <c r="C88" s="71" t="s">
        <v>1147</v>
      </c>
      <c r="D88" s="71" t="s">
        <v>63</v>
      </c>
      <c r="E88" s="72" t="s">
        <v>602</v>
      </c>
      <c r="F88" s="73">
        <v>216.45</v>
      </c>
      <c r="G88" s="73">
        <v>221.25</v>
      </c>
      <c r="H88" s="73">
        <v>246.2</v>
      </c>
      <c r="I88" s="73">
        <v>247.85</v>
      </c>
      <c r="J88" s="73">
        <v>207.55</v>
      </c>
      <c r="K88" s="73">
        <v>118.75</v>
      </c>
      <c r="L88" s="73">
        <v>194.8</v>
      </c>
      <c r="M88" s="73">
        <v>1452.85</v>
      </c>
    </row>
    <row r="89" spans="1:13" x14ac:dyDescent="0.25">
      <c r="A89" s="1"/>
      <c r="B89" s="71" t="s">
        <v>620</v>
      </c>
      <c r="C89" s="71" t="s">
        <v>1148</v>
      </c>
      <c r="D89" s="71" t="s">
        <v>63</v>
      </c>
      <c r="E89" s="72" t="s">
        <v>602</v>
      </c>
      <c r="F89" s="73">
        <v>272.64999999999998</v>
      </c>
      <c r="G89" s="73">
        <v>275.85000000000002</v>
      </c>
      <c r="H89" s="73">
        <v>272.3</v>
      </c>
      <c r="I89" s="73">
        <v>273.2</v>
      </c>
      <c r="J89" s="73">
        <v>235.2</v>
      </c>
      <c r="K89" s="73">
        <v>146.80000000000001</v>
      </c>
      <c r="L89" s="73">
        <v>232.75</v>
      </c>
      <c r="M89" s="73">
        <v>1708.75</v>
      </c>
    </row>
    <row r="90" spans="1:13" x14ac:dyDescent="0.25">
      <c r="A90" s="1"/>
      <c r="B90" s="71" t="s">
        <v>629</v>
      </c>
      <c r="C90" s="71" t="s">
        <v>1009</v>
      </c>
      <c r="D90" s="71" t="s">
        <v>1111</v>
      </c>
      <c r="E90" s="72" t="s">
        <v>599</v>
      </c>
      <c r="F90" s="73">
        <v>82.5</v>
      </c>
      <c r="G90" s="73">
        <v>81.650000000000006</v>
      </c>
      <c r="H90" s="73">
        <v>81</v>
      </c>
      <c r="I90" s="73">
        <v>81.45</v>
      </c>
      <c r="J90" s="73">
        <v>81.5</v>
      </c>
      <c r="K90" s="73">
        <v>81.900000000000006</v>
      </c>
      <c r="L90" s="73">
        <v>82.55</v>
      </c>
      <c r="M90" s="73">
        <v>572.54999999999995</v>
      </c>
    </row>
    <row r="91" spans="1:13" x14ac:dyDescent="0.25">
      <c r="A91" s="1"/>
      <c r="B91" s="71" t="s">
        <v>611</v>
      </c>
      <c r="C91" s="71" t="s">
        <v>1010</v>
      </c>
      <c r="D91" s="71" t="s">
        <v>63</v>
      </c>
      <c r="E91" s="72" t="s">
        <v>599</v>
      </c>
      <c r="F91" s="73">
        <v>441.7</v>
      </c>
      <c r="G91" s="73">
        <v>441.75</v>
      </c>
      <c r="H91" s="73">
        <v>441.35</v>
      </c>
      <c r="I91" s="73">
        <v>440.9</v>
      </c>
      <c r="J91" s="73">
        <v>440.8</v>
      </c>
      <c r="K91" s="73">
        <v>439.55</v>
      </c>
      <c r="L91" s="73">
        <v>439.05</v>
      </c>
      <c r="M91" s="73">
        <v>3085.1</v>
      </c>
    </row>
    <row r="92" spans="1:13" x14ac:dyDescent="0.25">
      <c r="A92" s="1"/>
      <c r="B92" s="71" t="s">
        <v>630</v>
      </c>
      <c r="C92" s="71" t="s">
        <v>1011</v>
      </c>
      <c r="D92" s="71" t="s">
        <v>63</v>
      </c>
      <c r="E92" s="72" t="s">
        <v>599</v>
      </c>
      <c r="F92" s="73">
        <v>427.1</v>
      </c>
      <c r="G92" s="73">
        <v>424.5</v>
      </c>
      <c r="H92" s="73">
        <v>432.9</v>
      </c>
      <c r="I92" s="73">
        <v>439.95</v>
      </c>
      <c r="J92" s="73">
        <v>442.35</v>
      </c>
      <c r="K92" s="73">
        <v>441.6</v>
      </c>
      <c r="L92" s="73">
        <v>438.3</v>
      </c>
      <c r="M92" s="73">
        <v>3046.7</v>
      </c>
    </row>
    <row r="93" spans="1:13" x14ac:dyDescent="0.25">
      <c r="A93" s="1"/>
      <c r="B93" s="71" t="s">
        <v>603</v>
      </c>
      <c r="C93" s="71" t="s">
        <v>1149</v>
      </c>
      <c r="D93" s="71" t="s">
        <v>63</v>
      </c>
      <c r="E93" s="72" t="s">
        <v>599</v>
      </c>
      <c r="F93" s="73">
        <v>2156.5</v>
      </c>
      <c r="G93" s="73">
        <v>1412.85</v>
      </c>
      <c r="H93" s="73"/>
      <c r="I93" s="73"/>
      <c r="J93" s="73"/>
      <c r="K93" s="73"/>
      <c r="L93" s="73"/>
      <c r="M93" s="73">
        <v>3569.35</v>
      </c>
    </row>
    <row r="94" spans="1:13" x14ac:dyDescent="0.25">
      <c r="A94" s="1"/>
      <c r="B94" s="71" t="s">
        <v>615</v>
      </c>
      <c r="C94" s="71" t="s">
        <v>1150</v>
      </c>
      <c r="D94" s="71" t="s">
        <v>63</v>
      </c>
      <c r="E94" s="72" t="s">
        <v>600</v>
      </c>
      <c r="F94" s="73"/>
      <c r="G94" s="73"/>
      <c r="H94" s="73"/>
      <c r="I94" s="73"/>
      <c r="J94" s="73"/>
      <c r="K94" s="73"/>
      <c r="L94" s="73"/>
      <c r="M94" s="73">
        <v>0</v>
      </c>
    </row>
    <row r="95" spans="1:13" x14ac:dyDescent="0.25">
      <c r="A95" s="1"/>
      <c r="B95" s="71" t="s">
        <v>615</v>
      </c>
      <c r="C95" s="71" t="s">
        <v>1151</v>
      </c>
      <c r="D95" s="71" t="s">
        <v>63</v>
      </c>
      <c r="E95" s="72" t="s">
        <v>600</v>
      </c>
      <c r="F95" s="73"/>
      <c r="G95" s="73"/>
      <c r="H95" s="73"/>
      <c r="I95" s="73"/>
      <c r="J95" s="73">
        <v>3.3</v>
      </c>
      <c r="K95" s="73"/>
      <c r="L95" s="73"/>
      <c r="M95" s="73">
        <v>3.3</v>
      </c>
    </row>
    <row r="96" spans="1:13" x14ac:dyDescent="0.25">
      <c r="A96" s="1"/>
      <c r="B96" s="71" t="s">
        <v>319</v>
      </c>
      <c r="C96" s="71" t="s">
        <v>1012</v>
      </c>
      <c r="D96" s="71" t="s">
        <v>63</v>
      </c>
      <c r="E96" s="72" t="s">
        <v>599</v>
      </c>
      <c r="F96" s="73">
        <v>1427.4</v>
      </c>
      <c r="G96" s="73">
        <v>1408.1</v>
      </c>
      <c r="H96" s="73">
        <v>1446.85</v>
      </c>
      <c r="I96" s="73">
        <v>1398.55</v>
      </c>
      <c r="J96" s="73">
        <v>1360.15</v>
      </c>
      <c r="K96" s="73">
        <v>1360.95</v>
      </c>
      <c r="L96" s="73">
        <v>1364.95</v>
      </c>
      <c r="M96" s="73">
        <v>9766.9500000000007</v>
      </c>
    </row>
    <row r="97" spans="1:13" x14ac:dyDescent="0.25">
      <c r="A97" s="1"/>
      <c r="B97" s="71" t="s">
        <v>616</v>
      </c>
      <c r="C97" s="71" t="s">
        <v>1013</v>
      </c>
      <c r="D97" s="71" t="s">
        <v>63</v>
      </c>
      <c r="E97" s="72" t="s">
        <v>599</v>
      </c>
      <c r="F97" s="73">
        <v>7.3</v>
      </c>
      <c r="G97" s="73">
        <v>7.35</v>
      </c>
      <c r="H97" s="73">
        <v>11.3</v>
      </c>
      <c r="I97" s="73">
        <v>11.3</v>
      </c>
      <c r="J97" s="73">
        <v>9.25</v>
      </c>
      <c r="K97" s="73">
        <v>9.7949999999999999</v>
      </c>
      <c r="L97" s="73">
        <v>8.85</v>
      </c>
      <c r="M97" s="73">
        <v>65.144999999999996</v>
      </c>
    </row>
    <row r="98" spans="1:13" x14ac:dyDescent="0.25">
      <c r="A98" s="1"/>
      <c r="B98" s="71" t="s">
        <v>645</v>
      </c>
      <c r="C98" s="71" t="s">
        <v>1152</v>
      </c>
      <c r="D98" s="71" t="s">
        <v>63</v>
      </c>
      <c r="E98" s="72" t="s">
        <v>601</v>
      </c>
      <c r="F98" s="73">
        <v>2304</v>
      </c>
      <c r="G98" s="73">
        <v>2427.15</v>
      </c>
      <c r="H98" s="73">
        <v>1917.75</v>
      </c>
      <c r="I98" s="73">
        <v>2363</v>
      </c>
      <c r="J98" s="73">
        <v>2446.9</v>
      </c>
      <c r="K98" s="73">
        <v>2042.95</v>
      </c>
      <c r="L98" s="73">
        <v>1324.2</v>
      </c>
      <c r="M98" s="73">
        <v>14825.95</v>
      </c>
    </row>
    <row r="99" spans="1:13" x14ac:dyDescent="0.25">
      <c r="A99" s="1"/>
      <c r="B99" s="71" t="s">
        <v>84</v>
      </c>
      <c r="C99" s="71" t="s">
        <v>1014</v>
      </c>
      <c r="D99" s="71" t="s">
        <v>63</v>
      </c>
      <c r="E99" s="72" t="s">
        <v>599</v>
      </c>
      <c r="F99" s="73">
        <v>6055.85</v>
      </c>
      <c r="G99" s="73">
        <v>6161.65</v>
      </c>
      <c r="H99" s="73">
        <v>6619.7</v>
      </c>
      <c r="I99" s="73">
        <v>6739.9</v>
      </c>
      <c r="J99" s="73">
        <v>7061.9</v>
      </c>
      <c r="K99" s="73">
        <v>7492.6</v>
      </c>
      <c r="L99" s="73">
        <v>5003.45</v>
      </c>
      <c r="M99" s="73">
        <v>45135.05</v>
      </c>
    </row>
    <row r="100" spans="1:13" x14ac:dyDescent="0.25">
      <c r="A100" s="1"/>
      <c r="B100" s="71" t="s">
        <v>84</v>
      </c>
      <c r="C100" s="71" t="s">
        <v>1153</v>
      </c>
      <c r="D100" s="71" t="s">
        <v>63</v>
      </c>
      <c r="E100" s="72" t="s">
        <v>601</v>
      </c>
      <c r="F100" s="73"/>
      <c r="G100" s="73"/>
      <c r="H100" s="73">
        <v>18.813359999999999</v>
      </c>
      <c r="I100" s="73">
        <v>135.61489</v>
      </c>
      <c r="J100" s="73">
        <v>1246.833185</v>
      </c>
      <c r="K100" s="73">
        <v>223.24477999999999</v>
      </c>
      <c r="L100" s="73">
        <v>230.41162</v>
      </c>
      <c r="M100" s="73">
        <v>1854.917835</v>
      </c>
    </row>
    <row r="101" spans="1:13" x14ac:dyDescent="0.25">
      <c r="A101" s="1"/>
      <c r="B101" s="71" t="s">
        <v>84</v>
      </c>
      <c r="C101" s="71" t="s">
        <v>88</v>
      </c>
      <c r="D101" s="71" t="s">
        <v>1130</v>
      </c>
      <c r="E101" s="72" t="s">
        <v>600</v>
      </c>
      <c r="F101" s="73">
        <v>4082.2</v>
      </c>
      <c r="G101" s="73">
        <v>4402</v>
      </c>
      <c r="H101" s="73">
        <v>3888.25</v>
      </c>
      <c r="I101" s="73">
        <v>4077.9</v>
      </c>
      <c r="J101" s="73">
        <v>4379.45</v>
      </c>
      <c r="K101" s="73">
        <v>4509.8</v>
      </c>
      <c r="L101" s="73">
        <v>4402.8</v>
      </c>
      <c r="M101" s="73">
        <v>29742.400000000001</v>
      </c>
    </row>
    <row r="102" spans="1:13" x14ac:dyDescent="0.25">
      <c r="A102" s="1"/>
      <c r="B102" s="71" t="s">
        <v>84</v>
      </c>
      <c r="C102" s="71" t="s">
        <v>88</v>
      </c>
      <c r="D102" s="71" t="s">
        <v>1131</v>
      </c>
      <c r="E102" s="72" t="s">
        <v>600</v>
      </c>
      <c r="F102" s="73">
        <v>4576.75</v>
      </c>
      <c r="G102" s="73">
        <v>4638.55</v>
      </c>
      <c r="H102" s="73">
        <v>4013.15</v>
      </c>
      <c r="I102" s="73">
        <v>4323.5</v>
      </c>
      <c r="J102" s="73">
        <v>4762.3</v>
      </c>
      <c r="K102" s="73">
        <v>4992.3500000000004</v>
      </c>
      <c r="L102" s="73">
        <v>4786.05</v>
      </c>
      <c r="M102" s="73">
        <v>32092.65</v>
      </c>
    </row>
    <row r="103" spans="1:13" x14ac:dyDescent="0.25">
      <c r="A103" s="1"/>
      <c r="B103" s="71" t="s">
        <v>84</v>
      </c>
      <c r="C103" s="71" t="s">
        <v>88</v>
      </c>
      <c r="D103" s="71" t="s">
        <v>1132</v>
      </c>
      <c r="E103" s="72" t="s">
        <v>600</v>
      </c>
      <c r="F103" s="73">
        <v>4597</v>
      </c>
      <c r="G103" s="73">
        <v>4661.5</v>
      </c>
      <c r="H103" s="73">
        <v>4030.2</v>
      </c>
      <c r="I103" s="73">
        <v>4345.55</v>
      </c>
      <c r="J103" s="73">
        <v>4804.3999999999996</v>
      </c>
      <c r="K103" s="73">
        <v>5056.8999999999996</v>
      </c>
      <c r="L103" s="73">
        <v>4854.45</v>
      </c>
      <c r="M103" s="73">
        <v>32350</v>
      </c>
    </row>
    <row r="104" spans="1:13" x14ac:dyDescent="0.25">
      <c r="A104" s="1"/>
      <c r="B104" s="71" t="s">
        <v>84</v>
      </c>
      <c r="C104" s="71" t="s">
        <v>88</v>
      </c>
      <c r="D104" s="71" t="s">
        <v>1102</v>
      </c>
      <c r="E104" s="72" t="s">
        <v>600</v>
      </c>
      <c r="F104" s="73">
        <v>6377.4</v>
      </c>
      <c r="G104" s="73">
        <v>6616.05</v>
      </c>
      <c r="H104" s="73">
        <v>6162.2</v>
      </c>
      <c r="I104" s="73">
        <v>6257.65</v>
      </c>
      <c r="J104" s="73">
        <v>6694.3</v>
      </c>
      <c r="K104" s="73">
        <v>6896.5</v>
      </c>
      <c r="L104" s="73">
        <v>6705.45</v>
      </c>
      <c r="M104" s="73">
        <v>45709.55</v>
      </c>
    </row>
    <row r="105" spans="1:13" x14ac:dyDescent="0.25">
      <c r="A105" s="1"/>
      <c r="B105" s="71" t="s">
        <v>84</v>
      </c>
      <c r="C105" s="71" t="s">
        <v>91</v>
      </c>
      <c r="D105" s="71" t="s">
        <v>1138</v>
      </c>
      <c r="E105" s="72" t="s">
        <v>600</v>
      </c>
      <c r="F105" s="73">
        <v>5176.8</v>
      </c>
      <c r="G105" s="73">
        <v>5182.7</v>
      </c>
      <c r="H105" s="73">
        <v>5202.3</v>
      </c>
      <c r="I105" s="73">
        <v>5161.1000000000004</v>
      </c>
      <c r="J105" s="73">
        <v>5185.1000000000004</v>
      </c>
      <c r="K105" s="73">
        <v>5184.8</v>
      </c>
      <c r="L105" s="73">
        <v>5163.8</v>
      </c>
      <c r="M105" s="73">
        <v>36256.6</v>
      </c>
    </row>
    <row r="106" spans="1:13" x14ac:dyDescent="0.25">
      <c r="A106" s="1"/>
      <c r="B106" s="71" t="s">
        <v>84</v>
      </c>
      <c r="C106" s="71" t="s">
        <v>91</v>
      </c>
      <c r="D106" s="71" t="s">
        <v>1102</v>
      </c>
      <c r="E106" s="72" t="s">
        <v>600</v>
      </c>
      <c r="F106" s="73">
        <v>2652.5</v>
      </c>
      <c r="G106" s="73">
        <v>2656.2</v>
      </c>
      <c r="H106" s="73">
        <v>2678.15</v>
      </c>
      <c r="I106" s="73">
        <v>2653.15</v>
      </c>
      <c r="J106" s="73">
        <v>2661.85</v>
      </c>
      <c r="K106" s="73">
        <v>2675.3</v>
      </c>
      <c r="L106" s="73">
        <v>2664.25</v>
      </c>
      <c r="M106" s="73">
        <v>18641.400000000001</v>
      </c>
    </row>
    <row r="107" spans="1:13" x14ac:dyDescent="0.25">
      <c r="A107" s="1"/>
      <c r="B107" s="71" t="s">
        <v>84</v>
      </c>
      <c r="C107" s="71" t="s">
        <v>1015</v>
      </c>
      <c r="D107" s="71" t="s">
        <v>63</v>
      </c>
      <c r="E107" s="72" t="s">
        <v>599</v>
      </c>
      <c r="F107" s="73">
        <v>72</v>
      </c>
      <c r="G107" s="73">
        <v>70.900000000000006</v>
      </c>
      <c r="H107" s="73">
        <v>72.349999999999994</v>
      </c>
      <c r="I107" s="73">
        <v>72.2</v>
      </c>
      <c r="J107" s="73">
        <v>72.7</v>
      </c>
      <c r="K107" s="73">
        <v>72.45</v>
      </c>
      <c r="L107" s="73">
        <v>72.5</v>
      </c>
      <c r="M107" s="73">
        <v>505.1</v>
      </c>
    </row>
    <row r="108" spans="1:13" x14ac:dyDescent="0.25">
      <c r="A108" s="1"/>
      <c r="B108" s="71" t="s">
        <v>621</v>
      </c>
      <c r="C108" s="71" t="s">
        <v>1154</v>
      </c>
      <c r="D108" s="71" t="s">
        <v>63</v>
      </c>
      <c r="E108" s="72" t="s">
        <v>601</v>
      </c>
      <c r="F108" s="73">
        <v>2.95</v>
      </c>
      <c r="G108" s="73">
        <v>2.0499999999999998</v>
      </c>
      <c r="H108" s="73">
        <v>2.75</v>
      </c>
      <c r="I108" s="73">
        <v>2.95</v>
      </c>
      <c r="J108" s="73">
        <v>3</v>
      </c>
      <c r="K108" s="73">
        <v>1.95</v>
      </c>
      <c r="L108" s="73">
        <v>2.8</v>
      </c>
      <c r="M108" s="73">
        <v>18.45</v>
      </c>
    </row>
    <row r="109" spans="1:13" x14ac:dyDescent="0.25">
      <c r="A109" s="1"/>
      <c r="B109" s="71" t="s">
        <v>610</v>
      </c>
      <c r="C109" s="71" t="s">
        <v>1016</v>
      </c>
      <c r="D109" s="71" t="s">
        <v>63</v>
      </c>
      <c r="E109" s="72" t="s">
        <v>599</v>
      </c>
      <c r="F109" s="73">
        <v>651.35</v>
      </c>
      <c r="G109" s="73">
        <v>720.75</v>
      </c>
      <c r="H109" s="73">
        <v>768.9</v>
      </c>
      <c r="I109" s="73">
        <v>772.95</v>
      </c>
      <c r="J109" s="73">
        <v>727.65</v>
      </c>
      <c r="K109" s="73">
        <v>766.9</v>
      </c>
      <c r="L109" s="73">
        <v>750.6</v>
      </c>
      <c r="M109" s="73">
        <v>5159.1000000000004</v>
      </c>
    </row>
    <row r="110" spans="1:13" x14ac:dyDescent="0.25">
      <c r="A110" s="1"/>
      <c r="B110" s="71" t="s">
        <v>624</v>
      </c>
      <c r="C110" s="71" t="s">
        <v>1017</v>
      </c>
      <c r="D110" s="71" t="s">
        <v>63</v>
      </c>
      <c r="E110" s="72" t="s">
        <v>599</v>
      </c>
      <c r="F110" s="73">
        <v>39.6</v>
      </c>
      <c r="G110" s="73">
        <v>36.200000000000003</v>
      </c>
      <c r="H110" s="73">
        <v>36.049999999999997</v>
      </c>
      <c r="I110" s="73">
        <v>34.700000000000003</v>
      </c>
      <c r="J110" s="73">
        <v>31.35</v>
      </c>
      <c r="K110" s="73">
        <v>26.2</v>
      </c>
      <c r="L110" s="73">
        <v>27.5</v>
      </c>
      <c r="M110" s="73">
        <v>231.6</v>
      </c>
    </row>
    <row r="111" spans="1:13" x14ac:dyDescent="0.25">
      <c r="A111" s="1"/>
      <c r="B111" s="71" t="s">
        <v>646</v>
      </c>
      <c r="C111" s="71" t="s">
        <v>1155</v>
      </c>
      <c r="D111" s="71" t="s">
        <v>63</v>
      </c>
      <c r="E111" s="72" t="s">
        <v>601</v>
      </c>
      <c r="F111" s="73">
        <v>135.65</v>
      </c>
      <c r="G111" s="73">
        <v>134.65</v>
      </c>
      <c r="H111" s="73">
        <v>113.8</v>
      </c>
      <c r="I111" s="73">
        <v>135.6</v>
      </c>
      <c r="J111" s="73">
        <v>129.75</v>
      </c>
      <c r="K111" s="73">
        <v>103.45</v>
      </c>
      <c r="L111" s="73">
        <v>95.65</v>
      </c>
      <c r="M111" s="73">
        <v>848.55</v>
      </c>
    </row>
    <row r="112" spans="1:13" x14ac:dyDescent="0.25">
      <c r="A112" s="1"/>
      <c r="B112" s="71" t="s">
        <v>357</v>
      </c>
      <c r="C112" s="71" t="s">
        <v>1156</v>
      </c>
      <c r="D112" s="71" t="s">
        <v>63</v>
      </c>
      <c r="E112" s="72" t="s">
        <v>600</v>
      </c>
      <c r="F112" s="73"/>
      <c r="G112" s="73"/>
      <c r="H112" s="73"/>
      <c r="I112" s="73"/>
      <c r="J112" s="73"/>
      <c r="K112" s="73"/>
      <c r="L112" s="73"/>
      <c r="M112" s="73">
        <v>0</v>
      </c>
    </row>
    <row r="113" spans="1:13" x14ac:dyDescent="0.25">
      <c r="A113" s="1"/>
      <c r="B113" s="71" t="s">
        <v>631</v>
      </c>
      <c r="C113" s="71" t="s">
        <v>1157</v>
      </c>
      <c r="D113" s="71" t="s">
        <v>63</v>
      </c>
      <c r="E113" s="72" t="s">
        <v>601</v>
      </c>
      <c r="F113" s="73">
        <v>150</v>
      </c>
      <c r="G113" s="73">
        <v>147.30000000000001</v>
      </c>
      <c r="H113" s="73">
        <v>109.35</v>
      </c>
      <c r="I113" s="73">
        <v>120.7</v>
      </c>
      <c r="J113" s="73">
        <v>136.85</v>
      </c>
      <c r="K113" s="73">
        <v>109.3</v>
      </c>
      <c r="L113" s="73">
        <v>85.75</v>
      </c>
      <c r="M113" s="73">
        <v>859.25</v>
      </c>
    </row>
    <row r="114" spans="1:13" x14ac:dyDescent="0.25">
      <c r="A114" s="1"/>
      <c r="B114" s="71" t="s">
        <v>94</v>
      </c>
      <c r="C114" s="71" t="s">
        <v>1018</v>
      </c>
      <c r="D114" s="71" t="s">
        <v>63</v>
      </c>
      <c r="E114" s="72" t="s">
        <v>599</v>
      </c>
      <c r="F114" s="73">
        <v>16.100000000000001</v>
      </c>
      <c r="G114" s="73">
        <v>30.5</v>
      </c>
      <c r="H114" s="73">
        <v>27.85</v>
      </c>
      <c r="I114" s="73">
        <v>25.65</v>
      </c>
      <c r="J114" s="73">
        <v>28.25</v>
      </c>
      <c r="K114" s="73">
        <v>26.2</v>
      </c>
      <c r="L114" s="73">
        <v>13.35</v>
      </c>
      <c r="M114" s="73">
        <v>167.9</v>
      </c>
    </row>
    <row r="115" spans="1:13" x14ac:dyDescent="0.25">
      <c r="A115" s="1"/>
      <c r="B115" s="71" t="s">
        <v>94</v>
      </c>
      <c r="C115" s="71" t="s">
        <v>1019</v>
      </c>
      <c r="D115" s="71" t="s">
        <v>63</v>
      </c>
      <c r="E115" s="72" t="s">
        <v>599</v>
      </c>
      <c r="F115" s="73">
        <v>2084.85</v>
      </c>
      <c r="G115" s="73">
        <v>1954.8</v>
      </c>
      <c r="H115" s="73">
        <v>1775.8</v>
      </c>
      <c r="I115" s="73">
        <v>1662.85</v>
      </c>
      <c r="J115" s="73">
        <v>1696.9</v>
      </c>
      <c r="K115" s="73">
        <v>1728.5</v>
      </c>
      <c r="L115" s="73">
        <v>1743.75</v>
      </c>
      <c r="M115" s="73">
        <v>12647.45</v>
      </c>
    </row>
    <row r="116" spans="1:13" x14ac:dyDescent="0.25">
      <c r="A116" s="1"/>
      <c r="B116" s="71" t="s">
        <v>94</v>
      </c>
      <c r="C116" s="71" t="s">
        <v>107</v>
      </c>
      <c r="D116" s="71" t="s">
        <v>63</v>
      </c>
      <c r="E116" s="72" t="s">
        <v>599</v>
      </c>
      <c r="F116" s="73">
        <v>183.2</v>
      </c>
      <c r="G116" s="73">
        <v>357.15</v>
      </c>
      <c r="H116" s="73">
        <v>348.4</v>
      </c>
      <c r="I116" s="73">
        <v>326.35000000000002</v>
      </c>
      <c r="J116" s="73">
        <v>348.3</v>
      </c>
      <c r="K116" s="73">
        <v>312.8</v>
      </c>
      <c r="L116" s="73">
        <v>155.15</v>
      </c>
      <c r="M116" s="73">
        <v>2031.35</v>
      </c>
    </row>
    <row r="117" spans="1:13" x14ac:dyDescent="0.25">
      <c r="A117" s="1"/>
      <c r="B117" s="71" t="s">
        <v>94</v>
      </c>
      <c r="C117" s="71" t="s">
        <v>1020</v>
      </c>
      <c r="D117" s="71" t="s">
        <v>63</v>
      </c>
      <c r="E117" s="72" t="s">
        <v>599</v>
      </c>
      <c r="F117" s="73">
        <v>166.8</v>
      </c>
      <c r="G117" s="73">
        <v>162</v>
      </c>
      <c r="H117" s="73">
        <v>158.80000000000001</v>
      </c>
      <c r="I117" s="73">
        <v>153.69999999999999</v>
      </c>
      <c r="J117" s="73">
        <v>158.55000000000001</v>
      </c>
      <c r="K117" s="73">
        <v>168.75</v>
      </c>
      <c r="L117" s="73">
        <v>152.85</v>
      </c>
      <c r="M117" s="73">
        <v>1121.45</v>
      </c>
    </row>
    <row r="118" spans="1:13" x14ac:dyDescent="0.25">
      <c r="A118" s="1"/>
      <c r="B118" s="71" t="s">
        <v>30</v>
      </c>
      <c r="C118" s="71" t="s">
        <v>1158</v>
      </c>
      <c r="D118" s="71" t="s">
        <v>63</v>
      </c>
      <c r="E118" s="72" t="s">
        <v>602</v>
      </c>
      <c r="F118" s="73">
        <v>2239.35</v>
      </c>
      <c r="G118" s="73">
        <v>2155.3000000000002</v>
      </c>
      <c r="H118" s="73">
        <v>2666.95</v>
      </c>
      <c r="I118" s="73">
        <v>2159.4</v>
      </c>
      <c r="J118" s="73">
        <v>1229.6500000000001</v>
      </c>
      <c r="K118" s="73">
        <v>886.3</v>
      </c>
      <c r="L118" s="73">
        <v>1989.45</v>
      </c>
      <c r="M118" s="73">
        <v>13326.4</v>
      </c>
    </row>
    <row r="119" spans="1:13" x14ac:dyDescent="0.25">
      <c r="A119" s="1"/>
      <c r="B119" s="71" t="s">
        <v>30</v>
      </c>
      <c r="C119" s="71" t="s">
        <v>1159</v>
      </c>
      <c r="D119" s="71" t="s">
        <v>63</v>
      </c>
      <c r="E119" s="72" t="s">
        <v>602</v>
      </c>
      <c r="F119" s="73">
        <v>2135.1</v>
      </c>
      <c r="G119" s="73">
        <v>2003.05</v>
      </c>
      <c r="H119" s="73">
        <v>2410.25</v>
      </c>
      <c r="I119" s="73">
        <v>1875.5</v>
      </c>
      <c r="J119" s="73">
        <v>1187.95</v>
      </c>
      <c r="K119" s="73">
        <v>830.85</v>
      </c>
      <c r="L119" s="73">
        <v>1712</v>
      </c>
      <c r="M119" s="73">
        <v>12154.7</v>
      </c>
    </row>
    <row r="120" spans="1:13" x14ac:dyDescent="0.25">
      <c r="A120" s="1"/>
      <c r="B120" s="71" t="s">
        <v>30</v>
      </c>
      <c r="C120" s="71" t="s">
        <v>1021</v>
      </c>
      <c r="D120" s="71" t="s">
        <v>63</v>
      </c>
      <c r="E120" s="72" t="s">
        <v>599</v>
      </c>
      <c r="F120" s="73">
        <v>1652.75</v>
      </c>
      <c r="G120" s="73">
        <v>1654.5</v>
      </c>
      <c r="H120" s="73">
        <v>1422.4</v>
      </c>
      <c r="I120" s="73">
        <v>1670.6</v>
      </c>
      <c r="J120" s="73">
        <v>1652.65</v>
      </c>
      <c r="K120" s="73">
        <v>1651.1</v>
      </c>
      <c r="L120" s="73">
        <v>1641.3</v>
      </c>
      <c r="M120" s="73">
        <v>11345.3</v>
      </c>
    </row>
    <row r="121" spans="1:13" x14ac:dyDescent="0.25">
      <c r="A121" s="1"/>
      <c r="B121" s="71" t="s">
        <v>30</v>
      </c>
      <c r="C121" s="71" t="s">
        <v>1023</v>
      </c>
      <c r="D121" s="71" t="s">
        <v>1111</v>
      </c>
      <c r="E121" s="72" t="s">
        <v>599</v>
      </c>
      <c r="F121" s="73">
        <v>14.4</v>
      </c>
      <c r="G121" s="73">
        <v>14.4</v>
      </c>
      <c r="H121" s="73">
        <v>14.4</v>
      </c>
      <c r="I121" s="73">
        <v>14.4</v>
      </c>
      <c r="J121" s="73">
        <v>14.4</v>
      </c>
      <c r="K121" s="73">
        <v>14.4</v>
      </c>
      <c r="L121" s="73">
        <v>14.4</v>
      </c>
      <c r="M121" s="73">
        <v>100.8</v>
      </c>
    </row>
    <row r="122" spans="1:13" x14ac:dyDescent="0.25">
      <c r="A122" s="1"/>
      <c r="B122" s="71" t="s">
        <v>30</v>
      </c>
      <c r="C122" s="71" t="s">
        <v>1025</v>
      </c>
      <c r="D122" s="71" t="s">
        <v>63</v>
      </c>
      <c r="E122" s="72" t="s">
        <v>599</v>
      </c>
      <c r="F122" s="73">
        <v>700.05</v>
      </c>
      <c r="G122" s="73">
        <v>699.6</v>
      </c>
      <c r="H122" s="73">
        <v>688.2</v>
      </c>
      <c r="I122" s="73">
        <v>694.3</v>
      </c>
      <c r="J122" s="73">
        <v>700.8</v>
      </c>
      <c r="K122" s="73">
        <v>699.35</v>
      </c>
      <c r="L122" s="73">
        <v>703.5</v>
      </c>
      <c r="M122" s="73">
        <v>4885.8</v>
      </c>
    </row>
    <row r="123" spans="1:13" x14ac:dyDescent="0.25">
      <c r="A123" s="1"/>
      <c r="B123" s="71" t="s">
        <v>30</v>
      </c>
      <c r="C123" s="71" t="s">
        <v>1026</v>
      </c>
      <c r="D123" s="71" t="s">
        <v>63</v>
      </c>
      <c r="E123" s="72" t="s">
        <v>599</v>
      </c>
      <c r="F123" s="73">
        <v>3137.35</v>
      </c>
      <c r="G123" s="73">
        <v>3145.05</v>
      </c>
      <c r="H123" s="73">
        <v>2946.25</v>
      </c>
      <c r="I123" s="73">
        <v>3188.4</v>
      </c>
      <c r="J123" s="73">
        <v>2983.45</v>
      </c>
      <c r="K123" s="73">
        <v>3389.8</v>
      </c>
      <c r="L123" s="73">
        <v>3174.45</v>
      </c>
      <c r="M123" s="73">
        <v>21964.75</v>
      </c>
    </row>
    <row r="124" spans="1:13" x14ac:dyDescent="0.25">
      <c r="A124" s="1"/>
      <c r="B124" s="71" t="s">
        <v>30</v>
      </c>
      <c r="C124" s="71" t="s">
        <v>1027</v>
      </c>
      <c r="D124" s="71" t="s">
        <v>63</v>
      </c>
      <c r="E124" s="72" t="s">
        <v>599</v>
      </c>
      <c r="F124" s="73">
        <v>2035.9</v>
      </c>
      <c r="G124" s="73">
        <v>2045.1</v>
      </c>
      <c r="H124" s="73">
        <v>1917.95</v>
      </c>
      <c r="I124" s="73">
        <v>2066.3000000000002</v>
      </c>
      <c r="J124" s="73">
        <v>2035.15</v>
      </c>
      <c r="K124" s="73">
        <v>1987.4</v>
      </c>
      <c r="L124" s="73">
        <v>1985.8</v>
      </c>
      <c r="M124" s="73">
        <v>14073.6</v>
      </c>
    </row>
    <row r="125" spans="1:13" x14ac:dyDescent="0.25">
      <c r="A125" s="1"/>
      <c r="B125" s="71" t="s">
        <v>30</v>
      </c>
      <c r="C125" s="71" t="s">
        <v>1028</v>
      </c>
      <c r="D125" s="71" t="s">
        <v>63</v>
      </c>
      <c r="E125" s="72" t="s">
        <v>599</v>
      </c>
      <c r="F125" s="73">
        <v>1526</v>
      </c>
      <c r="G125" s="73">
        <v>1512.85</v>
      </c>
      <c r="H125" s="73">
        <v>1534.25</v>
      </c>
      <c r="I125" s="73">
        <v>1520.35</v>
      </c>
      <c r="J125" s="73">
        <v>1523.8</v>
      </c>
      <c r="K125" s="73">
        <v>1535.85</v>
      </c>
      <c r="L125" s="73">
        <v>1524.8</v>
      </c>
      <c r="M125" s="73">
        <v>10677.9</v>
      </c>
    </row>
    <row r="126" spans="1:13" x14ac:dyDescent="0.25">
      <c r="A126" s="1"/>
      <c r="B126" s="71" t="s">
        <v>30</v>
      </c>
      <c r="C126" s="71" t="s">
        <v>1160</v>
      </c>
      <c r="D126" s="71" t="s">
        <v>1161</v>
      </c>
      <c r="E126" s="72" t="s">
        <v>601</v>
      </c>
      <c r="F126" s="73">
        <v>973.7</v>
      </c>
      <c r="G126" s="73">
        <v>972.4</v>
      </c>
      <c r="H126" s="73">
        <v>764.3</v>
      </c>
      <c r="I126" s="73">
        <v>807.5</v>
      </c>
      <c r="J126" s="73">
        <v>956.85</v>
      </c>
      <c r="K126" s="73">
        <v>769.3</v>
      </c>
      <c r="L126" s="73">
        <v>480.8</v>
      </c>
      <c r="M126" s="73">
        <v>5724.85</v>
      </c>
    </row>
    <row r="127" spans="1:13" x14ac:dyDescent="0.25">
      <c r="A127" s="1"/>
      <c r="B127" s="71" t="s">
        <v>30</v>
      </c>
      <c r="C127" s="71" t="s">
        <v>1162</v>
      </c>
      <c r="D127" s="71" t="s">
        <v>63</v>
      </c>
      <c r="E127" s="72" t="s">
        <v>601</v>
      </c>
      <c r="F127" s="73">
        <v>1337.9</v>
      </c>
      <c r="G127" s="73">
        <v>1336.85</v>
      </c>
      <c r="H127" s="73">
        <v>1014.35</v>
      </c>
      <c r="I127" s="73">
        <v>972.8</v>
      </c>
      <c r="J127" s="73">
        <v>1281.45</v>
      </c>
      <c r="K127" s="73">
        <v>997.65</v>
      </c>
      <c r="L127" s="73">
        <v>630.75</v>
      </c>
      <c r="M127" s="73">
        <v>7571.75</v>
      </c>
    </row>
    <row r="128" spans="1:13" x14ac:dyDescent="0.25">
      <c r="A128" s="1"/>
      <c r="B128" s="71" t="s">
        <v>30</v>
      </c>
      <c r="C128" s="71" t="s">
        <v>1163</v>
      </c>
      <c r="D128" s="71" t="s">
        <v>110</v>
      </c>
      <c r="E128" s="72" t="s">
        <v>600</v>
      </c>
      <c r="F128" s="73"/>
      <c r="G128" s="73"/>
      <c r="H128" s="73"/>
      <c r="I128" s="73"/>
      <c r="J128" s="73"/>
      <c r="K128" s="73"/>
      <c r="L128" s="73"/>
      <c r="M128" s="73">
        <v>0</v>
      </c>
    </row>
    <row r="129" spans="1:13" x14ac:dyDescent="0.25">
      <c r="A129" s="1"/>
      <c r="B129" s="71" t="s">
        <v>30</v>
      </c>
      <c r="C129" s="71" t="s">
        <v>1163</v>
      </c>
      <c r="D129" s="71" t="s">
        <v>1164</v>
      </c>
      <c r="E129" s="72" t="s">
        <v>600</v>
      </c>
      <c r="F129" s="73"/>
      <c r="G129" s="73"/>
      <c r="H129" s="73"/>
      <c r="I129" s="73"/>
      <c r="J129" s="73"/>
      <c r="K129" s="73"/>
      <c r="L129" s="73"/>
      <c r="M129" s="73">
        <v>0</v>
      </c>
    </row>
    <row r="130" spans="1:13" x14ac:dyDescent="0.25">
      <c r="A130" s="1"/>
      <c r="B130" s="71" t="s">
        <v>30</v>
      </c>
      <c r="C130" s="71" t="s">
        <v>1163</v>
      </c>
      <c r="D130" s="71" t="s">
        <v>380</v>
      </c>
      <c r="E130" s="72" t="s">
        <v>600</v>
      </c>
      <c r="F130" s="73"/>
      <c r="G130" s="73"/>
      <c r="H130" s="73"/>
      <c r="I130" s="73"/>
      <c r="J130" s="73"/>
      <c r="K130" s="73"/>
      <c r="L130" s="73"/>
      <c r="M130" s="73">
        <v>0</v>
      </c>
    </row>
    <row r="131" spans="1:13" x14ac:dyDescent="0.25">
      <c r="A131" s="1"/>
      <c r="B131" s="71" t="s">
        <v>30</v>
      </c>
      <c r="C131" s="71" t="s">
        <v>1165</v>
      </c>
      <c r="D131" s="71" t="s">
        <v>1166</v>
      </c>
      <c r="E131" s="72" t="s">
        <v>600</v>
      </c>
      <c r="F131" s="73">
        <v>754.5</v>
      </c>
      <c r="G131" s="73">
        <v>103.5</v>
      </c>
      <c r="H131" s="73"/>
      <c r="I131" s="73"/>
      <c r="J131" s="73"/>
      <c r="K131" s="73">
        <v>3121.5</v>
      </c>
      <c r="L131" s="73">
        <v>22.5</v>
      </c>
      <c r="M131" s="73">
        <v>4002</v>
      </c>
    </row>
    <row r="132" spans="1:13" x14ac:dyDescent="0.25">
      <c r="A132" s="1"/>
      <c r="B132" s="71" t="s">
        <v>30</v>
      </c>
      <c r="C132" s="71" t="s">
        <v>113</v>
      </c>
      <c r="D132" s="71" t="s">
        <v>1132</v>
      </c>
      <c r="E132" s="72" t="s">
        <v>600</v>
      </c>
      <c r="F132" s="73">
        <v>3537.75</v>
      </c>
      <c r="G132" s="73">
        <v>3534.95</v>
      </c>
      <c r="H132" s="73">
        <v>3533.7</v>
      </c>
      <c r="I132" s="73">
        <v>3529.45</v>
      </c>
      <c r="J132" s="73">
        <v>3533.15</v>
      </c>
      <c r="K132" s="73">
        <v>3525.8</v>
      </c>
      <c r="L132" s="73">
        <v>3468.9</v>
      </c>
      <c r="M132" s="73">
        <v>24663.7</v>
      </c>
    </row>
    <row r="133" spans="1:13" x14ac:dyDescent="0.25">
      <c r="A133" s="1"/>
      <c r="B133" s="71" t="s">
        <v>30</v>
      </c>
      <c r="C133" s="71" t="s">
        <v>113</v>
      </c>
      <c r="D133" s="71" t="s">
        <v>70</v>
      </c>
      <c r="E133" s="72" t="s">
        <v>600</v>
      </c>
      <c r="F133" s="73">
        <v>3591</v>
      </c>
      <c r="G133" s="73">
        <v>3588.45</v>
      </c>
      <c r="H133" s="73">
        <v>3585.6</v>
      </c>
      <c r="I133" s="73">
        <v>3585.2</v>
      </c>
      <c r="J133" s="73">
        <v>3586.25</v>
      </c>
      <c r="K133" s="73">
        <v>3579.2</v>
      </c>
      <c r="L133" s="73">
        <v>3514.25</v>
      </c>
      <c r="M133" s="73">
        <v>25029.95</v>
      </c>
    </row>
    <row r="134" spans="1:13" x14ac:dyDescent="0.25">
      <c r="A134" s="1"/>
      <c r="B134" s="71" t="s">
        <v>30</v>
      </c>
      <c r="C134" s="71" t="s">
        <v>113</v>
      </c>
      <c r="D134" s="71" t="s">
        <v>383</v>
      </c>
      <c r="E134" s="72" t="s">
        <v>600</v>
      </c>
      <c r="F134" s="73">
        <v>3680.7</v>
      </c>
      <c r="G134" s="73">
        <v>3605.1</v>
      </c>
      <c r="H134" s="73">
        <v>3601.25</v>
      </c>
      <c r="I134" s="73">
        <v>3587.9</v>
      </c>
      <c r="J134" s="73">
        <v>3579.85</v>
      </c>
      <c r="K134" s="73">
        <v>3996.1</v>
      </c>
      <c r="L134" s="73">
        <v>3560</v>
      </c>
      <c r="M134" s="73">
        <v>25610.9</v>
      </c>
    </row>
    <row r="135" spans="1:13" x14ac:dyDescent="0.25">
      <c r="A135" s="1"/>
      <c r="B135" s="71" t="s">
        <v>1167</v>
      </c>
      <c r="C135" s="71" t="s">
        <v>1168</v>
      </c>
      <c r="D135" s="71" t="s">
        <v>63</v>
      </c>
      <c r="E135" s="72" t="s">
        <v>601</v>
      </c>
      <c r="F135" s="73">
        <v>179.3</v>
      </c>
      <c r="G135" s="73">
        <v>176.65</v>
      </c>
      <c r="H135" s="73">
        <v>131.6</v>
      </c>
      <c r="I135" s="73">
        <v>142.80000000000001</v>
      </c>
      <c r="J135" s="73">
        <v>164.8</v>
      </c>
      <c r="K135" s="73">
        <v>132.35</v>
      </c>
      <c r="L135" s="73">
        <v>104.2</v>
      </c>
      <c r="M135" s="73">
        <v>1031.7</v>
      </c>
    </row>
    <row r="136" spans="1:13" x14ac:dyDescent="0.25">
      <c r="A136" s="1"/>
      <c r="B136" s="71" t="s">
        <v>633</v>
      </c>
      <c r="C136" s="71" t="s">
        <v>1169</v>
      </c>
      <c r="D136" s="71" t="s">
        <v>63</v>
      </c>
      <c r="E136" s="72" t="s">
        <v>602</v>
      </c>
      <c r="F136" s="73">
        <v>601.79999999999995</v>
      </c>
      <c r="G136" s="73">
        <v>500.3</v>
      </c>
      <c r="H136" s="73">
        <v>602.5</v>
      </c>
      <c r="I136" s="73">
        <v>622.79999999999995</v>
      </c>
      <c r="J136" s="73">
        <v>391.05</v>
      </c>
      <c r="K136" s="73">
        <v>119.8</v>
      </c>
      <c r="L136" s="73">
        <v>437.3</v>
      </c>
      <c r="M136" s="73">
        <v>3275.55</v>
      </c>
    </row>
    <row r="137" spans="1:13" x14ac:dyDescent="0.25">
      <c r="A137" s="1"/>
      <c r="B137" s="71" t="s">
        <v>634</v>
      </c>
      <c r="C137" s="71" t="s">
        <v>1170</v>
      </c>
      <c r="D137" s="71" t="s">
        <v>63</v>
      </c>
      <c r="E137" s="72" t="s">
        <v>602</v>
      </c>
      <c r="F137" s="73">
        <v>1915.55</v>
      </c>
      <c r="G137" s="73">
        <v>1511.6</v>
      </c>
      <c r="H137" s="73">
        <v>1812.25</v>
      </c>
      <c r="I137" s="73">
        <v>1889.5</v>
      </c>
      <c r="J137" s="73">
        <v>1179.4000000000001</v>
      </c>
      <c r="K137" s="73">
        <v>433.15</v>
      </c>
      <c r="L137" s="73">
        <v>1319.95</v>
      </c>
      <c r="M137" s="73">
        <v>10061.4</v>
      </c>
    </row>
    <row r="138" spans="1:13" ht="28.5" x14ac:dyDescent="0.25">
      <c r="A138" s="1"/>
      <c r="B138" s="71" t="s">
        <v>622</v>
      </c>
      <c r="C138" s="71" t="s">
        <v>1029</v>
      </c>
      <c r="D138" s="71" t="s">
        <v>63</v>
      </c>
      <c r="E138" s="72" t="s">
        <v>599</v>
      </c>
      <c r="F138" s="73">
        <v>111.85</v>
      </c>
      <c r="G138" s="73">
        <v>113.6</v>
      </c>
      <c r="H138" s="73">
        <v>114.25</v>
      </c>
      <c r="I138" s="73">
        <v>112.2</v>
      </c>
      <c r="J138" s="73">
        <v>110.3</v>
      </c>
      <c r="K138" s="73">
        <v>111.65</v>
      </c>
      <c r="L138" s="73">
        <v>112.2</v>
      </c>
      <c r="M138" s="73">
        <v>786.05</v>
      </c>
    </row>
    <row r="139" spans="1:13" x14ac:dyDescent="0.25">
      <c r="A139" s="1"/>
      <c r="B139" s="71" t="s">
        <v>387</v>
      </c>
      <c r="C139" s="71" t="s">
        <v>1061</v>
      </c>
      <c r="D139" s="71" t="s">
        <v>63</v>
      </c>
      <c r="E139" s="72" t="s">
        <v>600</v>
      </c>
      <c r="F139" s="73">
        <v>100.7</v>
      </c>
      <c r="G139" s="73">
        <v>105.35</v>
      </c>
      <c r="H139" s="73">
        <v>105.6</v>
      </c>
      <c r="I139" s="73">
        <v>105.6</v>
      </c>
      <c r="J139" s="73">
        <v>104.25</v>
      </c>
      <c r="K139" s="73">
        <v>84.2</v>
      </c>
      <c r="L139" s="73">
        <v>85.5</v>
      </c>
      <c r="M139" s="73">
        <v>691.2</v>
      </c>
    </row>
    <row r="140" spans="1:13" x14ac:dyDescent="0.25">
      <c r="A140" s="1"/>
      <c r="B140" s="71" t="s">
        <v>387</v>
      </c>
      <c r="C140" s="71" t="s">
        <v>1171</v>
      </c>
      <c r="D140" s="71" t="s">
        <v>63</v>
      </c>
      <c r="E140" s="72" t="s">
        <v>600</v>
      </c>
      <c r="F140" s="73">
        <v>72.05</v>
      </c>
      <c r="G140" s="73">
        <v>72</v>
      </c>
      <c r="H140" s="73">
        <v>72</v>
      </c>
      <c r="I140" s="73">
        <v>72</v>
      </c>
      <c r="J140" s="73">
        <v>55</v>
      </c>
      <c r="K140" s="73">
        <v>54.6</v>
      </c>
      <c r="L140" s="73">
        <v>55.1</v>
      </c>
      <c r="M140" s="73">
        <v>452.75</v>
      </c>
    </row>
    <row r="141" spans="1:13" x14ac:dyDescent="0.25">
      <c r="A141" s="1"/>
      <c r="B141" s="71" t="s">
        <v>387</v>
      </c>
      <c r="C141" s="71" t="s">
        <v>1172</v>
      </c>
      <c r="D141" s="71" t="s">
        <v>63</v>
      </c>
      <c r="E141" s="72" t="s">
        <v>600</v>
      </c>
      <c r="F141" s="73">
        <v>28.8</v>
      </c>
      <c r="G141" s="73">
        <v>28.8</v>
      </c>
      <c r="H141" s="73">
        <v>28.8</v>
      </c>
      <c r="I141" s="73">
        <v>28.8</v>
      </c>
      <c r="J141" s="73">
        <v>28.8</v>
      </c>
      <c r="K141" s="73">
        <v>28.8</v>
      </c>
      <c r="L141" s="73">
        <v>26.1</v>
      </c>
      <c r="M141" s="73">
        <v>198.9</v>
      </c>
    </row>
    <row r="142" spans="1:13" x14ac:dyDescent="0.25">
      <c r="A142" s="1"/>
      <c r="B142" s="71" t="s">
        <v>387</v>
      </c>
      <c r="C142" s="71" t="s">
        <v>1173</v>
      </c>
      <c r="D142" s="71" t="s">
        <v>63</v>
      </c>
      <c r="E142" s="72" t="s">
        <v>600</v>
      </c>
      <c r="F142" s="73">
        <v>57.1</v>
      </c>
      <c r="G142" s="73">
        <v>56.6</v>
      </c>
      <c r="H142" s="73">
        <v>57.6</v>
      </c>
      <c r="I142" s="73">
        <v>42.05</v>
      </c>
      <c r="J142" s="73">
        <v>57.3</v>
      </c>
      <c r="K142" s="73">
        <v>57.6</v>
      </c>
      <c r="L142" s="73">
        <v>57.6</v>
      </c>
      <c r="M142" s="73">
        <v>385.85</v>
      </c>
    </row>
    <row r="143" spans="1:13" ht="28.5" x14ac:dyDescent="0.25">
      <c r="A143" s="1"/>
      <c r="B143" s="71" t="s">
        <v>608</v>
      </c>
      <c r="C143" s="71" t="s">
        <v>1174</v>
      </c>
      <c r="D143" s="71" t="s">
        <v>1175</v>
      </c>
      <c r="E143" s="72" t="s">
        <v>600</v>
      </c>
      <c r="F143" s="73"/>
      <c r="G143" s="73"/>
      <c r="H143" s="73"/>
      <c r="I143" s="73"/>
      <c r="J143" s="73"/>
      <c r="K143" s="73"/>
      <c r="L143" s="73"/>
      <c r="M143" s="73">
        <v>0</v>
      </c>
    </row>
    <row r="144" spans="1:13" ht="28.5" x14ac:dyDescent="0.25">
      <c r="A144" s="1"/>
      <c r="B144" s="71" t="s">
        <v>608</v>
      </c>
      <c r="C144" s="71" t="s">
        <v>1174</v>
      </c>
      <c r="D144" s="71" t="s">
        <v>1176</v>
      </c>
      <c r="E144" s="72" t="s">
        <v>600</v>
      </c>
      <c r="F144" s="73"/>
      <c r="G144" s="73"/>
      <c r="H144" s="73"/>
      <c r="I144" s="73"/>
      <c r="J144" s="73"/>
      <c r="K144" s="73"/>
      <c r="L144" s="73"/>
      <c r="M144" s="73">
        <v>0</v>
      </c>
    </row>
    <row r="145" spans="1:13" x14ac:dyDescent="0.25">
      <c r="A145" s="1"/>
      <c r="B145" s="71" t="s">
        <v>647</v>
      </c>
      <c r="C145" s="71" t="s">
        <v>1177</v>
      </c>
      <c r="D145" s="71" t="s">
        <v>63</v>
      </c>
      <c r="E145" s="72" t="s">
        <v>601</v>
      </c>
      <c r="F145" s="73">
        <v>136.25</v>
      </c>
      <c r="G145" s="73">
        <v>134.75</v>
      </c>
      <c r="H145" s="73">
        <v>101.8</v>
      </c>
      <c r="I145" s="73">
        <v>134.80000000000001</v>
      </c>
      <c r="J145" s="73">
        <v>134.15</v>
      </c>
      <c r="K145" s="73">
        <v>113.25</v>
      </c>
      <c r="L145" s="73">
        <v>90</v>
      </c>
      <c r="M145" s="73">
        <v>845</v>
      </c>
    </row>
    <row r="146" spans="1:13" x14ac:dyDescent="0.25">
      <c r="A146" s="1"/>
      <c r="B146" s="71" t="s">
        <v>119</v>
      </c>
      <c r="C146" s="71" t="s">
        <v>120</v>
      </c>
      <c r="D146" s="71" t="s">
        <v>1138</v>
      </c>
      <c r="E146" s="72" t="s">
        <v>600</v>
      </c>
      <c r="F146" s="73"/>
      <c r="G146" s="73"/>
      <c r="H146" s="73"/>
      <c r="I146" s="73"/>
      <c r="J146" s="73"/>
      <c r="K146" s="73"/>
      <c r="L146" s="73"/>
      <c r="M146" s="73">
        <v>0</v>
      </c>
    </row>
    <row r="147" spans="1:13" x14ac:dyDescent="0.25">
      <c r="A147" s="1"/>
      <c r="B147" s="71" t="s">
        <v>119</v>
      </c>
      <c r="C147" s="71" t="s">
        <v>120</v>
      </c>
      <c r="D147" s="71" t="s">
        <v>1139</v>
      </c>
      <c r="E147" s="72" t="s">
        <v>600</v>
      </c>
      <c r="F147" s="73"/>
      <c r="G147" s="73"/>
      <c r="H147" s="73"/>
      <c r="I147" s="73"/>
      <c r="J147" s="73"/>
      <c r="K147" s="73"/>
      <c r="L147" s="73"/>
      <c r="M147" s="73">
        <v>0</v>
      </c>
    </row>
    <row r="148" spans="1:13" x14ac:dyDescent="0.25">
      <c r="A148" s="1"/>
      <c r="B148" s="71" t="s">
        <v>119</v>
      </c>
      <c r="C148" s="71" t="s">
        <v>120</v>
      </c>
      <c r="D148" s="71" t="s">
        <v>1132</v>
      </c>
      <c r="E148" s="72" t="s">
        <v>600</v>
      </c>
      <c r="F148" s="73"/>
      <c r="G148" s="73"/>
      <c r="H148" s="73"/>
      <c r="I148" s="73"/>
      <c r="J148" s="73"/>
      <c r="K148" s="73"/>
      <c r="L148" s="73"/>
      <c r="M148" s="73">
        <v>0</v>
      </c>
    </row>
    <row r="149" spans="1:13" x14ac:dyDescent="0.25">
      <c r="A149" s="1"/>
      <c r="B149" s="71" t="s">
        <v>119</v>
      </c>
      <c r="C149" s="71" t="s">
        <v>120</v>
      </c>
      <c r="D149" s="71" t="s">
        <v>70</v>
      </c>
      <c r="E149" s="72" t="s">
        <v>600</v>
      </c>
      <c r="F149" s="73"/>
      <c r="G149" s="73"/>
      <c r="H149" s="73"/>
      <c r="I149" s="73"/>
      <c r="J149" s="73"/>
      <c r="K149" s="73"/>
      <c r="L149" s="73"/>
      <c r="M149" s="73">
        <v>0</v>
      </c>
    </row>
    <row r="150" spans="1:13" x14ac:dyDescent="0.25">
      <c r="A150" s="1"/>
      <c r="B150" s="71" t="s">
        <v>606</v>
      </c>
      <c r="C150" s="71" t="s">
        <v>1030</v>
      </c>
      <c r="D150" s="71" t="s">
        <v>63</v>
      </c>
      <c r="E150" s="72" t="s">
        <v>599</v>
      </c>
      <c r="F150" s="73">
        <v>1759.05</v>
      </c>
      <c r="G150" s="73">
        <v>1706.55</v>
      </c>
      <c r="H150" s="73">
        <v>1848.9</v>
      </c>
      <c r="I150" s="73">
        <v>1822</v>
      </c>
      <c r="J150" s="73">
        <v>1877.15</v>
      </c>
      <c r="K150" s="73">
        <v>2012.7</v>
      </c>
      <c r="L150" s="73">
        <v>2114.8000000000002</v>
      </c>
      <c r="M150" s="73">
        <v>13141.15</v>
      </c>
    </row>
    <row r="151" spans="1:13" x14ac:dyDescent="0.25">
      <c r="A151" s="1"/>
      <c r="B151" s="71" t="s">
        <v>606</v>
      </c>
      <c r="C151" s="71" t="s">
        <v>1031</v>
      </c>
      <c r="D151" s="71" t="s">
        <v>63</v>
      </c>
      <c r="E151" s="72" t="s">
        <v>599</v>
      </c>
      <c r="F151" s="73">
        <v>4.8</v>
      </c>
      <c r="G151" s="73">
        <v>4.8</v>
      </c>
      <c r="H151" s="73">
        <v>6.7</v>
      </c>
      <c r="I151" s="73">
        <v>7.9</v>
      </c>
      <c r="J151" s="73">
        <v>6.55</v>
      </c>
      <c r="K151" s="73">
        <v>5.5</v>
      </c>
      <c r="L151" s="73">
        <v>9.9</v>
      </c>
      <c r="M151" s="73">
        <v>46.15</v>
      </c>
    </row>
    <row r="152" spans="1:13" x14ac:dyDescent="0.25">
      <c r="A152" s="1"/>
      <c r="B152" s="71" t="s">
        <v>604</v>
      </c>
      <c r="C152" s="71" t="s">
        <v>1178</v>
      </c>
      <c r="D152" s="71" t="s">
        <v>1179</v>
      </c>
      <c r="E152" s="72" t="s">
        <v>600</v>
      </c>
      <c r="F152" s="73"/>
      <c r="G152" s="73"/>
      <c r="H152" s="73"/>
      <c r="I152" s="73"/>
      <c r="J152" s="73"/>
      <c r="K152" s="73"/>
      <c r="L152" s="73"/>
      <c r="M152" s="73">
        <v>0</v>
      </c>
    </row>
    <row r="153" spans="1:13" x14ac:dyDescent="0.25">
      <c r="A153" s="1"/>
      <c r="B153" s="71" t="s">
        <v>604</v>
      </c>
      <c r="C153" s="71" t="s">
        <v>1178</v>
      </c>
      <c r="D153" s="71" t="s">
        <v>1180</v>
      </c>
      <c r="E153" s="72" t="s">
        <v>600</v>
      </c>
      <c r="F153" s="73"/>
      <c r="G153" s="73"/>
      <c r="H153" s="73"/>
      <c r="I153" s="73"/>
      <c r="J153" s="73"/>
      <c r="K153" s="73"/>
      <c r="L153" s="73"/>
      <c r="M153" s="73">
        <v>0</v>
      </c>
    </row>
    <row r="154" spans="1:13" x14ac:dyDescent="0.25">
      <c r="A154" s="1"/>
      <c r="B154" s="71" t="s">
        <v>604</v>
      </c>
      <c r="C154" s="71" t="s">
        <v>1178</v>
      </c>
      <c r="D154" s="71" t="s">
        <v>1181</v>
      </c>
      <c r="E154" s="72" t="s">
        <v>600</v>
      </c>
      <c r="F154" s="73"/>
      <c r="G154" s="73"/>
      <c r="H154" s="73"/>
      <c r="I154" s="73"/>
      <c r="J154" s="73"/>
      <c r="K154" s="73"/>
      <c r="L154" s="73"/>
      <c r="M154" s="73">
        <v>0</v>
      </c>
    </row>
    <row r="155" spans="1:13" x14ac:dyDescent="0.25">
      <c r="A155" s="1"/>
      <c r="B155" s="71" t="s">
        <v>604</v>
      </c>
      <c r="C155" s="71" t="s">
        <v>1178</v>
      </c>
      <c r="D155" s="71" t="s">
        <v>1182</v>
      </c>
      <c r="E155" s="72" t="s">
        <v>600</v>
      </c>
      <c r="F155" s="73"/>
      <c r="G155" s="73"/>
      <c r="H155" s="73"/>
      <c r="I155" s="73"/>
      <c r="J155" s="73"/>
      <c r="K155" s="73"/>
      <c r="L155" s="73"/>
      <c r="M155" s="73">
        <v>0</v>
      </c>
    </row>
    <row r="156" spans="1:13" x14ac:dyDescent="0.25">
      <c r="A156" s="1"/>
      <c r="B156" s="71" t="s">
        <v>1032</v>
      </c>
      <c r="C156" s="71" t="s">
        <v>1033</v>
      </c>
      <c r="D156" s="71" t="s">
        <v>63</v>
      </c>
      <c r="E156" s="72" t="s">
        <v>599</v>
      </c>
      <c r="F156" s="73">
        <v>464.95</v>
      </c>
      <c r="G156" s="73">
        <v>464.6</v>
      </c>
      <c r="H156" s="73">
        <v>462.6</v>
      </c>
      <c r="I156" s="73">
        <v>467.15</v>
      </c>
      <c r="J156" s="73">
        <v>460.15</v>
      </c>
      <c r="K156" s="73">
        <v>454.7</v>
      </c>
      <c r="L156" s="73">
        <v>454.9</v>
      </c>
      <c r="M156" s="73">
        <v>3229.05</v>
      </c>
    </row>
    <row r="157" spans="1:13" x14ac:dyDescent="0.25">
      <c r="A157" s="1"/>
      <c r="B157" s="71" t="s">
        <v>1032</v>
      </c>
      <c r="C157" s="71" t="s">
        <v>1034</v>
      </c>
      <c r="D157" s="71" t="s">
        <v>63</v>
      </c>
      <c r="E157" s="72" t="s">
        <v>599</v>
      </c>
      <c r="F157" s="73">
        <v>171.4</v>
      </c>
      <c r="G157" s="73">
        <v>171.4</v>
      </c>
      <c r="H157" s="73">
        <v>168.5</v>
      </c>
      <c r="I157" s="73">
        <v>168.45</v>
      </c>
      <c r="J157" s="73">
        <v>173.65</v>
      </c>
      <c r="K157" s="73">
        <v>182.3</v>
      </c>
      <c r="L157" s="73">
        <v>182.35</v>
      </c>
      <c r="M157" s="73">
        <v>1218.05</v>
      </c>
    </row>
    <row r="158" spans="1:13" x14ac:dyDescent="0.25">
      <c r="A158" s="1"/>
      <c r="B158" s="71" t="s">
        <v>122</v>
      </c>
      <c r="C158" s="71" t="s">
        <v>1035</v>
      </c>
      <c r="D158" s="71" t="s">
        <v>63</v>
      </c>
      <c r="E158" s="72" t="s">
        <v>599</v>
      </c>
      <c r="F158" s="73">
        <v>48</v>
      </c>
      <c r="G158" s="73">
        <v>48</v>
      </c>
      <c r="H158" s="73">
        <v>48</v>
      </c>
      <c r="I158" s="73">
        <v>48</v>
      </c>
      <c r="J158" s="73">
        <v>48</v>
      </c>
      <c r="K158" s="73">
        <v>48</v>
      </c>
      <c r="L158" s="73">
        <v>48</v>
      </c>
      <c r="M158" s="73">
        <v>336</v>
      </c>
    </row>
    <row r="159" spans="1:13" x14ac:dyDescent="0.25">
      <c r="A159" s="1"/>
      <c r="B159" s="71" t="s">
        <v>122</v>
      </c>
      <c r="C159" s="71" t="s">
        <v>1183</v>
      </c>
      <c r="D159" s="71" t="s">
        <v>63</v>
      </c>
      <c r="E159" s="72" t="s">
        <v>599</v>
      </c>
      <c r="F159" s="73"/>
      <c r="G159" s="73"/>
      <c r="H159" s="73"/>
      <c r="I159" s="73"/>
      <c r="J159" s="73"/>
      <c r="K159" s="73"/>
      <c r="L159" s="73"/>
      <c r="M159" s="73">
        <v>0</v>
      </c>
    </row>
    <row r="160" spans="1:13" x14ac:dyDescent="0.25">
      <c r="A160" s="1"/>
      <c r="B160" s="71" t="s">
        <v>122</v>
      </c>
      <c r="C160" s="71" t="s">
        <v>123</v>
      </c>
      <c r="D160" s="71" t="s">
        <v>63</v>
      </c>
      <c r="E160" s="72" t="s">
        <v>599</v>
      </c>
      <c r="F160" s="73">
        <v>1391.55</v>
      </c>
      <c r="G160" s="73">
        <v>1389.95</v>
      </c>
      <c r="H160" s="73">
        <v>1636.8</v>
      </c>
      <c r="I160" s="73">
        <v>1290</v>
      </c>
      <c r="J160" s="73">
        <v>1542.45</v>
      </c>
      <c r="K160" s="73">
        <v>1649.45</v>
      </c>
      <c r="L160" s="73">
        <v>1334.1</v>
      </c>
      <c r="M160" s="73">
        <v>10234.299999999999</v>
      </c>
    </row>
    <row r="161" spans="1:13" x14ac:dyDescent="0.25">
      <c r="A161" s="1"/>
      <c r="B161" s="71" t="s">
        <v>122</v>
      </c>
      <c r="C161" s="71" t="s">
        <v>1036</v>
      </c>
      <c r="D161" s="71" t="s">
        <v>63</v>
      </c>
      <c r="E161" s="72" t="s">
        <v>599</v>
      </c>
      <c r="F161" s="73">
        <v>248.35</v>
      </c>
      <c r="G161" s="73">
        <v>251.8</v>
      </c>
      <c r="H161" s="73">
        <v>263.35000000000002</v>
      </c>
      <c r="I161" s="73">
        <v>239.75</v>
      </c>
      <c r="J161" s="73">
        <v>250.6</v>
      </c>
      <c r="K161" s="73">
        <v>264.89999999999998</v>
      </c>
      <c r="L161" s="73">
        <v>249.7</v>
      </c>
      <c r="M161" s="73">
        <v>1768.45</v>
      </c>
    </row>
    <row r="162" spans="1:13" x14ac:dyDescent="0.25">
      <c r="A162" s="1"/>
      <c r="B162" s="71" t="s">
        <v>122</v>
      </c>
      <c r="C162" s="71" t="s">
        <v>1037</v>
      </c>
      <c r="D162" s="71" t="s">
        <v>63</v>
      </c>
      <c r="E162" s="72" t="s">
        <v>599</v>
      </c>
      <c r="F162" s="73">
        <v>301.64999999999998</v>
      </c>
      <c r="G162" s="73">
        <v>291.45</v>
      </c>
      <c r="H162" s="73">
        <v>426.55</v>
      </c>
      <c r="I162" s="73">
        <v>372.4</v>
      </c>
      <c r="J162" s="73">
        <v>501.4</v>
      </c>
      <c r="K162" s="73">
        <v>508.1</v>
      </c>
      <c r="L162" s="73">
        <v>428.8</v>
      </c>
      <c r="M162" s="73">
        <v>2830.35</v>
      </c>
    </row>
    <row r="163" spans="1:13" x14ac:dyDescent="0.25">
      <c r="A163" s="1"/>
      <c r="B163" s="71" t="s">
        <v>122</v>
      </c>
      <c r="C163" s="71" t="s">
        <v>1038</v>
      </c>
      <c r="D163" s="71" t="s">
        <v>63</v>
      </c>
      <c r="E163" s="72" t="s">
        <v>599</v>
      </c>
      <c r="F163" s="73">
        <v>30.55</v>
      </c>
      <c r="G163" s="73">
        <v>94.05</v>
      </c>
      <c r="H163" s="73">
        <v>84.6</v>
      </c>
      <c r="I163" s="73">
        <v>102.75</v>
      </c>
      <c r="J163" s="73">
        <v>96.6</v>
      </c>
      <c r="K163" s="73">
        <v>101.6</v>
      </c>
      <c r="L163" s="73">
        <v>180.3</v>
      </c>
      <c r="M163" s="73">
        <v>690.45</v>
      </c>
    </row>
    <row r="164" spans="1:13" x14ac:dyDescent="0.25">
      <c r="A164" s="1"/>
      <c r="B164" s="71" t="s">
        <v>122</v>
      </c>
      <c r="C164" s="71" t="s">
        <v>1184</v>
      </c>
      <c r="D164" s="71" t="s">
        <v>63</v>
      </c>
      <c r="E164" s="72" t="s">
        <v>599</v>
      </c>
      <c r="F164" s="73">
        <v>121</v>
      </c>
      <c r="G164" s="73"/>
      <c r="H164" s="73"/>
      <c r="I164" s="73"/>
      <c r="J164" s="73"/>
      <c r="K164" s="73"/>
      <c r="L164" s="73"/>
      <c r="M164" s="73">
        <v>121</v>
      </c>
    </row>
    <row r="165" spans="1:13" x14ac:dyDescent="0.25">
      <c r="A165" s="1"/>
      <c r="B165" s="71" t="s">
        <v>122</v>
      </c>
      <c r="C165" s="71" t="s">
        <v>1039</v>
      </c>
      <c r="D165" s="71" t="s">
        <v>63</v>
      </c>
      <c r="E165" s="72" t="s">
        <v>599</v>
      </c>
      <c r="F165" s="73">
        <v>1877.75</v>
      </c>
      <c r="G165" s="73">
        <v>1860.1</v>
      </c>
      <c r="H165" s="73">
        <v>2167.65</v>
      </c>
      <c r="I165" s="73">
        <v>2169.8000000000002</v>
      </c>
      <c r="J165" s="73">
        <v>1915.85</v>
      </c>
      <c r="K165" s="73">
        <v>2188.6999999999998</v>
      </c>
      <c r="L165" s="73">
        <v>2092.25</v>
      </c>
      <c r="M165" s="73">
        <v>14272.1</v>
      </c>
    </row>
    <row r="166" spans="1:13" x14ac:dyDescent="0.25">
      <c r="A166" s="1"/>
      <c r="B166" s="71" t="s">
        <v>1185</v>
      </c>
      <c r="C166" s="71" t="s">
        <v>1186</v>
      </c>
      <c r="D166" s="71" t="s">
        <v>63</v>
      </c>
      <c r="E166" s="72" t="s">
        <v>601</v>
      </c>
      <c r="F166" s="73">
        <v>171.6</v>
      </c>
      <c r="G166" s="73">
        <v>130.5</v>
      </c>
      <c r="H166" s="73">
        <v>103.75</v>
      </c>
      <c r="I166" s="73">
        <v>143.75</v>
      </c>
      <c r="J166" s="73">
        <v>152.9</v>
      </c>
      <c r="K166" s="73">
        <v>101</v>
      </c>
      <c r="L166" s="73">
        <v>95.95</v>
      </c>
      <c r="M166" s="73">
        <v>899.45</v>
      </c>
    </row>
    <row r="167" spans="1:13" x14ac:dyDescent="0.25">
      <c r="A167" s="1"/>
      <c r="B167" s="71" t="s">
        <v>127</v>
      </c>
      <c r="C167" s="71" t="s">
        <v>1187</v>
      </c>
      <c r="D167" s="71" t="s">
        <v>1138</v>
      </c>
      <c r="E167" s="72" t="s">
        <v>600</v>
      </c>
      <c r="F167" s="73"/>
      <c r="G167" s="73">
        <v>2532.3000000000002</v>
      </c>
      <c r="H167" s="73">
        <v>3292.2</v>
      </c>
      <c r="I167" s="73">
        <v>3292.3</v>
      </c>
      <c r="J167" s="73">
        <v>4688.3500000000004</v>
      </c>
      <c r="K167" s="73">
        <v>5236.1000000000004</v>
      </c>
      <c r="L167" s="73">
        <v>723.2</v>
      </c>
      <c r="M167" s="73">
        <v>19764.45</v>
      </c>
    </row>
    <row r="168" spans="1:13" x14ac:dyDescent="0.25">
      <c r="A168" s="1"/>
      <c r="B168" s="71" t="s">
        <v>127</v>
      </c>
      <c r="C168" s="71" t="s">
        <v>1187</v>
      </c>
      <c r="D168" s="71" t="s">
        <v>1102</v>
      </c>
      <c r="E168" s="72" t="s">
        <v>600</v>
      </c>
      <c r="F168" s="73"/>
      <c r="G168" s="73">
        <v>1263.8</v>
      </c>
      <c r="H168" s="73">
        <v>1871.15</v>
      </c>
      <c r="I168" s="73">
        <v>1875.6</v>
      </c>
      <c r="J168" s="73">
        <v>2325.3000000000002</v>
      </c>
      <c r="K168" s="73">
        <v>2505.9</v>
      </c>
      <c r="L168" s="73">
        <v>346.3</v>
      </c>
      <c r="M168" s="73">
        <v>10188.049999999999</v>
      </c>
    </row>
    <row r="169" spans="1:13" x14ac:dyDescent="0.25">
      <c r="A169" s="1"/>
      <c r="B169" s="71" t="s">
        <v>131</v>
      </c>
      <c r="C169" s="71" t="s">
        <v>1188</v>
      </c>
      <c r="D169" s="71" t="s">
        <v>1138</v>
      </c>
      <c r="E169" s="72" t="s">
        <v>600</v>
      </c>
      <c r="F169" s="73"/>
      <c r="G169" s="73"/>
      <c r="H169" s="73"/>
      <c r="I169" s="73"/>
      <c r="J169" s="73"/>
      <c r="K169" s="73">
        <v>424.55</v>
      </c>
      <c r="L169" s="73">
        <v>205.25</v>
      </c>
      <c r="M169" s="73">
        <v>629.79999999999995</v>
      </c>
    </row>
    <row r="170" spans="1:13" x14ac:dyDescent="0.25">
      <c r="A170" s="1"/>
      <c r="B170" s="71" t="s">
        <v>131</v>
      </c>
      <c r="C170" s="71" t="s">
        <v>1188</v>
      </c>
      <c r="D170" s="71" t="s">
        <v>1139</v>
      </c>
      <c r="E170" s="72" t="s">
        <v>600</v>
      </c>
      <c r="F170" s="73"/>
      <c r="G170" s="73"/>
      <c r="H170" s="73"/>
      <c r="I170" s="73"/>
      <c r="J170" s="73"/>
      <c r="K170" s="73">
        <v>1095.45</v>
      </c>
      <c r="L170" s="73"/>
      <c r="M170" s="73">
        <v>1095.45</v>
      </c>
    </row>
    <row r="171" spans="1:13" x14ac:dyDescent="0.25">
      <c r="A171" s="1"/>
      <c r="B171" s="71" t="s">
        <v>623</v>
      </c>
      <c r="C171" s="71" t="s">
        <v>1040</v>
      </c>
      <c r="D171" s="71" t="s">
        <v>1040</v>
      </c>
      <c r="E171" s="72" t="s">
        <v>599</v>
      </c>
      <c r="F171" s="73"/>
      <c r="G171" s="73"/>
      <c r="H171" s="73"/>
      <c r="I171" s="73"/>
      <c r="J171" s="73"/>
      <c r="K171" s="73"/>
      <c r="L171" s="73">
        <v>69</v>
      </c>
      <c r="M171" s="73">
        <v>69</v>
      </c>
    </row>
    <row r="172" spans="1:13" x14ac:dyDescent="0.25">
      <c r="A172" s="1"/>
      <c r="B172" s="212" t="s">
        <v>1189</v>
      </c>
      <c r="C172" s="212"/>
      <c r="D172" s="212"/>
      <c r="E172" s="212"/>
      <c r="F172" s="74">
        <v>163805.70000000001</v>
      </c>
      <c r="G172" s="74">
        <v>167414.1</v>
      </c>
      <c r="H172" s="74">
        <v>166248.61335999999</v>
      </c>
      <c r="I172" s="74">
        <v>167407.76989</v>
      </c>
      <c r="J172" s="74">
        <v>169108.65818500001</v>
      </c>
      <c r="K172" s="74">
        <v>169410.12328</v>
      </c>
      <c r="L172" s="74">
        <v>159011.20162000001</v>
      </c>
      <c r="M172" s="74">
        <v>1162406.166335</v>
      </c>
    </row>
    <row r="173" spans="1:13" x14ac:dyDescent="0.25">
      <c r="A173" s="1"/>
      <c r="B173" s="1"/>
      <c r="C173" s="1"/>
      <c r="D173" s="1"/>
      <c r="E173" s="1"/>
      <c r="F173" s="1"/>
      <c r="G173" s="1"/>
      <c r="H173" s="1"/>
      <c r="I173" s="1"/>
      <c r="J173" s="1"/>
      <c r="K173" s="1"/>
      <c r="L173" s="1"/>
      <c r="M173" s="1"/>
    </row>
    <row r="174" spans="1:13" x14ac:dyDescent="0.25">
      <c r="A174" s="1"/>
      <c r="B174" s="1"/>
      <c r="C174" s="1"/>
      <c r="D174" s="1"/>
      <c r="E174" s="1"/>
      <c r="F174" s="1"/>
      <c r="G174" s="1"/>
      <c r="H174" s="1"/>
      <c r="I174" s="1"/>
      <c r="J174" s="1"/>
      <c r="K174" s="1"/>
      <c r="L174" s="1"/>
      <c r="M174" s="1"/>
    </row>
    <row r="175" spans="1:13" ht="18" x14ac:dyDescent="0.25">
      <c r="A175" s="1"/>
      <c r="B175" s="2" t="s">
        <v>1190</v>
      </c>
      <c r="C175" s="1"/>
      <c r="D175" s="1"/>
      <c r="E175" s="1"/>
      <c r="F175" s="1"/>
      <c r="G175" s="1"/>
      <c r="H175" s="1"/>
      <c r="I175" s="1"/>
      <c r="J175" s="1"/>
      <c r="K175" s="1"/>
      <c r="L175" s="1"/>
      <c r="M175" s="1"/>
    </row>
    <row r="176" spans="1:13" ht="23.1" customHeight="1" x14ac:dyDescent="0.25">
      <c r="A176" s="1"/>
      <c r="B176" s="198" t="s">
        <v>3</v>
      </c>
      <c r="C176" s="198" t="s">
        <v>63</v>
      </c>
      <c r="D176" s="198" t="s">
        <v>1097</v>
      </c>
      <c r="E176" s="198" t="s">
        <v>1098</v>
      </c>
      <c r="F176" s="198" t="s">
        <v>1099</v>
      </c>
      <c r="G176" s="198"/>
      <c r="H176" s="198"/>
      <c r="I176" s="198"/>
      <c r="J176" s="198"/>
      <c r="K176" s="198"/>
      <c r="L176" s="198"/>
      <c r="M176" s="198"/>
    </row>
    <row r="177" spans="1:13" ht="23.1" customHeight="1" x14ac:dyDescent="0.25">
      <c r="A177" s="1"/>
      <c r="B177" s="198"/>
      <c r="C177" s="198"/>
      <c r="D177" s="198"/>
      <c r="E177" s="198"/>
      <c r="F177" s="3">
        <v>1</v>
      </c>
      <c r="G177" s="3">
        <v>2</v>
      </c>
      <c r="H177" s="3">
        <v>3</v>
      </c>
      <c r="I177" s="3">
        <v>4</v>
      </c>
      <c r="J177" s="3">
        <v>5</v>
      </c>
      <c r="K177" s="3">
        <v>6</v>
      </c>
      <c r="L177" s="3">
        <v>7</v>
      </c>
      <c r="M177" s="3" t="s">
        <v>971</v>
      </c>
    </row>
    <row r="178" spans="1:13" x14ac:dyDescent="0.25">
      <c r="A178" s="1"/>
      <c r="B178" s="71" t="s">
        <v>655</v>
      </c>
      <c r="C178" s="71" t="s">
        <v>1191</v>
      </c>
      <c r="D178" s="71" t="s">
        <v>1111</v>
      </c>
      <c r="E178" s="72" t="s">
        <v>599</v>
      </c>
      <c r="F178" s="73">
        <v>145.53399999999999</v>
      </c>
      <c r="G178" s="73">
        <v>144.28</v>
      </c>
      <c r="H178" s="73">
        <v>147.9</v>
      </c>
      <c r="I178" s="73">
        <v>147.066</v>
      </c>
      <c r="J178" s="73">
        <v>146.505</v>
      </c>
      <c r="K178" s="73">
        <v>146.34200000000001</v>
      </c>
      <c r="L178" s="73">
        <v>146.4</v>
      </c>
      <c r="M178" s="73">
        <v>1024.027</v>
      </c>
    </row>
    <row r="179" spans="1:13" x14ac:dyDescent="0.25">
      <c r="A179" s="1"/>
      <c r="B179" s="71" t="s">
        <v>654</v>
      </c>
      <c r="C179" s="71" t="s">
        <v>1192</v>
      </c>
      <c r="D179" s="71" t="s">
        <v>1111</v>
      </c>
      <c r="E179" s="72" t="s">
        <v>599</v>
      </c>
      <c r="F179" s="73">
        <v>36.2455</v>
      </c>
      <c r="G179" s="73">
        <v>30.594999999999999</v>
      </c>
      <c r="H179" s="73">
        <v>82.5</v>
      </c>
      <c r="I179" s="73">
        <v>38.024999999999999</v>
      </c>
      <c r="J179" s="73">
        <v>35.0535</v>
      </c>
      <c r="K179" s="73">
        <v>68.442499999999995</v>
      </c>
      <c r="L179" s="73">
        <v>115.32</v>
      </c>
      <c r="M179" s="73">
        <v>406.18150000000003</v>
      </c>
    </row>
    <row r="180" spans="1:13" x14ac:dyDescent="0.25">
      <c r="A180" s="1"/>
      <c r="B180" s="71" t="s">
        <v>656</v>
      </c>
      <c r="C180" s="71" t="s">
        <v>1193</v>
      </c>
      <c r="D180" s="71" t="s">
        <v>63</v>
      </c>
      <c r="E180" s="72" t="s">
        <v>599</v>
      </c>
      <c r="F180" s="73">
        <v>152.94999999999999</v>
      </c>
      <c r="G180" s="73">
        <v>155.15</v>
      </c>
      <c r="H180" s="73">
        <v>154.80000000000001</v>
      </c>
      <c r="I180" s="73">
        <v>151.30000000000001</v>
      </c>
      <c r="J180" s="73">
        <v>148.80000000000001</v>
      </c>
      <c r="K180" s="73">
        <v>148.80000000000001</v>
      </c>
      <c r="L180" s="73">
        <v>94.55</v>
      </c>
      <c r="M180" s="73">
        <v>1006.35</v>
      </c>
    </row>
    <row r="181" spans="1:13" x14ac:dyDescent="0.25">
      <c r="A181" s="1"/>
      <c r="B181" s="71" t="s">
        <v>657</v>
      </c>
      <c r="C181" s="71" t="s">
        <v>1194</v>
      </c>
      <c r="D181" s="71" t="s">
        <v>63</v>
      </c>
      <c r="E181" s="72" t="s">
        <v>600</v>
      </c>
      <c r="F181" s="73">
        <v>652.46246499999995</v>
      </c>
      <c r="G181" s="73">
        <v>655.15</v>
      </c>
      <c r="H181" s="73">
        <v>653.4</v>
      </c>
      <c r="I181" s="73">
        <v>654.70000000000005</v>
      </c>
      <c r="J181" s="73">
        <v>652.04829500000005</v>
      </c>
      <c r="K181" s="73">
        <v>652.960645</v>
      </c>
      <c r="L181" s="73">
        <v>650.35</v>
      </c>
      <c r="M181" s="73">
        <v>4571.0714049999997</v>
      </c>
    </row>
    <row r="182" spans="1:13" x14ac:dyDescent="0.25">
      <c r="A182" s="1"/>
      <c r="B182" s="71" t="s">
        <v>1195</v>
      </c>
      <c r="C182" s="71" t="s">
        <v>1196</v>
      </c>
      <c r="D182" s="71" t="s">
        <v>1196</v>
      </c>
      <c r="E182" s="72" t="s">
        <v>600</v>
      </c>
      <c r="F182" s="73">
        <v>454.15814</v>
      </c>
      <c r="G182" s="73">
        <v>454.09987000000001</v>
      </c>
      <c r="H182" s="73">
        <v>453.6</v>
      </c>
      <c r="I182" s="73">
        <v>453.6</v>
      </c>
      <c r="J182" s="73">
        <v>454.08099499999997</v>
      </c>
      <c r="K182" s="73">
        <v>454.03984500000001</v>
      </c>
      <c r="L182" s="73">
        <v>453.6</v>
      </c>
      <c r="M182" s="73">
        <v>3177.1788499999998</v>
      </c>
    </row>
    <row r="183" spans="1:13" x14ac:dyDescent="0.25">
      <c r="A183" s="1"/>
      <c r="B183" s="71" t="s">
        <v>1032</v>
      </c>
      <c r="C183" s="71" t="s">
        <v>1197</v>
      </c>
      <c r="D183" s="71" t="s">
        <v>63</v>
      </c>
      <c r="E183" s="72" t="s">
        <v>599</v>
      </c>
      <c r="F183" s="73">
        <v>128.1</v>
      </c>
      <c r="G183" s="73">
        <v>121.35</v>
      </c>
      <c r="H183" s="73">
        <v>115.75</v>
      </c>
      <c r="I183" s="73">
        <v>108.95</v>
      </c>
      <c r="J183" s="73">
        <v>109.55</v>
      </c>
      <c r="K183" s="73">
        <v>40</v>
      </c>
      <c r="L183" s="73">
        <v>55.9</v>
      </c>
      <c r="M183" s="73">
        <v>679.6</v>
      </c>
    </row>
    <row r="184" spans="1:13" x14ac:dyDescent="0.25">
      <c r="A184" s="1"/>
      <c r="B184" s="71" t="s">
        <v>1032</v>
      </c>
      <c r="C184" s="71" t="s">
        <v>1198</v>
      </c>
      <c r="D184" s="71" t="s">
        <v>63</v>
      </c>
      <c r="E184" s="72" t="s">
        <v>599</v>
      </c>
      <c r="F184" s="73">
        <v>177.8</v>
      </c>
      <c r="G184" s="73">
        <v>178.45</v>
      </c>
      <c r="H184" s="73">
        <v>177.15</v>
      </c>
      <c r="I184" s="73">
        <v>179</v>
      </c>
      <c r="J184" s="73">
        <v>179.8</v>
      </c>
      <c r="K184" s="73">
        <v>192.05</v>
      </c>
      <c r="L184" s="73">
        <v>180.65</v>
      </c>
      <c r="M184" s="73">
        <v>1264.9000000000001</v>
      </c>
    </row>
    <row r="185" spans="1:13" x14ac:dyDescent="0.25">
      <c r="A185" s="1"/>
      <c r="B185" s="71" t="s">
        <v>653</v>
      </c>
      <c r="C185" s="71" t="s">
        <v>1199</v>
      </c>
      <c r="D185" s="71" t="s">
        <v>1111</v>
      </c>
      <c r="E185" s="72" t="s">
        <v>599</v>
      </c>
      <c r="F185" s="73">
        <v>435.91067500000003</v>
      </c>
      <c r="G185" s="73">
        <v>431.20074</v>
      </c>
      <c r="H185" s="73">
        <v>485.1</v>
      </c>
      <c r="I185" s="73">
        <v>489.216365</v>
      </c>
      <c r="J185" s="73">
        <v>475.46007500000002</v>
      </c>
      <c r="K185" s="73">
        <v>482.26204000000001</v>
      </c>
      <c r="L185" s="73">
        <v>488.2</v>
      </c>
      <c r="M185" s="73">
        <v>3287.3498949999998</v>
      </c>
    </row>
    <row r="186" spans="1:13" x14ac:dyDescent="0.25">
      <c r="A186" s="1"/>
      <c r="B186" s="212" t="s">
        <v>1200</v>
      </c>
      <c r="C186" s="212"/>
      <c r="D186" s="212"/>
      <c r="E186" s="212"/>
      <c r="F186" s="74">
        <v>2183.1607800000002</v>
      </c>
      <c r="G186" s="74">
        <v>2170.2756100000001</v>
      </c>
      <c r="H186" s="74">
        <v>2270.1999999999998</v>
      </c>
      <c r="I186" s="74">
        <v>2221.8573649999998</v>
      </c>
      <c r="J186" s="74">
        <v>2201.297865</v>
      </c>
      <c r="K186" s="74">
        <v>2184.8970300000001</v>
      </c>
      <c r="L186" s="74">
        <v>2184.9699999999998</v>
      </c>
      <c r="M186" s="74">
        <v>15416.658649999999</v>
      </c>
    </row>
    <row r="187" spans="1:13" x14ac:dyDescent="0.25">
      <c r="A187" s="1"/>
      <c r="B187" s="1"/>
      <c r="C187" s="1"/>
      <c r="D187" s="1"/>
      <c r="E187" s="1"/>
      <c r="F187" s="1"/>
      <c r="G187" s="1"/>
      <c r="H187" s="1"/>
      <c r="I187" s="1"/>
      <c r="J187" s="1"/>
      <c r="K187" s="1"/>
      <c r="L187" s="1"/>
      <c r="M187" s="1"/>
    </row>
    <row r="188" spans="1:13" x14ac:dyDescent="0.25">
      <c r="A188" s="1"/>
      <c r="B188" s="1"/>
      <c r="C188" s="1"/>
      <c r="D188" s="1"/>
      <c r="E188" s="1"/>
      <c r="F188" s="1"/>
      <c r="G188" s="1"/>
      <c r="H188" s="1"/>
      <c r="I188" s="1"/>
      <c r="J188" s="1"/>
      <c r="K188" s="1"/>
      <c r="L188" s="1"/>
      <c r="M188" s="1"/>
    </row>
    <row r="189" spans="1:13" x14ac:dyDescent="0.25">
      <c r="A189" s="1"/>
      <c r="B189" s="1"/>
      <c r="C189" s="1"/>
      <c r="D189" s="1"/>
      <c r="E189" s="1"/>
      <c r="F189" s="1"/>
      <c r="G189" s="1"/>
      <c r="H189" s="1"/>
      <c r="I189" s="1"/>
      <c r="J189" s="1"/>
      <c r="K189" s="1"/>
      <c r="L189" s="1"/>
      <c r="M189" s="1"/>
    </row>
    <row r="190" spans="1:13" x14ac:dyDescent="0.25">
      <c r="A190" s="1"/>
      <c r="B190" s="1"/>
      <c r="C190" s="1"/>
      <c r="D190" s="1"/>
      <c r="E190" s="1"/>
      <c r="F190" s="1"/>
      <c r="G190" s="1"/>
      <c r="H190" s="1"/>
      <c r="I190" s="1"/>
      <c r="J190" s="1"/>
      <c r="K190" s="1"/>
      <c r="L190" s="1"/>
      <c r="M190" s="1"/>
    </row>
    <row r="191" spans="1:13" x14ac:dyDescent="0.25">
      <c r="A191" s="1"/>
      <c r="B191" s="1"/>
      <c r="C191" s="1"/>
      <c r="D191" s="1"/>
      <c r="E191" s="1"/>
      <c r="F191" s="1"/>
      <c r="G191" s="1"/>
      <c r="H191" s="1"/>
      <c r="I191" s="75" t="s">
        <v>84</v>
      </c>
      <c r="J191" s="75">
        <v>242287.667835</v>
      </c>
      <c r="K191" s="1"/>
      <c r="L191" s="1"/>
      <c r="M191" s="1"/>
    </row>
    <row r="192" spans="1:13" x14ac:dyDescent="0.25">
      <c r="A192" s="1"/>
      <c r="B192" s="1"/>
      <c r="C192" s="1"/>
      <c r="D192" s="1"/>
      <c r="E192" s="1"/>
      <c r="F192" s="1"/>
      <c r="G192" s="1"/>
      <c r="H192" s="1"/>
      <c r="I192" s="75" t="s">
        <v>72</v>
      </c>
      <c r="J192" s="75">
        <v>191948.35</v>
      </c>
      <c r="K192" s="1"/>
      <c r="L192" s="1"/>
      <c r="M192" s="1"/>
    </row>
    <row r="193" spans="1:13" x14ac:dyDescent="0.25">
      <c r="A193" s="1"/>
      <c r="B193" s="1"/>
      <c r="C193" s="1"/>
      <c r="D193" s="1"/>
      <c r="E193" s="1"/>
      <c r="F193" s="1"/>
      <c r="G193" s="1"/>
      <c r="H193" s="1"/>
      <c r="I193" s="75" t="s">
        <v>30</v>
      </c>
      <c r="J193" s="75">
        <v>181132.4</v>
      </c>
      <c r="K193" s="1"/>
      <c r="L193" s="1"/>
      <c r="M193" s="1"/>
    </row>
    <row r="194" spans="1:13" x14ac:dyDescent="0.25">
      <c r="A194" s="1"/>
      <c r="B194" s="1"/>
      <c r="C194" s="1"/>
      <c r="D194" s="1"/>
      <c r="E194" s="1"/>
      <c r="F194" s="1"/>
      <c r="G194" s="1"/>
      <c r="H194" s="1"/>
      <c r="I194" s="75" t="s">
        <v>60</v>
      </c>
      <c r="J194" s="75">
        <v>137478</v>
      </c>
      <c r="K194" s="1"/>
      <c r="L194" s="1"/>
      <c r="M194" s="1"/>
    </row>
    <row r="195" spans="1:13" x14ac:dyDescent="0.25">
      <c r="A195" s="1"/>
      <c r="B195" s="1"/>
      <c r="C195" s="1"/>
      <c r="D195" s="1"/>
      <c r="E195" s="1"/>
      <c r="F195" s="1"/>
      <c r="G195" s="1"/>
      <c r="H195" s="1"/>
      <c r="I195" s="75" t="s">
        <v>81</v>
      </c>
      <c r="J195" s="75">
        <v>91249.05</v>
      </c>
      <c r="K195" s="1"/>
      <c r="L195" s="1"/>
      <c r="M195" s="1"/>
    </row>
    <row r="196" spans="1:13" x14ac:dyDescent="0.25">
      <c r="A196" s="1"/>
      <c r="B196" s="1"/>
      <c r="C196" s="1"/>
      <c r="D196" s="1"/>
      <c r="E196" s="1"/>
      <c r="F196" s="1"/>
      <c r="G196" s="1"/>
      <c r="H196" s="1"/>
      <c r="I196" s="75" t="s">
        <v>122</v>
      </c>
      <c r="J196" s="75">
        <v>30252.65</v>
      </c>
      <c r="K196" s="1"/>
      <c r="L196" s="1"/>
      <c r="M196" s="1"/>
    </row>
    <row r="197" spans="1:13" x14ac:dyDescent="0.25">
      <c r="A197" s="1"/>
      <c r="B197" s="1"/>
      <c r="C197" s="1"/>
      <c r="D197" s="1"/>
      <c r="E197" s="1"/>
      <c r="F197" s="1"/>
      <c r="G197" s="1"/>
      <c r="H197" s="1"/>
      <c r="I197" s="75" t="s">
        <v>127</v>
      </c>
      <c r="J197" s="75">
        <v>29952.5</v>
      </c>
      <c r="K197" s="1"/>
      <c r="L197" s="1"/>
      <c r="M197" s="1"/>
    </row>
    <row r="198" spans="1:13" x14ac:dyDescent="0.25">
      <c r="A198" s="1"/>
      <c r="B198" s="1"/>
      <c r="C198" s="1"/>
      <c r="D198" s="1"/>
      <c r="E198" s="1"/>
      <c r="F198" s="1"/>
      <c r="G198" s="1"/>
      <c r="H198" s="1"/>
      <c r="I198" s="75" t="s">
        <v>605</v>
      </c>
      <c r="J198" s="75">
        <v>20295.099999999999</v>
      </c>
      <c r="K198" s="1"/>
      <c r="L198" s="1"/>
      <c r="M198" s="1"/>
    </row>
    <row r="199" spans="1:13" x14ac:dyDescent="0.25">
      <c r="A199" s="1"/>
      <c r="B199" s="1"/>
      <c r="C199" s="1"/>
      <c r="D199" s="1"/>
      <c r="E199" s="1"/>
      <c r="F199" s="1"/>
      <c r="G199" s="1"/>
      <c r="H199" s="1"/>
      <c r="I199" s="75" t="s">
        <v>55</v>
      </c>
      <c r="J199" s="75">
        <v>17474.5</v>
      </c>
      <c r="K199" s="1"/>
      <c r="L199" s="1"/>
      <c r="M199" s="1"/>
    </row>
    <row r="200" spans="1:13" x14ac:dyDescent="0.25">
      <c r="A200" s="1"/>
      <c r="B200" s="1"/>
      <c r="C200" s="1"/>
      <c r="D200" s="1"/>
      <c r="E200" s="1"/>
      <c r="F200" s="1"/>
      <c r="G200" s="1"/>
      <c r="H200" s="1"/>
      <c r="I200" s="75" t="s">
        <v>607</v>
      </c>
      <c r="J200" s="75">
        <v>16589.599999999999</v>
      </c>
      <c r="K200" s="1"/>
      <c r="L200" s="1"/>
      <c r="M200" s="1"/>
    </row>
    <row r="201" spans="1:13" x14ac:dyDescent="0.25">
      <c r="A201" s="1"/>
      <c r="B201" s="1"/>
      <c r="C201" s="1"/>
      <c r="D201" s="1"/>
      <c r="E201" s="1"/>
      <c r="F201" s="1"/>
      <c r="G201" s="1"/>
      <c r="H201" s="1"/>
      <c r="I201" s="75" t="s">
        <v>94</v>
      </c>
      <c r="J201" s="75">
        <v>15968.15</v>
      </c>
      <c r="K201" s="1"/>
      <c r="L201" s="1"/>
      <c r="M201" s="1"/>
    </row>
    <row r="202" spans="1:13" x14ac:dyDescent="0.25">
      <c r="A202" s="1"/>
      <c r="B202" s="1"/>
      <c r="C202" s="1"/>
      <c r="D202" s="1"/>
      <c r="E202" s="1"/>
      <c r="F202" s="1"/>
      <c r="G202" s="1"/>
      <c r="H202" s="1"/>
      <c r="I202" s="75" t="s">
        <v>645</v>
      </c>
      <c r="J202" s="75">
        <v>14825.95</v>
      </c>
      <c r="K202" s="1"/>
      <c r="L202" s="1"/>
      <c r="M202" s="1"/>
    </row>
    <row r="203" spans="1:13" x14ac:dyDescent="0.25">
      <c r="A203" s="1"/>
      <c r="B203" s="1"/>
      <c r="C203" s="1"/>
      <c r="D203" s="1"/>
      <c r="E203" s="1"/>
      <c r="F203" s="1"/>
      <c r="G203" s="1"/>
      <c r="H203" s="1"/>
      <c r="I203" s="75" t="s">
        <v>606</v>
      </c>
      <c r="J203" s="75">
        <v>13187.3</v>
      </c>
      <c r="K203" s="1"/>
      <c r="L203" s="1"/>
      <c r="M203" s="1"/>
    </row>
    <row r="204" spans="1:13" x14ac:dyDescent="0.25">
      <c r="A204" s="1"/>
      <c r="B204" s="1"/>
      <c r="C204" s="1"/>
      <c r="D204" s="1"/>
      <c r="E204" s="1"/>
      <c r="F204" s="1"/>
      <c r="G204" s="1"/>
      <c r="H204" s="1"/>
      <c r="I204" s="75" t="s">
        <v>618</v>
      </c>
      <c r="J204" s="75">
        <v>12407</v>
      </c>
      <c r="K204" s="1"/>
      <c r="L204" s="1"/>
      <c r="M204" s="1"/>
    </row>
    <row r="205" spans="1:13" x14ac:dyDescent="0.25">
      <c r="A205" s="1"/>
      <c r="B205" s="1"/>
      <c r="C205" s="1"/>
      <c r="D205" s="1"/>
      <c r="E205" s="1"/>
      <c r="F205" s="1"/>
      <c r="G205" s="1"/>
      <c r="H205" s="1"/>
      <c r="I205" s="75" t="s">
        <v>180</v>
      </c>
      <c r="J205" s="75">
        <v>12372.5</v>
      </c>
      <c r="K205" s="1"/>
      <c r="L205" s="1"/>
      <c r="M205" s="1"/>
    </row>
    <row r="206" spans="1:13" x14ac:dyDescent="0.25">
      <c r="A206" s="1"/>
      <c r="B206" s="1"/>
      <c r="C206" s="1"/>
      <c r="D206" s="1"/>
      <c r="E206" s="1"/>
      <c r="F206" s="1"/>
      <c r="G206" s="1"/>
      <c r="H206" s="1"/>
      <c r="I206" s="75" t="s">
        <v>642</v>
      </c>
      <c r="J206" s="75">
        <v>10944.15</v>
      </c>
      <c r="K206" s="1"/>
      <c r="L206" s="1"/>
      <c r="M206" s="1"/>
    </row>
    <row r="207" spans="1:13" x14ac:dyDescent="0.25">
      <c r="A207" s="1"/>
      <c r="B207" s="1"/>
      <c r="C207" s="1"/>
      <c r="D207" s="1"/>
      <c r="E207" s="1"/>
      <c r="F207" s="1"/>
      <c r="G207" s="1"/>
      <c r="H207" s="1"/>
      <c r="I207" s="75" t="s">
        <v>609</v>
      </c>
      <c r="J207" s="75">
        <v>10731.3</v>
      </c>
      <c r="K207" s="1"/>
      <c r="L207" s="1"/>
      <c r="M207" s="1"/>
    </row>
    <row r="208" spans="1:13" x14ac:dyDescent="0.25">
      <c r="A208" s="1"/>
      <c r="B208" s="1"/>
      <c r="C208" s="1"/>
      <c r="D208" s="1"/>
      <c r="E208" s="1"/>
      <c r="F208" s="1"/>
      <c r="G208" s="1"/>
      <c r="H208" s="1"/>
      <c r="I208" s="75" t="s">
        <v>614</v>
      </c>
      <c r="J208" s="75">
        <v>10335.790000000001</v>
      </c>
      <c r="K208" s="1"/>
      <c r="L208" s="1"/>
      <c r="M208" s="1"/>
    </row>
    <row r="209" spans="1:13" x14ac:dyDescent="0.25">
      <c r="A209" s="1"/>
      <c r="B209" s="1"/>
      <c r="C209" s="1"/>
      <c r="D209" s="1"/>
      <c r="E209" s="1"/>
      <c r="F209" s="1"/>
      <c r="G209" s="1"/>
      <c r="H209" s="1"/>
      <c r="I209" s="75" t="s">
        <v>634</v>
      </c>
      <c r="J209" s="75">
        <v>10061.4</v>
      </c>
      <c r="K209" s="1"/>
      <c r="L209" s="1"/>
      <c r="M209" s="1"/>
    </row>
    <row r="210" spans="1:13" x14ac:dyDescent="0.25">
      <c r="A210" s="1"/>
      <c r="B210" s="1"/>
      <c r="C210" s="1"/>
      <c r="D210" s="1"/>
      <c r="E210" s="1"/>
      <c r="F210" s="1"/>
      <c r="G210" s="1"/>
      <c r="H210" s="1"/>
      <c r="I210" s="75" t="s">
        <v>319</v>
      </c>
      <c r="J210" s="75">
        <v>9766.9500000000007</v>
      </c>
      <c r="K210" s="1"/>
      <c r="L210" s="1"/>
      <c r="M210" s="1"/>
    </row>
    <row r="211" spans="1:13" x14ac:dyDescent="0.25">
      <c r="A211" s="1"/>
      <c r="B211" s="1"/>
      <c r="C211" s="1"/>
      <c r="D211" s="1"/>
      <c r="E211" s="1"/>
      <c r="F211" s="1"/>
      <c r="G211" s="1"/>
      <c r="H211" s="1"/>
      <c r="I211" s="75" t="s">
        <v>290</v>
      </c>
      <c r="J211" s="75">
        <v>7203.65</v>
      </c>
      <c r="K211" s="1"/>
      <c r="L211" s="1"/>
      <c r="M211" s="1"/>
    </row>
    <row r="212" spans="1:13" x14ac:dyDescent="0.25">
      <c r="A212" s="1"/>
      <c r="B212" s="1"/>
      <c r="C212" s="1"/>
      <c r="D212" s="1"/>
      <c r="E212" s="1"/>
      <c r="F212" s="1"/>
      <c r="G212" s="1"/>
      <c r="H212" s="1"/>
      <c r="I212" s="75" t="s">
        <v>65</v>
      </c>
      <c r="J212" s="75">
        <v>5583.45</v>
      </c>
      <c r="K212" s="1"/>
      <c r="L212" s="1"/>
      <c r="M212" s="1"/>
    </row>
    <row r="213" spans="1:13" x14ac:dyDescent="0.25">
      <c r="A213" s="1"/>
      <c r="B213" s="1"/>
      <c r="C213" s="1"/>
      <c r="D213" s="1"/>
      <c r="E213" s="1"/>
      <c r="F213" s="1"/>
      <c r="G213" s="1"/>
      <c r="H213" s="1"/>
      <c r="I213" s="75" t="s">
        <v>610</v>
      </c>
      <c r="J213" s="75">
        <v>5159.1000000000004</v>
      </c>
      <c r="K213" s="1"/>
      <c r="L213" s="1"/>
      <c r="M213" s="1"/>
    </row>
    <row r="214" spans="1:13" x14ac:dyDescent="0.25">
      <c r="A214" s="1"/>
      <c r="B214" s="1"/>
      <c r="C214" s="1"/>
      <c r="D214" s="1"/>
      <c r="E214" s="1"/>
      <c r="F214" s="1"/>
      <c r="G214" s="1"/>
      <c r="H214" s="1"/>
      <c r="I214" s="75" t="s">
        <v>648</v>
      </c>
      <c r="J214" s="75">
        <v>4447.1000000000004</v>
      </c>
      <c r="K214" s="1"/>
      <c r="L214" s="1"/>
      <c r="M214" s="1"/>
    </row>
    <row r="215" spans="1:13" x14ac:dyDescent="0.25">
      <c r="A215" s="1"/>
      <c r="B215" s="1"/>
      <c r="C215" s="1"/>
      <c r="D215" s="1"/>
      <c r="E215" s="1"/>
      <c r="F215" s="1"/>
      <c r="G215" s="1"/>
      <c r="H215" s="1"/>
      <c r="I215" s="75" t="s">
        <v>619</v>
      </c>
      <c r="J215" s="75">
        <v>4420.05</v>
      </c>
      <c r="K215" s="1"/>
      <c r="L215" s="1"/>
      <c r="M215" s="1"/>
    </row>
    <row r="216" spans="1:13" x14ac:dyDescent="0.25">
      <c r="A216" s="1"/>
      <c r="B216" s="1"/>
      <c r="C216" s="1"/>
      <c r="D216" s="1"/>
      <c r="E216" s="1"/>
      <c r="F216" s="1"/>
      <c r="G216" s="1"/>
      <c r="H216" s="1"/>
      <c r="I216" s="75" t="s">
        <v>644</v>
      </c>
      <c r="J216" s="75">
        <v>4386.7</v>
      </c>
      <c r="K216" s="1"/>
      <c r="L216" s="1"/>
      <c r="M216" s="1"/>
    </row>
    <row r="217" spans="1:13" x14ac:dyDescent="0.25">
      <c r="A217" s="1"/>
      <c r="B217" s="1"/>
      <c r="C217" s="1"/>
      <c r="D217" s="1"/>
      <c r="E217" s="1"/>
      <c r="F217" s="1"/>
      <c r="G217" s="1"/>
      <c r="H217" s="1"/>
      <c r="I217" s="75" t="s">
        <v>603</v>
      </c>
      <c r="J217" s="75">
        <v>3569.35</v>
      </c>
      <c r="K217" s="1"/>
      <c r="L217" s="1"/>
      <c r="M217" s="1"/>
    </row>
    <row r="218" spans="1:13" x14ac:dyDescent="0.25">
      <c r="A218" s="1"/>
      <c r="B218" s="1"/>
      <c r="C218" s="1"/>
      <c r="D218" s="1"/>
      <c r="E218" s="1"/>
      <c r="F218" s="1"/>
      <c r="G218" s="1"/>
      <c r="H218" s="1"/>
      <c r="I218" s="75" t="s">
        <v>626</v>
      </c>
      <c r="J218" s="75">
        <v>3288.7</v>
      </c>
      <c r="K218" s="1"/>
      <c r="L218" s="1"/>
      <c r="M218" s="1"/>
    </row>
    <row r="219" spans="1:13" x14ac:dyDescent="0.25">
      <c r="A219" s="1"/>
      <c r="B219" s="1"/>
      <c r="C219" s="1"/>
      <c r="D219" s="1"/>
      <c r="E219" s="1"/>
      <c r="F219" s="1"/>
      <c r="G219" s="1"/>
      <c r="H219" s="1"/>
      <c r="I219" s="75" t="s">
        <v>633</v>
      </c>
      <c r="J219" s="75">
        <v>3275.55</v>
      </c>
      <c r="K219" s="1"/>
      <c r="L219" s="1"/>
      <c r="M219" s="1"/>
    </row>
    <row r="220" spans="1:13" x14ac:dyDescent="0.25">
      <c r="A220" s="1"/>
      <c r="B220" s="1"/>
      <c r="C220" s="1"/>
      <c r="D220" s="1"/>
      <c r="E220" s="1"/>
      <c r="F220" s="1"/>
      <c r="G220" s="1"/>
      <c r="H220" s="1"/>
      <c r="I220" s="75" t="s">
        <v>611</v>
      </c>
      <c r="J220" s="75">
        <v>3085.1</v>
      </c>
      <c r="K220" s="1"/>
      <c r="L220" s="1"/>
      <c r="M220" s="1"/>
    </row>
    <row r="221" spans="1:13" x14ac:dyDescent="0.25">
      <c r="A221" s="1"/>
      <c r="B221" s="1"/>
      <c r="C221" s="1"/>
      <c r="D221" s="1"/>
      <c r="E221" s="1"/>
      <c r="F221" s="1"/>
      <c r="G221" s="1"/>
      <c r="H221" s="1"/>
      <c r="I221" s="75" t="s">
        <v>630</v>
      </c>
      <c r="J221" s="75">
        <v>3046.7</v>
      </c>
      <c r="K221" s="1"/>
      <c r="L221" s="1"/>
      <c r="M221" s="1"/>
    </row>
    <row r="222" spans="1:13" x14ac:dyDescent="0.25">
      <c r="A222" s="1"/>
      <c r="B222" s="1"/>
      <c r="C222" s="1"/>
      <c r="D222" s="1"/>
      <c r="E222" s="1"/>
      <c r="F222" s="1"/>
      <c r="G222" s="1"/>
      <c r="H222" s="1"/>
      <c r="I222" s="75" t="s">
        <v>239</v>
      </c>
      <c r="J222" s="75">
        <v>2910.05</v>
      </c>
      <c r="K222" s="1"/>
      <c r="L222" s="1"/>
      <c r="M222" s="1"/>
    </row>
    <row r="223" spans="1:13" x14ac:dyDescent="0.25">
      <c r="A223" s="1"/>
      <c r="B223" s="1"/>
      <c r="C223" s="1"/>
      <c r="D223" s="1"/>
      <c r="E223" s="1"/>
      <c r="F223" s="1"/>
      <c r="G223" s="1"/>
      <c r="H223" s="1"/>
      <c r="I223" s="75" t="s">
        <v>651</v>
      </c>
      <c r="J223" s="75">
        <v>2846.05</v>
      </c>
      <c r="K223" s="1"/>
      <c r="L223" s="1"/>
      <c r="M223" s="1"/>
    </row>
    <row r="224" spans="1:13" x14ac:dyDescent="0.25">
      <c r="A224" s="1"/>
      <c r="B224" s="1"/>
      <c r="C224" s="1"/>
      <c r="D224" s="1"/>
      <c r="E224" s="1"/>
      <c r="F224" s="1"/>
      <c r="G224" s="1"/>
      <c r="H224" s="1"/>
      <c r="I224" s="75" t="s">
        <v>638</v>
      </c>
      <c r="J224" s="75">
        <v>2343.9499999999998</v>
      </c>
      <c r="K224" s="1"/>
      <c r="L224" s="1"/>
      <c r="M224" s="1"/>
    </row>
    <row r="225" spans="1:13" x14ac:dyDescent="0.25">
      <c r="A225" s="1"/>
      <c r="B225" s="1"/>
      <c r="C225" s="1"/>
      <c r="D225" s="1"/>
      <c r="E225" s="1"/>
      <c r="F225" s="1"/>
      <c r="G225" s="1"/>
      <c r="H225" s="1"/>
      <c r="I225" s="75" t="s">
        <v>22</v>
      </c>
      <c r="J225" s="75">
        <v>1854.5335</v>
      </c>
      <c r="K225" s="1"/>
      <c r="L225" s="1"/>
      <c r="M225" s="1"/>
    </row>
    <row r="226" spans="1:13" x14ac:dyDescent="0.25">
      <c r="A226" s="1"/>
      <c r="B226" s="1"/>
      <c r="C226" s="1"/>
      <c r="D226" s="1"/>
      <c r="E226" s="1"/>
      <c r="F226" s="1"/>
      <c r="G226" s="1"/>
      <c r="H226" s="1"/>
      <c r="I226" s="75" t="s">
        <v>612</v>
      </c>
      <c r="J226" s="75">
        <v>1837.8</v>
      </c>
      <c r="K226" s="1"/>
      <c r="L226" s="1"/>
      <c r="M226" s="1"/>
    </row>
    <row r="227" spans="1:13" x14ac:dyDescent="0.25">
      <c r="A227" s="1"/>
      <c r="B227" s="1"/>
      <c r="C227" s="1"/>
      <c r="D227" s="1"/>
      <c r="E227" s="1"/>
      <c r="F227" s="1"/>
      <c r="G227" s="1"/>
      <c r="H227" s="1"/>
      <c r="I227" s="75" t="s">
        <v>635</v>
      </c>
      <c r="J227" s="75">
        <v>1728.7</v>
      </c>
      <c r="K227" s="1"/>
      <c r="L227" s="1"/>
      <c r="M227" s="1"/>
    </row>
    <row r="228" spans="1:13" x14ac:dyDescent="0.25">
      <c r="A228" s="1"/>
      <c r="B228" s="1"/>
      <c r="C228" s="1"/>
      <c r="D228" s="1"/>
      <c r="E228" s="1"/>
      <c r="F228" s="1"/>
      <c r="G228" s="1"/>
      <c r="H228" s="1"/>
      <c r="I228" s="75" t="s">
        <v>131</v>
      </c>
      <c r="J228" s="75">
        <v>1725.25</v>
      </c>
      <c r="K228" s="1"/>
      <c r="L228" s="1"/>
      <c r="M228" s="1"/>
    </row>
    <row r="229" spans="1:13" x14ac:dyDescent="0.25">
      <c r="A229" s="1"/>
      <c r="B229" s="1"/>
      <c r="C229" s="1"/>
      <c r="D229" s="1"/>
      <c r="E229" s="1"/>
      <c r="F229" s="1"/>
      <c r="G229" s="1"/>
      <c r="H229" s="1"/>
      <c r="I229" s="75" t="s">
        <v>620</v>
      </c>
      <c r="J229" s="75">
        <v>1708.75</v>
      </c>
      <c r="K229" s="1"/>
      <c r="L229" s="1"/>
      <c r="M229" s="1"/>
    </row>
    <row r="230" spans="1:13" x14ac:dyDescent="0.25">
      <c r="A230" s="1"/>
      <c r="B230" s="1"/>
      <c r="C230" s="1"/>
      <c r="D230" s="1"/>
      <c r="E230" s="1"/>
      <c r="F230" s="1"/>
      <c r="G230" s="1"/>
      <c r="H230" s="1"/>
      <c r="I230" s="75" t="s">
        <v>641</v>
      </c>
      <c r="J230" s="75">
        <v>1679.35</v>
      </c>
      <c r="K230" s="1"/>
      <c r="L230" s="1"/>
      <c r="M230" s="1"/>
    </row>
    <row r="231" spans="1:13" x14ac:dyDescent="0.25">
      <c r="A231" s="1"/>
      <c r="B231" s="1"/>
      <c r="C231" s="1"/>
      <c r="D231" s="1"/>
      <c r="E231" s="1"/>
      <c r="F231" s="1"/>
      <c r="G231" s="1"/>
      <c r="H231" s="1"/>
      <c r="I231" s="75" t="s">
        <v>148</v>
      </c>
      <c r="J231" s="75">
        <v>1606.2</v>
      </c>
      <c r="K231" s="1"/>
      <c r="L231" s="1"/>
      <c r="M231" s="1"/>
    </row>
    <row r="232" spans="1:13" x14ac:dyDescent="0.25">
      <c r="A232" s="1"/>
      <c r="B232" s="1"/>
      <c r="C232" s="1"/>
      <c r="D232" s="1"/>
      <c r="E232" s="1"/>
      <c r="F232" s="1"/>
      <c r="G232" s="1"/>
      <c r="H232" s="1"/>
      <c r="I232" s="75" t="s">
        <v>650</v>
      </c>
      <c r="J232" s="75">
        <v>1590.75</v>
      </c>
      <c r="K232" s="1"/>
      <c r="L232" s="1"/>
      <c r="M232" s="1"/>
    </row>
    <row r="233" spans="1:13" x14ac:dyDescent="0.25">
      <c r="A233" s="1"/>
      <c r="B233" s="1"/>
      <c r="C233" s="1"/>
      <c r="D233" s="1"/>
      <c r="E233" s="1"/>
      <c r="F233" s="1"/>
      <c r="G233" s="1"/>
      <c r="H233" s="1"/>
      <c r="I233" s="75" t="s">
        <v>643</v>
      </c>
      <c r="J233" s="75">
        <v>1589.5</v>
      </c>
      <c r="K233" s="1"/>
      <c r="L233" s="1"/>
      <c r="M233" s="1"/>
    </row>
    <row r="234" spans="1:13" x14ac:dyDescent="0.25">
      <c r="A234" s="1"/>
      <c r="B234" s="1"/>
      <c r="C234" s="1"/>
      <c r="D234" s="1"/>
      <c r="E234" s="1"/>
      <c r="F234" s="1"/>
      <c r="G234" s="1"/>
      <c r="H234" s="1"/>
      <c r="I234" s="75" t="s">
        <v>293</v>
      </c>
      <c r="J234" s="75">
        <v>1452.85</v>
      </c>
      <c r="K234" s="1"/>
      <c r="L234" s="1"/>
      <c r="M234" s="1"/>
    </row>
    <row r="235" spans="1:13" x14ac:dyDescent="0.25">
      <c r="A235" s="1"/>
      <c r="B235" s="1"/>
      <c r="C235" s="1"/>
      <c r="D235" s="1"/>
      <c r="E235" s="1"/>
      <c r="F235" s="1"/>
      <c r="G235" s="1"/>
      <c r="H235" s="1"/>
      <c r="I235" s="75" t="s">
        <v>652</v>
      </c>
      <c r="J235" s="75">
        <v>1223.8050000000001</v>
      </c>
      <c r="K235" s="1"/>
      <c r="L235" s="1"/>
      <c r="M235" s="1"/>
    </row>
    <row r="236" spans="1:13" x14ac:dyDescent="0.25">
      <c r="A236" s="1"/>
      <c r="B236" s="1"/>
      <c r="C236" s="1"/>
      <c r="D236" s="1"/>
      <c r="E236" s="1"/>
      <c r="F236" s="1"/>
      <c r="G236" s="1"/>
      <c r="H236" s="1"/>
      <c r="I236" s="75" t="s">
        <v>632</v>
      </c>
      <c r="J236" s="75">
        <v>1031.7</v>
      </c>
      <c r="K236" s="1"/>
      <c r="L236" s="1"/>
      <c r="M236" s="1"/>
    </row>
    <row r="237" spans="1:13" x14ac:dyDescent="0.25">
      <c r="A237" s="1"/>
      <c r="B237" s="1"/>
      <c r="C237" s="1"/>
      <c r="D237" s="1"/>
      <c r="E237" s="1"/>
      <c r="F237" s="1"/>
      <c r="G237" s="1"/>
      <c r="H237" s="1"/>
      <c r="I237" s="75" t="s">
        <v>649</v>
      </c>
      <c r="J237" s="75">
        <v>980.9</v>
      </c>
      <c r="K237" s="1"/>
      <c r="L237" s="1"/>
      <c r="M237" s="1"/>
    </row>
    <row r="238" spans="1:13" x14ac:dyDescent="0.25">
      <c r="A238" s="1"/>
      <c r="B238" s="1"/>
      <c r="C238" s="1"/>
      <c r="D238" s="1"/>
      <c r="E238" s="1"/>
      <c r="F238" s="1"/>
      <c r="G238" s="1"/>
      <c r="H238" s="1"/>
      <c r="I238" s="75" t="s">
        <v>636</v>
      </c>
      <c r="J238" s="75">
        <v>899.45</v>
      </c>
      <c r="K238" s="1"/>
      <c r="L238" s="1"/>
      <c r="M238" s="1"/>
    </row>
    <row r="239" spans="1:13" x14ac:dyDescent="0.25">
      <c r="A239" s="1"/>
      <c r="B239" s="1"/>
      <c r="C239" s="1"/>
      <c r="D239" s="1"/>
      <c r="E239" s="1"/>
      <c r="F239" s="1"/>
      <c r="G239" s="1"/>
      <c r="H239" s="1"/>
      <c r="I239" s="75" t="s">
        <v>631</v>
      </c>
      <c r="J239" s="75">
        <v>859.25</v>
      </c>
      <c r="K239" s="1"/>
      <c r="L239" s="1"/>
      <c r="M239" s="1"/>
    </row>
    <row r="240" spans="1:13" x14ac:dyDescent="0.25">
      <c r="A240" s="1"/>
      <c r="B240" s="1"/>
      <c r="C240" s="1"/>
      <c r="D240" s="1"/>
      <c r="E240" s="1"/>
      <c r="F240" s="1"/>
      <c r="G240" s="1"/>
      <c r="H240" s="1"/>
      <c r="I240" s="75" t="s">
        <v>646</v>
      </c>
      <c r="J240" s="75">
        <v>848.55</v>
      </c>
      <c r="K240" s="1"/>
      <c r="L240" s="1"/>
      <c r="M240" s="1"/>
    </row>
    <row r="241" spans="1:13" x14ac:dyDescent="0.25">
      <c r="A241" s="1"/>
      <c r="B241" s="1"/>
      <c r="C241" s="1"/>
      <c r="D241" s="1"/>
      <c r="E241" s="1"/>
      <c r="F241" s="1"/>
      <c r="G241" s="1"/>
      <c r="H241" s="1"/>
      <c r="I241" s="75" t="s">
        <v>647</v>
      </c>
      <c r="J241" s="75">
        <v>845</v>
      </c>
      <c r="K241" s="1"/>
      <c r="L241" s="1"/>
      <c r="M241" s="1"/>
    </row>
    <row r="242" spans="1:13" x14ac:dyDescent="0.25">
      <c r="A242" s="1"/>
      <c r="B242" s="1"/>
      <c r="C242" s="1"/>
      <c r="D242" s="1"/>
      <c r="E242" s="1"/>
      <c r="F242" s="1"/>
      <c r="G242" s="1"/>
      <c r="H242" s="1"/>
      <c r="I242" s="75" t="s">
        <v>622</v>
      </c>
      <c r="J242" s="75">
        <v>786.05</v>
      </c>
      <c r="K242" s="1"/>
      <c r="L242" s="1"/>
      <c r="M242" s="1"/>
    </row>
    <row r="243" spans="1:13" x14ac:dyDescent="0.25">
      <c r="A243" s="1"/>
      <c r="B243" s="1"/>
      <c r="C243" s="1"/>
      <c r="D243" s="1"/>
      <c r="E243" s="1"/>
      <c r="F243" s="1"/>
      <c r="G243" s="1"/>
      <c r="H243" s="1"/>
      <c r="I243" s="75" t="s">
        <v>625</v>
      </c>
      <c r="J243" s="75">
        <v>764.5</v>
      </c>
      <c r="K243" s="1"/>
      <c r="L243" s="1"/>
      <c r="M243" s="1"/>
    </row>
    <row r="244" spans="1:13" x14ac:dyDescent="0.25">
      <c r="A244" s="1"/>
      <c r="B244" s="1"/>
      <c r="C244" s="1"/>
      <c r="D244" s="1"/>
      <c r="E244" s="1"/>
      <c r="F244" s="1"/>
      <c r="G244" s="1"/>
      <c r="H244" s="1"/>
      <c r="I244" s="75" t="s">
        <v>627</v>
      </c>
      <c r="J244" s="75">
        <v>612.54999999999995</v>
      </c>
      <c r="K244" s="1"/>
      <c r="L244" s="1"/>
      <c r="M244" s="1"/>
    </row>
    <row r="245" spans="1:13" x14ac:dyDescent="0.25">
      <c r="A245" s="1"/>
      <c r="B245" s="1"/>
      <c r="C245" s="1"/>
      <c r="D245" s="1"/>
      <c r="E245" s="1"/>
      <c r="F245" s="1"/>
      <c r="G245" s="1"/>
      <c r="H245" s="1"/>
      <c r="I245" s="75" t="s">
        <v>629</v>
      </c>
      <c r="J245" s="75">
        <v>572.54999999999995</v>
      </c>
      <c r="K245" s="1"/>
      <c r="L245" s="1"/>
      <c r="M245" s="1"/>
    </row>
    <row r="246" spans="1:13" x14ac:dyDescent="0.25">
      <c r="A246" s="1"/>
      <c r="B246" s="1"/>
      <c r="C246" s="1"/>
      <c r="D246" s="1"/>
      <c r="E246" s="1"/>
      <c r="F246" s="1"/>
      <c r="G246" s="1"/>
      <c r="H246" s="1"/>
      <c r="I246" s="75" t="s">
        <v>628</v>
      </c>
      <c r="J246" s="75">
        <v>418.92500000000001</v>
      </c>
      <c r="K246" s="1"/>
      <c r="L246" s="1"/>
      <c r="M246" s="1"/>
    </row>
    <row r="247" spans="1:13" x14ac:dyDescent="0.25">
      <c r="A247" s="1"/>
      <c r="B247" s="1"/>
      <c r="C247" s="1"/>
      <c r="D247" s="1"/>
      <c r="E247" s="1"/>
      <c r="F247" s="1"/>
      <c r="G247" s="1"/>
      <c r="H247" s="1"/>
      <c r="I247" s="75" t="s">
        <v>637</v>
      </c>
      <c r="J247" s="75">
        <v>310.64999999999998</v>
      </c>
      <c r="K247" s="1"/>
      <c r="L247" s="1"/>
      <c r="M247" s="1"/>
    </row>
    <row r="248" spans="1:13" x14ac:dyDescent="0.25">
      <c r="A248" s="1"/>
      <c r="B248" s="1"/>
      <c r="C248" s="1"/>
      <c r="D248" s="1"/>
      <c r="E248" s="1"/>
      <c r="F248" s="1"/>
      <c r="G248" s="1"/>
      <c r="H248" s="1"/>
      <c r="I248" s="75" t="s">
        <v>624</v>
      </c>
      <c r="J248" s="75">
        <v>231.6</v>
      </c>
      <c r="K248" s="1"/>
      <c r="L248" s="1"/>
      <c r="M248" s="1"/>
    </row>
    <row r="249" spans="1:13" x14ac:dyDescent="0.25">
      <c r="A249" s="1"/>
      <c r="B249" s="1"/>
      <c r="C249" s="1"/>
      <c r="D249" s="1"/>
      <c r="E249" s="1"/>
      <c r="F249" s="1"/>
      <c r="G249" s="1"/>
      <c r="H249" s="1"/>
      <c r="I249" s="75" t="s">
        <v>639</v>
      </c>
      <c r="J249" s="75">
        <v>175.45</v>
      </c>
      <c r="K249" s="1"/>
      <c r="L249" s="1"/>
      <c r="M249" s="1"/>
    </row>
    <row r="250" spans="1:13" x14ac:dyDescent="0.25">
      <c r="A250" s="1"/>
      <c r="B250" s="1"/>
      <c r="C250" s="1"/>
      <c r="D250" s="1"/>
      <c r="E250" s="1"/>
      <c r="F250" s="1"/>
      <c r="G250" s="1"/>
      <c r="H250" s="1"/>
      <c r="I250" s="75" t="s">
        <v>623</v>
      </c>
      <c r="J250" s="75">
        <v>69</v>
      </c>
      <c r="K250" s="1"/>
      <c r="L250" s="1"/>
      <c r="M250" s="1"/>
    </row>
    <row r="251" spans="1:13" x14ac:dyDescent="0.25">
      <c r="A251" s="1"/>
      <c r="B251" s="1"/>
      <c r="C251" s="1"/>
      <c r="D251" s="1"/>
      <c r="E251" s="1"/>
      <c r="F251" s="1"/>
      <c r="G251" s="1"/>
      <c r="H251" s="1"/>
      <c r="I251" s="75" t="s">
        <v>616</v>
      </c>
      <c r="J251" s="75">
        <v>65.144999999999996</v>
      </c>
      <c r="K251" s="1"/>
      <c r="L251" s="1"/>
      <c r="M251" s="1"/>
    </row>
    <row r="252" spans="1:13" x14ac:dyDescent="0.25">
      <c r="A252" s="1"/>
      <c r="B252" s="1"/>
      <c r="C252" s="1"/>
      <c r="D252" s="1"/>
      <c r="E252" s="1"/>
      <c r="F252" s="1"/>
      <c r="G252" s="1"/>
      <c r="H252" s="1"/>
      <c r="I252" s="75" t="s">
        <v>617</v>
      </c>
      <c r="J252" s="75">
        <v>61.9</v>
      </c>
      <c r="K252" s="1"/>
      <c r="L252" s="1"/>
      <c r="M252" s="1"/>
    </row>
    <row r="253" spans="1:13" x14ac:dyDescent="0.25">
      <c r="A253" s="1"/>
      <c r="B253" s="1"/>
      <c r="C253" s="1"/>
      <c r="D253" s="1"/>
      <c r="E253" s="1"/>
      <c r="F253" s="1"/>
      <c r="G253" s="1"/>
      <c r="H253" s="1"/>
      <c r="I253" s="75" t="s">
        <v>640</v>
      </c>
      <c r="J253" s="75">
        <v>27.95</v>
      </c>
      <c r="K253" s="1"/>
      <c r="L253" s="1"/>
      <c r="M253" s="1"/>
    </row>
    <row r="254" spans="1:13" x14ac:dyDescent="0.25">
      <c r="A254" s="1"/>
      <c r="B254" s="1"/>
      <c r="C254" s="1"/>
      <c r="D254" s="1"/>
      <c r="E254" s="1"/>
      <c r="F254" s="1"/>
      <c r="G254" s="1"/>
      <c r="H254" s="1"/>
      <c r="I254" s="75" t="s">
        <v>621</v>
      </c>
      <c r="J254" s="75">
        <v>18.45</v>
      </c>
      <c r="K254" s="1"/>
      <c r="L254" s="1"/>
      <c r="M254" s="1"/>
    </row>
    <row r="255" spans="1:13" x14ac:dyDescent="0.25">
      <c r="A255" s="1"/>
      <c r="B255" s="1"/>
      <c r="C255" s="1"/>
      <c r="D255" s="1"/>
      <c r="E255" s="1"/>
      <c r="F255" s="1"/>
      <c r="G255" s="1"/>
      <c r="H255" s="1"/>
      <c r="I255" s="75" t="s">
        <v>615</v>
      </c>
      <c r="J255" s="75">
        <v>3.3</v>
      </c>
      <c r="K255" s="1"/>
      <c r="L255" s="1"/>
      <c r="M255" s="1"/>
    </row>
    <row r="256" spans="1:13" x14ac:dyDescent="0.25">
      <c r="A256" s="1"/>
      <c r="B256" s="1"/>
      <c r="C256" s="1"/>
      <c r="D256" s="1"/>
      <c r="E256" s="1"/>
      <c r="F256" s="1"/>
      <c r="G256" s="1"/>
      <c r="H256" s="1"/>
      <c r="I256" s="75"/>
      <c r="J256" s="75"/>
      <c r="K256" s="1"/>
      <c r="L256" s="1"/>
      <c r="M256" s="1"/>
    </row>
  </sheetData>
  <mergeCells count="13">
    <mergeCell ref="F176:M176"/>
    <mergeCell ref="B186:E186"/>
    <mergeCell ref="B172:E172"/>
    <mergeCell ref="B176:B177"/>
    <mergeCell ref="C176:C177"/>
    <mergeCell ref="D176:D177"/>
    <mergeCell ref="E176:E177"/>
    <mergeCell ref="B3:G3"/>
    <mergeCell ref="B6:B7"/>
    <mergeCell ref="C6:C7"/>
    <mergeCell ref="D6:D7"/>
    <mergeCell ref="E6:E7"/>
    <mergeCell ref="F6:M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7" t="s">
        <v>593</v>
      </c>
      <c r="C5" s="213" t="s">
        <v>1201</v>
      </c>
      <c r="D5" s="213" t="s">
        <v>1201</v>
      </c>
      <c r="E5" s="213" t="s">
        <v>1201</v>
      </c>
      <c r="F5" s="213" t="s">
        <v>1201</v>
      </c>
      <c r="G5" s="213" t="s">
        <v>1201</v>
      </c>
      <c r="H5" s="213" t="s">
        <v>1201</v>
      </c>
      <c r="I5" s="213" t="s">
        <v>1201</v>
      </c>
      <c r="J5" s="213" t="s">
        <v>1201</v>
      </c>
      <c r="K5" s="213" t="s">
        <v>1201</v>
      </c>
      <c r="L5" s="213" t="s">
        <v>1201</v>
      </c>
      <c r="M5" s="213" t="s">
        <v>1201</v>
      </c>
      <c r="N5" s="213" t="s">
        <v>1201</v>
      </c>
      <c r="O5" s="213" t="s">
        <v>1201</v>
      </c>
      <c r="P5" s="213" t="s">
        <v>1201</v>
      </c>
      <c r="Q5" s="213" t="s">
        <v>1201</v>
      </c>
      <c r="R5" s="213" t="s">
        <v>1201</v>
      </c>
      <c r="S5" s="217" t="s">
        <v>593</v>
      </c>
      <c r="T5" s="214" t="s">
        <v>1202</v>
      </c>
      <c r="U5" s="214" t="s">
        <v>1202</v>
      </c>
      <c r="V5" s="214" t="s">
        <v>1202</v>
      </c>
      <c r="W5" s="214" t="s">
        <v>1202</v>
      </c>
      <c r="X5" s="214" t="s">
        <v>1202</v>
      </c>
      <c r="Y5" s="217" t="s">
        <v>593</v>
      </c>
      <c r="Z5" s="215" t="s">
        <v>1202</v>
      </c>
      <c r="AA5" s="215" t="s">
        <v>1202</v>
      </c>
      <c r="AB5" s="215" t="s">
        <v>1202</v>
      </c>
      <c r="AC5" s="215" t="s">
        <v>1202</v>
      </c>
      <c r="AD5" s="215" t="s">
        <v>1202</v>
      </c>
    </row>
    <row r="6" spans="1:30" ht="20.25" x14ac:dyDescent="0.25">
      <c r="A6" s="1"/>
      <c r="B6" s="217"/>
      <c r="C6" s="216" t="s">
        <v>598</v>
      </c>
      <c r="D6" s="216" t="s">
        <v>598</v>
      </c>
      <c r="E6" s="216" t="s">
        <v>598</v>
      </c>
      <c r="F6" s="216" t="s">
        <v>598</v>
      </c>
      <c r="G6" s="216" t="s">
        <v>597</v>
      </c>
      <c r="H6" s="216" t="s">
        <v>597</v>
      </c>
      <c r="I6" s="216" t="s">
        <v>597</v>
      </c>
      <c r="J6" s="216" t="s">
        <v>597</v>
      </c>
      <c r="K6" s="216" t="s">
        <v>596</v>
      </c>
      <c r="L6" s="216" t="s">
        <v>596</v>
      </c>
      <c r="M6" s="216" t="s">
        <v>596</v>
      </c>
      <c r="N6" s="216" t="s">
        <v>596</v>
      </c>
      <c r="O6" s="213" t="s">
        <v>1203</v>
      </c>
      <c r="P6" s="213" t="s">
        <v>1203</v>
      </c>
      <c r="Q6" s="213" t="s">
        <v>1203</v>
      </c>
      <c r="R6" s="213" t="s">
        <v>1203</v>
      </c>
      <c r="S6" s="217"/>
      <c r="T6" s="214" t="s">
        <v>1204</v>
      </c>
      <c r="U6" s="214" t="s">
        <v>1204</v>
      </c>
      <c r="V6" s="214" t="s">
        <v>1204</v>
      </c>
      <c r="W6" s="214" t="s">
        <v>1204</v>
      </c>
      <c r="X6" s="214" t="s">
        <v>1204</v>
      </c>
      <c r="Y6" s="217"/>
      <c r="Z6" s="215" t="s">
        <v>1205</v>
      </c>
      <c r="AA6" s="215" t="s">
        <v>1205</v>
      </c>
      <c r="AB6" s="215" t="s">
        <v>1205</v>
      </c>
      <c r="AC6" s="215" t="s">
        <v>1205</v>
      </c>
      <c r="AD6" s="215" t="s">
        <v>1205</v>
      </c>
    </row>
    <row r="7" spans="1:30" ht="33.75" x14ac:dyDescent="0.25">
      <c r="A7" s="1"/>
      <c r="B7" s="217"/>
      <c r="C7" s="76" t="s">
        <v>1206</v>
      </c>
      <c r="D7" s="76" t="s">
        <v>1207</v>
      </c>
      <c r="E7" s="76" t="s">
        <v>1208</v>
      </c>
      <c r="F7" s="76" t="s">
        <v>1209</v>
      </c>
      <c r="G7" s="76" t="s">
        <v>1210</v>
      </c>
      <c r="H7" s="76" t="s">
        <v>1211</v>
      </c>
      <c r="I7" s="76" t="s">
        <v>1212</v>
      </c>
      <c r="J7" s="76" t="s">
        <v>1213</v>
      </c>
      <c r="K7" s="76" t="s">
        <v>1214</v>
      </c>
      <c r="L7" s="76" t="s">
        <v>1215</v>
      </c>
      <c r="M7" s="76" t="s">
        <v>1216</v>
      </c>
      <c r="N7" s="76" t="s">
        <v>1217</v>
      </c>
      <c r="O7" s="62" t="s">
        <v>1218</v>
      </c>
      <c r="P7" s="62" t="s">
        <v>1219</v>
      </c>
      <c r="Q7" s="62" t="s">
        <v>1220</v>
      </c>
      <c r="R7" s="62" t="s">
        <v>1221</v>
      </c>
      <c r="S7" s="218"/>
      <c r="T7" s="77" t="s">
        <v>599</v>
      </c>
      <c r="U7" s="77" t="s">
        <v>600</v>
      </c>
      <c r="V7" s="77" t="s">
        <v>601</v>
      </c>
      <c r="W7" s="77" t="s">
        <v>602</v>
      </c>
      <c r="X7" s="77" t="s">
        <v>1221</v>
      </c>
      <c r="Y7" s="218"/>
      <c r="Z7" s="78" t="s">
        <v>1222</v>
      </c>
      <c r="AA7" s="78" t="s">
        <v>1223</v>
      </c>
      <c r="AB7" s="78" t="s">
        <v>1224</v>
      </c>
      <c r="AC7" s="78" t="s">
        <v>1225</v>
      </c>
      <c r="AD7" s="78" t="s">
        <v>1043</v>
      </c>
    </row>
    <row r="8" spans="1:30" x14ac:dyDescent="0.25">
      <c r="A8" s="1"/>
      <c r="B8" s="79" t="s">
        <v>818</v>
      </c>
      <c r="C8" s="80">
        <v>94.7</v>
      </c>
      <c r="D8" s="80">
        <v>123.5</v>
      </c>
      <c r="E8" s="80">
        <v>0</v>
      </c>
      <c r="F8" s="80">
        <v>56.4</v>
      </c>
      <c r="G8" s="80">
        <v>2240.4</v>
      </c>
      <c r="H8" s="80">
        <v>3592.4</v>
      </c>
      <c r="I8" s="80">
        <v>0</v>
      </c>
      <c r="J8" s="80">
        <v>175.1</v>
      </c>
      <c r="K8" s="80">
        <v>447.2</v>
      </c>
      <c r="L8" s="80">
        <v>0</v>
      </c>
      <c r="M8" s="80">
        <v>0</v>
      </c>
      <c r="N8" s="80">
        <v>0</v>
      </c>
      <c r="O8" s="80">
        <v>274.60000000000002</v>
      </c>
      <c r="P8" s="80">
        <v>6007.9</v>
      </c>
      <c r="Q8" s="80">
        <v>447.2</v>
      </c>
      <c r="R8" s="81">
        <v>6729.7</v>
      </c>
      <c r="S8" s="79" t="s">
        <v>818</v>
      </c>
      <c r="T8" s="80">
        <v>2782.3</v>
      </c>
      <c r="U8" s="80">
        <v>3715.9</v>
      </c>
      <c r="V8" s="80">
        <v>0</v>
      </c>
      <c r="W8" s="80">
        <v>231.5</v>
      </c>
      <c r="X8" s="81">
        <v>6729.7</v>
      </c>
      <c r="Y8" s="79" t="s">
        <v>818</v>
      </c>
      <c r="Z8" s="80">
        <v>185.1</v>
      </c>
      <c r="AA8" s="80">
        <v>71.7</v>
      </c>
      <c r="AB8" s="80">
        <v>0</v>
      </c>
      <c r="AC8" s="80">
        <v>231.5</v>
      </c>
      <c r="AD8" s="81">
        <v>488.3</v>
      </c>
    </row>
    <row r="9" spans="1:30" x14ac:dyDescent="0.25">
      <c r="A9" s="1"/>
      <c r="B9" s="79" t="s">
        <v>819</v>
      </c>
      <c r="C9" s="80">
        <v>92.3</v>
      </c>
      <c r="D9" s="80">
        <v>121</v>
      </c>
      <c r="E9" s="80">
        <v>0</v>
      </c>
      <c r="F9" s="80">
        <v>56.9</v>
      </c>
      <c r="G9" s="80">
        <v>2190.6999999999998</v>
      </c>
      <c r="H9" s="80">
        <v>3536.2</v>
      </c>
      <c r="I9" s="80">
        <v>0</v>
      </c>
      <c r="J9" s="80">
        <v>177.6</v>
      </c>
      <c r="K9" s="80">
        <v>436.3</v>
      </c>
      <c r="L9" s="80">
        <v>0</v>
      </c>
      <c r="M9" s="80">
        <v>0</v>
      </c>
      <c r="N9" s="80">
        <v>0</v>
      </c>
      <c r="O9" s="80">
        <v>270.2</v>
      </c>
      <c r="P9" s="80">
        <v>5904.5</v>
      </c>
      <c r="Q9" s="80">
        <v>436.3</v>
      </c>
      <c r="R9" s="81">
        <v>6611</v>
      </c>
      <c r="S9" s="79" t="s">
        <v>819</v>
      </c>
      <c r="T9" s="80">
        <v>2719.3</v>
      </c>
      <c r="U9" s="80">
        <v>3657.2</v>
      </c>
      <c r="V9" s="80">
        <v>0</v>
      </c>
      <c r="W9" s="80">
        <v>234.5</v>
      </c>
      <c r="X9" s="81">
        <v>6611</v>
      </c>
      <c r="Y9" s="79" t="s">
        <v>819</v>
      </c>
      <c r="Z9" s="80">
        <v>186.6</v>
      </c>
      <c r="AA9" s="80">
        <v>69</v>
      </c>
      <c r="AB9" s="80">
        <v>0</v>
      </c>
      <c r="AC9" s="80">
        <v>234.5</v>
      </c>
      <c r="AD9" s="81">
        <v>490.1</v>
      </c>
    </row>
    <row r="10" spans="1:30" x14ac:dyDescent="0.25">
      <c r="A10" s="1"/>
      <c r="B10" s="79" t="s">
        <v>820</v>
      </c>
      <c r="C10" s="80">
        <v>91.4</v>
      </c>
      <c r="D10" s="80">
        <v>122.6</v>
      </c>
      <c r="E10" s="80">
        <v>0</v>
      </c>
      <c r="F10" s="80">
        <v>57.7</v>
      </c>
      <c r="G10" s="80">
        <v>2084</v>
      </c>
      <c r="H10" s="80">
        <v>3540.8</v>
      </c>
      <c r="I10" s="80">
        <v>0</v>
      </c>
      <c r="J10" s="80">
        <v>171.3</v>
      </c>
      <c r="K10" s="80">
        <v>380.8</v>
      </c>
      <c r="L10" s="80">
        <v>0</v>
      </c>
      <c r="M10" s="80">
        <v>0</v>
      </c>
      <c r="N10" s="80">
        <v>0</v>
      </c>
      <c r="O10" s="80">
        <v>271.7</v>
      </c>
      <c r="P10" s="80">
        <v>5796.1</v>
      </c>
      <c r="Q10" s="80">
        <v>380.8</v>
      </c>
      <c r="R10" s="81">
        <v>6448.6</v>
      </c>
      <c r="S10" s="79" t="s">
        <v>820</v>
      </c>
      <c r="T10" s="80">
        <v>2556.1999999999998</v>
      </c>
      <c r="U10" s="80">
        <v>3663.4</v>
      </c>
      <c r="V10" s="80">
        <v>0</v>
      </c>
      <c r="W10" s="80">
        <v>229</v>
      </c>
      <c r="X10" s="81">
        <v>6448.6</v>
      </c>
      <c r="Y10" s="79" t="s">
        <v>820</v>
      </c>
      <c r="Z10" s="80">
        <v>185.3</v>
      </c>
      <c r="AA10" s="80">
        <v>70.400000000000006</v>
      </c>
      <c r="AB10" s="80">
        <v>0</v>
      </c>
      <c r="AC10" s="80">
        <v>229</v>
      </c>
      <c r="AD10" s="81">
        <v>484.7</v>
      </c>
    </row>
    <row r="11" spans="1:30" x14ac:dyDescent="0.25">
      <c r="A11" s="1"/>
      <c r="B11" s="79" t="s">
        <v>821</v>
      </c>
      <c r="C11" s="80">
        <v>94</v>
      </c>
      <c r="D11" s="80">
        <v>101.9</v>
      </c>
      <c r="E11" s="80">
        <v>0</v>
      </c>
      <c r="F11" s="80">
        <v>56.1</v>
      </c>
      <c r="G11" s="80">
        <v>2053.4</v>
      </c>
      <c r="H11" s="80">
        <v>3543.9</v>
      </c>
      <c r="I11" s="80">
        <v>0</v>
      </c>
      <c r="J11" s="80">
        <v>205.8</v>
      </c>
      <c r="K11" s="80">
        <v>384</v>
      </c>
      <c r="L11" s="80">
        <v>0</v>
      </c>
      <c r="M11" s="80">
        <v>0</v>
      </c>
      <c r="N11" s="80">
        <v>0</v>
      </c>
      <c r="O11" s="80">
        <v>252</v>
      </c>
      <c r="P11" s="80">
        <v>5803.1</v>
      </c>
      <c r="Q11" s="80">
        <v>384</v>
      </c>
      <c r="R11" s="81">
        <v>6439.1</v>
      </c>
      <c r="S11" s="79" t="s">
        <v>821</v>
      </c>
      <c r="T11" s="80">
        <v>2531.4</v>
      </c>
      <c r="U11" s="80">
        <v>3645.8</v>
      </c>
      <c r="V11" s="80">
        <v>0</v>
      </c>
      <c r="W11" s="80">
        <v>261.89999999999998</v>
      </c>
      <c r="X11" s="81">
        <v>6439.1</v>
      </c>
      <c r="Y11" s="79" t="s">
        <v>821</v>
      </c>
      <c r="Z11" s="80">
        <v>185.6</v>
      </c>
      <c r="AA11" s="80">
        <v>65.400000000000006</v>
      </c>
      <c r="AB11" s="80">
        <v>0</v>
      </c>
      <c r="AC11" s="80">
        <v>261.89999999999998</v>
      </c>
      <c r="AD11" s="81">
        <v>512.9</v>
      </c>
    </row>
    <row r="12" spans="1:30" x14ac:dyDescent="0.25">
      <c r="A12" s="1"/>
      <c r="B12" s="79" t="s">
        <v>822</v>
      </c>
      <c r="C12" s="80">
        <v>91.5</v>
      </c>
      <c r="D12" s="80">
        <v>68.7</v>
      </c>
      <c r="E12" s="80">
        <v>0</v>
      </c>
      <c r="F12" s="80">
        <v>49.8</v>
      </c>
      <c r="G12" s="80">
        <v>1981.5</v>
      </c>
      <c r="H12" s="80">
        <v>3539.5</v>
      </c>
      <c r="I12" s="80">
        <v>0</v>
      </c>
      <c r="J12" s="80">
        <v>218.8</v>
      </c>
      <c r="K12" s="80">
        <v>381.5</v>
      </c>
      <c r="L12" s="80">
        <v>0</v>
      </c>
      <c r="M12" s="80">
        <v>0</v>
      </c>
      <c r="N12" s="80">
        <v>0</v>
      </c>
      <c r="O12" s="80">
        <v>210</v>
      </c>
      <c r="P12" s="80">
        <v>5739.8</v>
      </c>
      <c r="Q12" s="80">
        <v>381.5</v>
      </c>
      <c r="R12" s="81">
        <v>6331.3</v>
      </c>
      <c r="S12" s="79" t="s">
        <v>822</v>
      </c>
      <c r="T12" s="80">
        <v>2454.5</v>
      </c>
      <c r="U12" s="80">
        <v>3608.2</v>
      </c>
      <c r="V12" s="80">
        <v>0</v>
      </c>
      <c r="W12" s="80">
        <v>268.60000000000002</v>
      </c>
      <c r="X12" s="81">
        <v>6331.3</v>
      </c>
      <c r="Y12" s="79" t="s">
        <v>822</v>
      </c>
      <c r="Z12" s="80">
        <v>182.3</v>
      </c>
      <c r="AA12" s="80">
        <v>64.5</v>
      </c>
      <c r="AB12" s="80">
        <v>0</v>
      </c>
      <c r="AC12" s="80">
        <v>268.60000000000002</v>
      </c>
      <c r="AD12" s="81">
        <v>515.4</v>
      </c>
    </row>
    <row r="13" spans="1:30" x14ac:dyDescent="0.25">
      <c r="A13" s="1"/>
      <c r="B13" s="79" t="s">
        <v>823</v>
      </c>
      <c r="C13" s="80">
        <v>90.2</v>
      </c>
      <c r="D13" s="80">
        <v>68.400000000000006</v>
      </c>
      <c r="E13" s="80">
        <v>0</v>
      </c>
      <c r="F13" s="80">
        <v>53.4</v>
      </c>
      <c r="G13" s="80">
        <v>1960.9</v>
      </c>
      <c r="H13" s="80">
        <v>3454</v>
      </c>
      <c r="I13" s="80">
        <v>0</v>
      </c>
      <c r="J13" s="80">
        <v>245.8</v>
      </c>
      <c r="K13" s="80">
        <v>396.5</v>
      </c>
      <c r="L13" s="80">
        <v>0</v>
      </c>
      <c r="M13" s="80">
        <v>0</v>
      </c>
      <c r="N13" s="80">
        <v>0</v>
      </c>
      <c r="O13" s="80">
        <v>212</v>
      </c>
      <c r="P13" s="80">
        <v>5660.7</v>
      </c>
      <c r="Q13" s="80">
        <v>396.5</v>
      </c>
      <c r="R13" s="81">
        <v>6269.2</v>
      </c>
      <c r="S13" s="79" t="s">
        <v>823</v>
      </c>
      <c r="T13" s="80">
        <v>2447.6</v>
      </c>
      <c r="U13" s="80">
        <v>3522.4</v>
      </c>
      <c r="V13" s="80">
        <v>0</v>
      </c>
      <c r="W13" s="80">
        <v>299.2</v>
      </c>
      <c r="X13" s="81">
        <v>6269.2</v>
      </c>
      <c r="Y13" s="79" t="s">
        <v>823</v>
      </c>
      <c r="Z13" s="80">
        <v>183.1</v>
      </c>
      <c r="AA13" s="80">
        <v>64</v>
      </c>
      <c r="AB13" s="80">
        <v>0</v>
      </c>
      <c r="AC13" s="80">
        <v>299.2</v>
      </c>
      <c r="AD13" s="81">
        <v>546.29999999999995</v>
      </c>
    </row>
    <row r="14" spans="1:30" x14ac:dyDescent="0.25">
      <c r="A14" s="1"/>
      <c r="B14" s="79" t="s">
        <v>824</v>
      </c>
      <c r="C14" s="80">
        <v>89.5</v>
      </c>
      <c r="D14" s="80">
        <v>70.7</v>
      </c>
      <c r="E14" s="80">
        <v>0</v>
      </c>
      <c r="F14" s="80">
        <v>57.5</v>
      </c>
      <c r="G14" s="80">
        <v>2011.1</v>
      </c>
      <c r="H14" s="80">
        <v>3441</v>
      </c>
      <c r="I14" s="80">
        <v>0</v>
      </c>
      <c r="J14" s="80">
        <v>247.7</v>
      </c>
      <c r="K14" s="80">
        <v>400.8</v>
      </c>
      <c r="L14" s="80">
        <v>0</v>
      </c>
      <c r="M14" s="80">
        <v>0</v>
      </c>
      <c r="N14" s="80">
        <v>0</v>
      </c>
      <c r="O14" s="80">
        <v>217.7</v>
      </c>
      <c r="P14" s="80">
        <v>5699.8</v>
      </c>
      <c r="Q14" s="80">
        <v>400.8</v>
      </c>
      <c r="R14" s="81">
        <v>6318.3</v>
      </c>
      <c r="S14" s="79" t="s">
        <v>824</v>
      </c>
      <c r="T14" s="80">
        <v>2501.4</v>
      </c>
      <c r="U14" s="80">
        <v>3511.7</v>
      </c>
      <c r="V14" s="80">
        <v>0</v>
      </c>
      <c r="W14" s="80">
        <v>305.2</v>
      </c>
      <c r="X14" s="81">
        <v>6318.3</v>
      </c>
      <c r="Y14" s="79" t="s">
        <v>824</v>
      </c>
      <c r="Z14" s="80">
        <v>183.1</v>
      </c>
      <c r="AA14" s="80">
        <v>66.7</v>
      </c>
      <c r="AB14" s="80">
        <v>0</v>
      </c>
      <c r="AC14" s="80">
        <v>305.2</v>
      </c>
      <c r="AD14" s="81">
        <v>555</v>
      </c>
    </row>
    <row r="15" spans="1:30" x14ac:dyDescent="0.25">
      <c r="A15" s="1"/>
      <c r="B15" s="79" t="s">
        <v>825</v>
      </c>
      <c r="C15" s="80">
        <v>92.9</v>
      </c>
      <c r="D15" s="80">
        <v>69.5</v>
      </c>
      <c r="E15" s="80">
        <v>0</v>
      </c>
      <c r="F15" s="80">
        <v>67.599999999999994</v>
      </c>
      <c r="G15" s="80">
        <v>2096.4</v>
      </c>
      <c r="H15" s="80">
        <v>3277.6</v>
      </c>
      <c r="I15" s="80">
        <v>0</v>
      </c>
      <c r="J15" s="80">
        <v>240.5</v>
      </c>
      <c r="K15" s="80">
        <v>404.7</v>
      </c>
      <c r="L15" s="80">
        <v>0</v>
      </c>
      <c r="M15" s="80">
        <v>0</v>
      </c>
      <c r="N15" s="80">
        <v>0</v>
      </c>
      <c r="O15" s="80">
        <v>230</v>
      </c>
      <c r="P15" s="80">
        <v>5614.5</v>
      </c>
      <c r="Q15" s="80">
        <v>404.7</v>
      </c>
      <c r="R15" s="81">
        <v>6249.2</v>
      </c>
      <c r="S15" s="79" t="s">
        <v>825</v>
      </c>
      <c r="T15" s="80">
        <v>2594</v>
      </c>
      <c r="U15" s="80">
        <v>3347.1</v>
      </c>
      <c r="V15" s="80">
        <v>0</v>
      </c>
      <c r="W15" s="80">
        <v>308.10000000000002</v>
      </c>
      <c r="X15" s="81">
        <v>6249.2</v>
      </c>
      <c r="Y15" s="79" t="s">
        <v>825</v>
      </c>
      <c r="Z15" s="80">
        <v>182.3</v>
      </c>
      <c r="AA15" s="80">
        <v>65.900000000000006</v>
      </c>
      <c r="AB15" s="80">
        <v>0</v>
      </c>
      <c r="AC15" s="80">
        <v>308.10000000000002</v>
      </c>
      <c r="AD15" s="81">
        <v>556.29999999999995</v>
      </c>
    </row>
    <row r="16" spans="1:30" x14ac:dyDescent="0.25">
      <c r="A16" s="1"/>
      <c r="B16" s="79" t="s">
        <v>826</v>
      </c>
      <c r="C16" s="80">
        <v>90.5</v>
      </c>
      <c r="D16" s="80">
        <v>70.099999999999994</v>
      </c>
      <c r="E16" s="80">
        <v>0</v>
      </c>
      <c r="F16" s="80">
        <v>68.8</v>
      </c>
      <c r="G16" s="80">
        <v>2161.1999999999998</v>
      </c>
      <c r="H16" s="80">
        <v>3224.9</v>
      </c>
      <c r="I16" s="80">
        <v>0</v>
      </c>
      <c r="J16" s="80">
        <v>202.2</v>
      </c>
      <c r="K16" s="80">
        <v>447.7</v>
      </c>
      <c r="L16" s="80">
        <v>0</v>
      </c>
      <c r="M16" s="80">
        <v>0</v>
      </c>
      <c r="N16" s="80">
        <v>0</v>
      </c>
      <c r="O16" s="80">
        <v>229.4</v>
      </c>
      <c r="P16" s="80">
        <v>5588.3</v>
      </c>
      <c r="Q16" s="80">
        <v>447.7</v>
      </c>
      <c r="R16" s="81">
        <v>6265.4</v>
      </c>
      <c r="S16" s="79" t="s">
        <v>826</v>
      </c>
      <c r="T16" s="80">
        <v>2699.4</v>
      </c>
      <c r="U16" s="80">
        <v>3295</v>
      </c>
      <c r="V16" s="80">
        <v>0</v>
      </c>
      <c r="W16" s="80">
        <v>271</v>
      </c>
      <c r="X16" s="81">
        <v>6265.4</v>
      </c>
      <c r="Y16" s="79" t="s">
        <v>826</v>
      </c>
      <c r="Z16" s="80">
        <v>182</v>
      </c>
      <c r="AA16" s="80">
        <v>66.3</v>
      </c>
      <c r="AB16" s="80">
        <v>0</v>
      </c>
      <c r="AC16" s="80">
        <v>271</v>
      </c>
      <c r="AD16" s="81">
        <v>519.29999999999995</v>
      </c>
    </row>
    <row r="17" spans="1:30" x14ac:dyDescent="0.25">
      <c r="A17" s="1"/>
      <c r="B17" s="79" t="s">
        <v>827</v>
      </c>
      <c r="C17" s="80">
        <v>92.5</v>
      </c>
      <c r="D17" s="80">
        <v>68.5</v>
      </c>
      <c r="E17" s="80">
        <v>0</v>
      </c>
      <c r="F17" s="80">
        <v>76.599999999999994</v>
      </c>
      <c r="G17" s="80">
        <v>2060.5</v>
      </c>
      <c r="H17" s="80">
        <v>3231.5</v>
      </c>
      <c r="I17" s="80">
        <v>0</v>
      </c>
      <c r="J17" s="80">
        <v>160.30000000000001</v>
      </c>
      <c r="K17" s="80">
        <v>446.5</v>
      </c>
      <c r="L17" s="80">
        <v>0</v>
      </c>
      <c r="M17" s="80">
        <v>0</v>
      </c>
      <c r="N17" s="80">
        <v>0</v>
      </c>
      <c r="O17" s="80">
        <v>237.6</v>
      </c>
      <c r="P17" s="80">
        <v>5452.3</v>
      </c>
      <c r="Q17" s="80">
        <v>446.5</v>
      </c>
      <c r="R17" s="81">
        <v>6136.4</v>
      </c>
      <c r="S17" s="79" t="s">
        <v>827</v>
      </c>
      <c r="T17" s="80">
        <v>2599.5</v>
      </c>
      <c r="U17" s="80">
        <v>3300</v>
      </c>
      <c r="V17" s="80">
        <v>0</v>
      </c>
      <c r="W17" s="80">
        <v>236.9</v>
      </c>
      <c r="X17" s="81">
        <v>6136.4</v>
      </c>
      <c r="Y17" s="79" t="s">
        <v>827</v>
      </c>
      <c r="Z17" s="80">
        <v>186.4</v>
      </c>
      <c r="AA17" s="80">
        <v>65</v>
      </c>
      <c r="AB17" s="80">
        <v>0</v>
      </c>
      <c r="AC17" s="80">
        <v>236.9</v>
      </c>
      <c r="AD17" s="81">
        <v>488.3</v>
      </c>
    </row>
    <row r="18" spans="1:30" x14ac:dyDescent="0.25">
      <c r="A18" s="1"/>
      <c r="B18" s="79" t="s">
        <v>828</v>
      </c>
      <c r="C18" s="80">
        <v>94.3</v>
      </c>
      <c r="D18" s="80">
        <v>71.099999999999994</v>
      </c>
      <c r="E18" s="80">
        <v>0</v>
      </c>
      <c r="F18" s="80">
        <v>67.900000000000006</v>
      </c>
      <c r="G18" s="80">
        <v>2187.6</v>
      </c>
      <c r="H18" s="80">
        <v>3233.9</v>
      </c>
      <c r="I18" s="80">
        <v>0</v>
      </c>
      <c r="J18" s="80">
        <v>140</v>
      </c>
      <c r="K18" s="80">
        <v>447.1</v>
      </c>
      <c r="L18" s="80">
        <v>0</v>
      </c>
      <c r="M18" s="80">
        <v>0</v>
      </c>
      <c r="N18" s="80">
        <v>0</v>
      </c>
      <c r="O18" s="80">
        <v>233.3</v>
      </c>
      <c r="P18" s="80">
        <v>5561.5</v>
      </c>
      <c r="Q18" s="80">
        <v>447.1</v>
      </c>
      <c r="R18" s="81">
        <v>6241.9</v>
      </c>
      <c r="S18" s="79" t="s">
        <v>828</v>
      </c>
      <c r="T18" s="80">
        <v>2729</v>
      </c>
      <c r="U18" s="80">
        <v>3305</v>
      </c>
      <c r="V18" s="80">
        <v>0</v>
      </c>
      <c r="W18" s="80">
        <v>207.9</v>
      </c>
      <c r="X18" s="81">
        <v>6241.9</v>
      </c>
      <c r="Y18" s="79" t="s">
        <v>828</v>
      </c>
      <c r="Z18" s="80">
        <v>185.2</v>
      </c>
      <c r="AA18" s="80">
        <v>66.599999999999994</v>
      </c>
      <c r="AB18" s="80">
        <v>0</v>
      </c>
      <c r="AC18" s="80">
        <v>207.9</v>
      </c>
      <c r="AD18" s="81">
        <v>459.7</v>
      </c>
    </row>
    <row r="19" spans="1:30" x14ac:dyDescent="0.25">
      <c r="A19" s="1"/>
      <c r="B19" s="79" t="s">
        <v>829</v>
      </c>
      <c r="C19" s="80">
        <v>92.3</v>
      </c>
      <c r="D19" s="80">
        <v>70.7</v>
      </c>
      <c r="E19" s="80">
        <v>0</v>
      </c>
      <c r="F19" s="80">
        <v>67.8</v>
      </c>
      <c r="G19" s="80">
        <v>2149.3000000000002</v>
      </c>
      <c r="H19" s="80">
        <v>3220.5</v>
      </c>
      <c r="I19" s="80">
        <v>0</v>
      </c>
      <c r="J19" s="80">
        <v>133.9</v>
      </c>
      <c r="K19" s="80">
        <v>447.4</v>
      </c>
      <c r="L19" s="80">
        <v>0</v>
      </c>
      <c r="M19" s="80">
        <v>2.7</v>
      </c>
      <c r="N19" s="80">
        <v>0</v>
      </c>
      <c r="O19" s="80">
        <v>230.8</v>
      </c>
      <c r="P19" s="80">
        <v>5503.7</v>
      </c>
      <c r="Q19" s="80">
        <v>450.1</v>
      </c>
      <c r="R19" s="81">
        <v>6184.6</v>
      </c>
      <c r="S19" s="79" t="s">
        <v>829</v>
      </c>
      <c r="T19" s="80">
        <v>2689</v>
      </c>
      <c r="U19" s="80">
        <v>3291.2</v>
      </c>
      <c r="V19" s="80">
        <v>2.7</v>
      </c>
      <c r="W19" s="80">
        <v>201.7</v>
      </c>
      <c r="X19" s="81">
        <v>6184.6</v>
      </c>
      <c r="Y19" s="79" t="s">
        <v>829</v>
      </c>
      <c r="Z19" s="80">
        <v>181</v>
      </c>
      <c r="AA19" s="80">
        <v>65.8</v>
      </c>
      <c r="AB19" s="80">
        <v>2.7</v>
      </c>
      <c r="AC19" s="80">
        <v>201.7</v>
      </c>
      <c r="AD19" s="81">
        <v>451.2</v>
      </c>
    </row>
    <row r="20" spans="1:30" x14ac:dyDescent="0.25">
      <c r="A20" s="1"/>
      <c r="B20" s="79" t="s">
        <v>830</v>
      </c>
      <c r="C20" s="80">
        <v>90.7</v>
      </c>
      <c r="D20" s="80">
        <v>72.7</v>
      </c>
      <c r="E20" s="80">
        <v>0</v>
      </c>
      <c r="F20" s="80">
        <v>69.7</v>
      </c>
      <c r="G20" s="80">
        <v>1948.1</v>
      </c>
      <c r="H20" s="80">
        <v>3110.6</v>
      </c>
      <c r="I20" s="80">
        <v>0</v>
      </c>
      <c r="J20" s="80">
        <v>152.69999999999999</v>
      </c>
      <c r="K20" s="80">
        <v>443</v>
      </c>
      <c r="L20" s="80">
        <v>0</v>
      </c>
      <c r="M20" s="80">
        <v>21.876049999999999</v>
      </c>
      <c r="N20" s="80">
        <v>0</v>
      </c>
      <c r="O20" s="80">
        <v>233.1</v>
      </c>
      <c r="P20" s="80">
        <v>5211.3999999999996</v>
      </c>
      <c r="Q20" s="80">
        <v>464.87605000000002</v>
      </c>
      <c r="R20" s="81">
        <v>5909.3760499999999</v>
      </c>
      <c r="S20" s="79" t="s">
        <v>830</v>
      </c>
      <c r="T20" s="80">
        <v>2481.8000000000002</v>
      </c>
      <c r="U20" s="80">
        <v>3183.3</v>
      </c>
      <c r="V20" s="80">
        <v>21.876049999999999</v>
      </c>
      <c r="W20" s="80">
        <v>222.4</v>
      </c>
      <c r="X20" s="81">
        <v>5909.3760499999999</v>
      </c>
      <c r="Y20" s="79" t="s">
        <v>830</v>
      </c>
      <c r="Z20" s="80">
        <v>178.8</v>
      </c>
      <c r="AA20" s="80">
        <v>64.599999999999994</v>
      </c>
      <c r="AB20" s="80">
        <v>21.876049999999999</v>
      </c>
      <c r="AC20" s="80">
        <v>222.4</v>
      </c>
      <c r="AD20" s="81">
        <v>487.67604999999998</v>
      </c>
    </row>
    <row r="21" spans="1:30" x14ac:dyDescent="0.25">
      <c r="A21" s="1"/>
      <c r="B21" s="79" t="s">
        <v>831</v>
      </c>
      <c r="C21" s="80">
        <v>108.3</v>
      </c>
      <c r="D21" s="80">
        <v>72.3</v>
      </c>
      <c r="E21" s="80">
        <v>0</v>
      </c>
      <c r="F21" s="80">
        <v>66.400000000000006</v>
      </c>
      <c r="G21" s="80">
        <v>1785.8</v>
      </c>
      <c r="H21" s="80">
        <v>3106.4</v>
      </c>
      <c r="I21" s="80">
        <v>0.1</v>
      </c>
      <c r="J21" s="80">
        <v>150.5</v>
      </c>
      <c r="K21" s="80">
        <v>443.3</v>
      </c>
      <c r="L21" s="80">
        <v>0</v>
      </c>
      <c r="M21" s="80">
        <v>58.383159999999997</v>
      </c>
      <c r="N21" s="80">
        <v>0</v>
      </c>
      <c r="O21" s="80">
        <v>247</v>
      </c>
      <c r="P21" s="80">
        <v>5042.8</v>
      </c>
      <c r="Q21" s="80">
        <v>501.68315999999999</v>
      </c>
      <c r="R21" s="81">
        <v>5791.4831599999998</v>
      </c>
      <c r="S21" s="79" t="s">
        <v>831</v>
      </c>
      <c r="T21" s="80">
        <v>2337.4</v>
      </c>
      <c r="U21" s="80">
        <v>3178.7</v>
      </c>
      <c r="V21" s="80">
        <v>58.483159999999998</v>
      </c>
      <c r="W21" s="80">
        <v>216.9</v>
      </c>
      <c r="X21" s="81">
        <v>5791.4831599999998</v>
      </c>
      <c r="Y21" s="79" t="s">
        <v>831</v>
      </c>
      <c r="Z21" s="80">
        <v>187.8</v>
      </c>
      <c r="AA21" s="80">
        <v>64</v>
      </c>
      <c r="AB21" s="80">
        <v>58.483159999999998</v>
      </c>
      <c r="AC21" s="80">
        <v>216.9</v>
      </c>
      <c r="AD21" s="81">
        <v>527.18316000000004</v>
      </c>
    </row>
    <row r="22" spans="1:30" x14ac:dyDescent="0.25">
      <c r="A22" s="1"/>
      <c r="B22" s="79" t="s">
        <v>832</v>
      </c>
      <c r="C22" s="80">
        <v>116.3</v>
      </c>
      <c r="D22" s="80">
        <v>71.099999999999994</v>
      </c>
      <c r="E22" s="80">
        <v>0</v>
      </c>
      <c r="F22" s="80">
        <v>76.5</v>
      </c>
      <c r="G22" s="80">
        <v>1899.2</v>
      </c>
      <c r="H22" s="80">
        <v>3083.2</v>
      </c>
      <c r="I22" s="80">
        <v>0.2</v>
      </c>
      <c r="J22" s="80">
        <v>192.9</v>
      </c>
      <c r="K22" s="80">
        <v>441.2</v>
      </c>
      <c r="L22" s="80">
        <v>0</v>
      </c>
      <c r="M22" s="80">
        <v>138.46256</v>
      </c>
      <c r="N22" s="80">
        <v>0</v>
      </c>
      <c r="O22" s="80">
        <v>263.89999999999998</v>
      </c>
      <c r="P22" s="80">
        <v>5175.5</v>
      </c>
      <c r="Q22" s="80">
        <v>579.66255999999998</v>
      </c>
      <c r="R22" s="81">
        <v>6019.0625600000003</v>
      </c>
      <c r="S22" s="79" t="s">
        <v>832</v>
      </c>
      <c r="T22" s="80">
        <v>2456.6999999999998</v>
      </c>
      <c r="U22" s="80">
        <v>3154.3</v>
      </c>
      <c r="V22" s="80">
        <v>138.66256000000001</v>
      </c>
      <c r="W22" s="80">
        <v>269.39999999999998</v>
      </c>
      <c r="X22" s="81">
        <v>6019.0625600000003</v>
      </c>
      <c r="Y22" s="79" t="s">
        <v>832</v>
      </c>
      <c r="Z22" s="80">
        <v>193.1</v>
      </c>
      <c r="AA22" s="80">
        <v>62.9</v>
      </c>
      <c r="AB22" s="80">
        <v>138.66256000000001</v>
      </c>
      <c r="AC22" s="80">
        <v>269.39999999999998</v>
      </c>
      <c r="AD22" s="81">
        <v>664.06255999999996</v>
      </c>
    </row>
    <row r="23" spans="1:30" x14ac:dyDescent="0.25">
      <c r="A23" s="1"/>
      <c r="B23" s="79" t="s">
        <v>833</v>
      </c>
      <c r="C23" s="80">
        <v>118.8</v>
      </c>
      <c r="D23" s="80">
        <v>72.599999999999994</v>
      </c>
      <c r="E23" s="80">
        <v>0.1</v>
      </c>
      <c r="F23" s="80">
        <v>84.3</v>
      </c>
      <c r="G23" s="80">
        <v>1905.1</v>
      </c>
      <c r="H23" s="80">
        <v>3063.4</v>
      </c>
      <c r="I23" s="80">
        <v>0.3</v>
      </c>
      <c r="J23" s="80">
        <v>244.1</v>
      </c>
      <c r="K23" s="80">
        <v>448.3</v>
      </c>
      <c r="L23" s="80">
        <v>0</v>
      </c>
      <c r="M23" s="80">
        <v>205.17052000000001</v>
      </c>
      <c r="N23" s="80">
        <v>0</v>
      </c>
      <c r="O23" s="80">
        <v>275.8</v>
      </c>
      <c r="P23" s="80">
        <v>5212.8999999999996</v>
      </c>
      <c r="Q23" s="80">
        <v>653.47051999999996</v>
      </c>
      <c r="R23" s="81">
        <v>6142.1705199999997</v>
      </c>
      <c r="S23" s="79" t="s">
        <v>833</v>
      </c>
      <c r="T23" s="80">
        <v>2472.1999999999998</v>
      </c>
      <c r="U23" s="80">
        <v>3136</v>
      </c>
      <c r="V23" s="80">
        <v>205.57051999999999</v>
      </c>
      <c r="W23" s="80">
        <v>328.4</v>
      </c>
      <c r="X23" s="81">
        <v>6142.1705199999997</v>
      </c>
      <c r="Y23" s="79" t="s">
        <v>833</v>
      </c>
      <c r="Z23" s="80">
        <v>193.9</v>
      </c>
      <c r="AA23" s="80">
        <v>64.5</v>
      </c>
      <c r="AB23" s="80">
        <v>205.57051999999999</v>
      </c>
      <c r="AC23" s="80">
        <v>328.4</v>
      </c>
      <c r="AD23" s="81">
        <v>792.37052000000006</v>
      </c>
    </row>
    <row r="24" spans="1:30" x14ac:dyDescent="0.25">
      <c r="A24" s="1"/>
      <c r="B24" s="79" t="s">
        <v>834</v>
      </c>
      <c r="C24" s="80">
        <v>120.7</v>
      </c>
      <c r="D24" s="80">
        <v>70.2</v>
      </c>
      <c r="E24" s="80">
        <v>0.1</v>
      </c>
      <c r="F24" s="80">
        <v>92.1</v>
      </c>
      <c r="G24" s="80">
        <v>1802.8</v>
      </c>
      <c r="H24" s="80">
        <v>2968.1</v>
      </c>
      <c r="I24" s="80">
        <v>0.8</v>
      </c>
      <c r="J24" s="80">
        <v>337.6</v>
      </c>
      <c r="K24" s="80">
        <v>451.9</v>
      </c>
      <c r="L24" s="80">
        <v>0</v>
      </c>
      <c r="M24" s="80">
        <v>319.83528000000001</v>
      </c>
      <c r="N24" s="80">
        <v>0</v>
      </c>
      <c r="O24" s="80">
        <v>283.10000000000002</v>
      </c>
      <c r="P24" s="80">
        <v>5109.3</v>
      </c>
      <c r="Q24" s="80">
        <v>771.73527999999999</v>
      </c>
      <c r="R24" s="81">
        <v>6164.1352800000004</v>
      </c>
      <c r="S24" s="79" t="s">
        <v>834</v>
      </c>
      <c r="T24" s="80">
        <v>2375.4</v>
      </c>
      <c r="U24" s="80">
        <v>3038.3</v>
      </c>
      <c r="V24" s="80">
        <v>320.73527999999999</v>
      </c>
      <c r="W24" s="80">
        <v>429.7</v>
      </c>
      <c r="X24" s="81">
        <v>6164.1352800000004</v>
      </c>
      <c r="Y24" s="79" t="s">
        <v>834</v>
      </c>
      <c r="Z24" s="80">
        <v>194.6</v>
      </c>
      <c r="AA24" s="80">
        <v>61.3</v>
      </c>
      <c r="AB24" s="80">
        <v>320.73527999999999</v>
      </c>
      <c r="AC24" s="80">
        <v>429.7</v>
      </c>
      <c r="AD24" s="81">
        <v>1006.33528</v>
      </c>
    </row>
    <row r="25" spans="1:30" x14ac:dyDescent="0.25">
      <c r="A25" s="1"/>
      <c r="B25" s="79" t="s">
        <v>835</v>
      </c>
      <c r="C25" s="80">
        <v>133.1</v>
      </c>
      <c r="D25" s="80">
        <v>67.5</v>
      </c>
      <c r="E25" s="80">
        <v>0.2</v>
      </c>
      <c r="F25" s="80">
        <v>89.1</v>
      </c>
      <c r="G25" s="80">
        <v>1850.4</v>
      </c>
      <c r="H25" s="80">
        <v>3052.8</v>
      </c>
      <c r="I25" s="80">
        <v>0.9</v>
      </c>
      <c r="J25" s="80">
        <v>345</v>
      </c>
      <c r="K25" s="80">
        <v>403.2</v>
      </c>
      <c r="L25" s="80">
        <v>0</v>
      </c>
      <c r="M25" s="80">
        <v>363.67491999999999</v>
      </c>
      <c r="N25" s="80">
        <v>0</v>
      </c>
      <c r="O25" s="80">
        <v>289.89999999999998</v>
      </c>
      <c r="P25" s="80">
        <v>5249.1</v>
      </c>
      <c r="Q25" s="80">
        <v>766.87491999999997</v>
      </c>
      <c r="R25" s="81">
        <v>6305.8749200000002</v>
      </c>
      <c r="S25" s="79" t="s">
        <v>835</v>
      </c>
      <c r="T25" s="80">
        <v>2386.6999999999998</v>
      </c>
      <c r="U25" s="80">
        <v>3120.3</v>
      </c>
      <c r="V25" s="80">
        <v>364.77492000000001</v>
      </c>
      <c r="W25" s="80">
        <v>434.1</v>
      </c>
      <c r="X25" s="81">
        <v>6305.8749200000002</v>
      </c>
      <c r="Y25" s="79" t="s">
        <v>835</v>
      </c>
      <c r="Z25" s="80">
        <v>196.7</v>
      </c>
      <c r="AA25" s="80">
        <v>63.2</v>
      </c>
      <c r="AB25" s="80">
        <v>364.77492000000001</v>
      </c>
      <c r="AC25" s="80">
        <v>434.1</v>
      </c>
      <c r="AD25" s="81">
        <v>1058.7749200000001</v>
      </c>
    </row>
    <row r="26" spans="1:30" x14ac:dyDescent="0.25">
      <c r="A26" s="1"/>
      <c r="B26" s="79" t="s">
        <v>836</v>
      </c>
      <c r="C26" s="80">
        <v>130.69999999999999</v>
      </c>
      <c r="D26" s="80">
        <v>66.8</v>
      </c>
      <c r="E26" s="80">
        <v>0.3</v>
      </c>
      <c r="F26" s="80">
        <v>83.6</v>
      </c>
      <c r="G26" s="80">
        <v>1926.7</v>
      </c>
      <c r="H26" s="80">
        <v>3055.8</v>
      </c>
      <c r="I26" s="80">
        <v>1</v>
      </c>
      <c r="J26" s="80">
        <v>337.5</v>
      </c>
      <c r="K26" s="80">
        <v>405.1</v>
      </c>
      <c r="L26" s="80">
        <v>0</v>
      </c>
      <c r="M26" s="80">
        <v>425.27294000000001</v>
      </c>
      <c r="N26" s="80">
        <v>0</v>
      </c>
      <c r="O26" s="80">
        <v>281.39999999999998</v>
      </c>
      <c r="P26" s="80">
        <v>5321</v>
      </c>
      <c r="Q26" s="80">
        <v>830.37293999999997</v>
      </c>
      <c r="R26" s="81">
        <v>6432.7729399999998</v>
      </c>
      <c r="S26" s="79" t="s">
        <v>836</v>
      </c>
      <c r="T26" s="80">
        <v>2462.5</v>
      </c>
      <c r="U26" s="80">
        <v>3122.6</v>
      </c>
      <c r="V26" s="80">
        <v>426.57294000000002</v>
      </c>
      <c r="W26" s="80">
        <v>421.1</v>
      </c>
      <c r="X26" s="81">
        <v>6432.7729399999998</v>
      </c>
      <c r="Y26" s="79" t="s">
        <v>836</v>
      </c>
      <c r="Z26" s="80">
        <v>200.6</v>
      </c>
      <c r="AA26" s="80">
        <v>63</v>
      </c>
      <c r="AB26" s="80">
        <v>426.57294000000002</v>
      </c>
      <c r="AC26" s="80">
        <v>421.1</v>
      </c>
      <c r="AD26" s="81">
        <v>1111.2729400000001</v>
      </c>
    </row>
    <row r="27" spans="1:30" x14ac:dyDescent="0.25">
      <c r="A27" s="1"/>
      <c r="B27" s="79" t="s">
        <v>837</v>
      </c>
      <c r="C27" s="80">
        <v>134.6</v>
      </c>
      <c r="D27" s="80">
        <v>65.900000000000006</v>
      </c>
      <c r="E27" s="80">
        <v>0.4</v>
      </c>
      <c r="F27" s="80">
        <v>81</v>
      </c>
      <c r="G27" s="80">
        <v>1857.2</v>
      </c>
      <c r="H27" s="80">
        <v>3138.3</v>
      </c>
      <c r="I27" s="80">
        <v>1.1000000000000001</v>
      </c>
      <c r="J27" s="80">
        <v>352.9</v>
      </c>
      <c r="K27" s="80">
        <v>405.4</v>
      </c>
      <c r="L27" s="80">
        <v>0</v>
      </c>
      <c r="M27" s="80">
        <v>499.22595999999999</v>
      </c>
      <c r="N27" s="80">
        <v>0</v>
      </c>
      <c r="O27" s="80">
        <v>281.89999999999998</v>
      </c>
      <c r="P27" s="80">
        <v>5349.5</v>
      </c>
      <c r="Q27" s="80">
        <v>904.62595999999996</v>
      </c>
      <c r="R27" s="81">
        <v>6536.0259599999999</v>
      </c>
      <c r="S27" s="79" t="s">
        <v>837</v>
      </c>
      <c r="T27" s="80">
        <v>2397.1999999999998</v>
      </c>
      <c r="U27" s="80">
        <v>3204.2</v>
      </c>
      <c r="V27" s="80">
        <v>500.72595999999999</v>
      </c>
      <c r="W27" s="80">
        <v>433.9</v>
      </c>
      <c r="X27" s="81">
        <v>6536.0259599999999</v>
      </c>
      <c r="Y27" s="79" t="s">
        <v>837</v>
      </c>
      <c r="Z27" s="80">
        <v>193.3</v>
      </c>
      <c r="AA27" s="80">
        <v>62</v>
      </c>
      <c r="AB27" s="80">
        <v>500.72595999999999</v>
      </c>
      <c r="AC27" s="80">
        <v>433.9</v>
      </c>
      <c r="AD27" s="81">
        <v>1189.92596</v>
      </c>
    </row>
    <row r="28" spans="1:30" x14ac:dyDescent="0.25">
      <c r="A28" s="1"/>
      <c r="B28" s="79" t="s">
        <v>838</v>
      </c>
      <c r="C28" s="80">
        <v>133.5</v>
      </c>
      <c r="D28" s="80">
        <v>67.099999999999994</v>
      </c>
      <c r="E28" s="80">
        <v>0.3</v>
      </c>
      <c r="F28" s="80">
        <v>91.9</v>
      </c>
      <c r="G28" s="80">
        <v>1784.6</v>
      </c>
      <c r="H28" s="80">
        <v>3132.1</v>
      </c>
      <c r="I28" s="80">
        <v>1.2</v>
      </c>
      <c r="J28" s="80">
        <v>329.9</v>
      </c>
      <c r="K28" s="80">
        <v>403.4</v>
      </c>
      <c r="L28" s="80">
        <v>0</v>
      </c>
      <c r="M28" s="80">
        <v>575.85108000000002</v>
      </c>
      <c r="N28" s="80">
        <v>0</v>
      </c>
      <c r="O28" s="80">
        <v>292.8</v>
      </c>
      <c r="P28" s="80">
        <v>5247.8</v>
      </c>
      <c r="Q28" s="80">
        <v>979.25108</v>
      </c>
      <c r="R28" s="81">
        <v>6519.8510800000004</v>
      </c>
      <c r="S28" s="79" t="s">
        <v>838</v>
      </c>
      <c r="T28" s="80">
        <v>2321.5</v>
      </c>
      <c r="U28" s="80">
        <v>3199.2</v>
      </c>
      <c r="V28" s="80">
        <v>577.35108000000002</v>
      </c>
      <c r="W28" s="80">
        <v>421.8</v>
      </c>
      <c r="X28" s="81">
        <v>6519.8510800000004</v>
      </c>
      <c r="Y28" s="79" t="s">
        <v>838</v>
      </c>
      <c r="Z28" s="80">
        <v>179.2</v>
      </c>
      <c r="AA28" s="80">
        <v>61.9</v>
      </c>
      <c r="AB28" s="80">
        <v>577.35108000000002</v>
      </c>
      <c r="AC28" s="80">
        <v>421.8</v>
      </c>
      <c r="AD28" s="81">
        <v>1240.25108</v>
      </c>
    </row>
    <row r="29" spans="1:30" x14ac:dyDescent="0.25">
      <c r="A29" s="1"/>
      <c r="B29" s="79" t="s">
        <v>839</v>
      </c>
      <c r="C29" s="80">
        <v>130.9</v>
      </c>
      <c r="D29" s="80">
        <v>69.8</v>
      </c>
      <c r="E29" s="80">
        <v>0.4</v>
      </c>
      <c r="F29" s="80">
        <v>112.5</v>
      </c>
      <c r="G29" s="80">
        <v>1952.5</v>
      </c>
      <c r="H29" s="80">
        <v>3128.2</v>
      </c>
      <c r="I29" s="80">
        <v>1.3</v>
      </c>
      <c r="J29" s="80">
        <v>386.7</v>
      </c>
      <c r="K29" s="80">
        <v>403.3</v>
      </c>
      <c r="L29" s="80">
        <v>0</v>
      </c>
      <c r="M29" s="80">
        <v>471.10563999999999</v>
      </c>
      <c r="N29" s="80">
        <v>0</v>
      </c>
      <c r="O29" s="80">
        <v>313.60000000000002</v>
      </c>
      <c r="P29" s="80">
        <v>5468.7</v>
      </c>
      <c r="Q29" s="80">
        <v>874.40563999999995</v>
      </c>
      <c r="R29" s="81">
        <v>6656.7056400000001</v>
      </c>
      <c r="S29" s="79" t="s">
        <v>839</v>
      </c>
      <c r="T29" s="80">
        <v>2486.6999999999998</v>
      </c>
      <c r="U29" s="80">
        <v>3198</v>
      </c>
      <c r="V29" s="80">
        <v>472.80563999999998</v>
      </c>
      <c r="W29" s="80">
        <v>499.2</v>
      </c>
      <c r="X29" s="81">
        <v>6656.7056400000001</v>
      </c>
      <c r="Y29" s="79" t="s">
        <v>839</v>
      </c>
      <c r="Z29" s="80">
        <v>183.4</v>
      </c>
      <c r="AA29" s="80">
        <v>65.5</v>
      </c>
      <c r="AB29" s="80">
        <v>472.80563999999998</v>
      </c>
      <c r="AC29" s="80">
        <v>499.2</v>
      </c>
      <c r="AD29" s="81">
        <v>1220.9056399999999</v>
      </c>
    </row>
    <row r="30" spans="1:30" x14ac:dyDescent="0.25">
      <c r="A30" s="1"/>
      <c r="B30" s="79" t="s">
        <v>840</v>
      </c>
      <c r="C30" s="80">
        <v>131</v>
      </c>
      <c r="D30" s="80">
        <v>69.3</v>
      </c>
      <c r="E30" s="80">
        <v>0.3</v>
      </c>
      <c r="F30" s="80">
        <v>118.9</v>
      </c>
      <c r="G30" s="80">
        <v>1894.2</v>
      </c>
      <c r="H30" s="80">
        <v>3132.5</v>
      </c>
      <c r="I30" s="80">
        <v>1.3</v>
      </c>
      <c r="J30" s="80">
        <v>410.2</v>
      </c>
      <c r="K30" s="80">
        <v>399</v>
      </c>
      <c r="L30" s="80">
        <v>0</v>
      </c>
      <c r="M30" s="80">
        <v>554.78628000000003</v>
      </c>
      <c r="N30" s="80">
        <v>0</v>
      </c>
      <c r="O30" s="80">
        <v>319.5</v>
      </c>
      <c r="P30" s="80">
        <v>5438.2</v>
      </c>
      <c r="Q30" s="80">
        <v>953.78628000000003</v>
      </c>
      <c r="R30" s="81">
        <v>6711.4862800000001</v>
      </c>
      <c r="S30" s="79" t="s">
        <v>840</v>
      </c>
      <c r="T30" s="80">
        <v>2424.1999999999998</v>
      </c>
      <c r="U30" s="80">
        <v>3201.8</v>
      </c>
      <c r="V30" s="80">
        <v>556.38628000000006</v>
      </c>
      <c r="W30" s="80">
        <v>529.1</v>
      </c>
      <c r="X30" s="81">
        <v>6711.4862800000001</v>
      </c>
      <c r="Y30" s="79" t="s">
        <v>840</v>
      </c>
      <c r="Z30" s="80">
        <v>184.5</v>
      </c>
      <c r="AA30" s="80">
        <v>66.2</v>
      </c>
      <c r="AB30" s="80">
        <v>556.38628000000006</v>
      </c>
      <c r="AC30" s="80">
        <v>529.1</v>
      </c>
      <c r="AD30" s="81">
        <v>1336.1862799999999</v>
      </c>
    </row>
    <row r="31" spans="1:30" x14ac:dyDescent="0.25">
      <c r="A31" s="1"/>
      <c r="B31" s="79" t="s">
        <v>841</v>
      </c>
      <c r="C31" s="80">
        <v>135.19999999999999</v>
      </c>
      <c r="D31" s="80">
        <v>69.599999999999994</v>
      </c>
      <c r="E31" s="80">
        <v>0.4</v>
      </c>
      <c r="F31" s="80">
        <v>130.6</v>
      </c>
      <c r="G31" s="80">
        <v>1776.2</v>
      </c>
      <c r="H31" s="80">
        <v>3119.2</v>
      </c>
      <c r="I31" s="80">
        <v>1.3</v>
      </c>
      <c r="J31" s="80">
        <v>490.2</v>
      </c>
      <c r="K31" s="80">
        <v>412.4</v>
      </c>
      <c r="L31" s="80">
        <v>0</v>
      </c>
      <c r="M31" s="80">
        <v>575.61594000000002</v>
      </c>
      <c r="N31" s="80">
        <v>0</v>
      </c>
      <c r="O31" s="80">
        <v>335.8</v>
      </c>
      <c r="P31" s="80">
        <v>5386.9</v>
      </c>
      <c r="Q31" s="80">
        <v>988.01594</v>
      </c>
      <c r="R31" s="81">
        <v>6710.71594</v>
      </c>
      <c r="S31" s="79" t="s">
        <v>841</v>
      </c>
      <c r="T31" s="80">
        <v>2323.8000000000002</v>
      </c>
      <c r="U31" s="80">
        <v>3188.8</v>
      </c>
      <c r="V31" s="80">
        <v>577.31593999999996</v>
      </c>
      <c r="W31" s="80">
        <v>620.79999999999995</v>
      </c>
      <c r="X31" s="81">
        <v>6710.71594</v>
      </c>
      <c r="Y31" s="79" t="s">
        <v>841</v>
      </c>
      <c r="Z31" s="80">
        <v>190</v>
      </c>
      <c r="AA31" s="80">
        <v>66</v>
      </c>
      <c r="AB31" s="80">
        <v>577.31593999999996</v>
      </c>
      <c r="AC31" s="80">
        <v>620.79999999999995</v>
      </c>
      <c r="AD31" s="81">
        <v>1454.1159399999999</v>
      </c>
    </row>
    <row r="32" spans="1:30" x14ac:dyDescent="0.25">
      <c r="A32" s="1"/>
      <c r="B32" s="79" t="s">
        <v>842</v>
      </c>
      <c r="C32" s="80">
        <v>132.30000000000001</v>
      </c>
      <c r="D32" s="80">
        <v>69.8</v>
      </c>
      <c r="E32" s="80">
        <v>0.4</v>
      </c>
      <c r="F32" s="80">
        <v>135.19999999999999</v>
      </c>
      <c r="G32" s="80">
        <v>1784.6</v>
      </c>
      <c r="H32" s="80">
        <v>3120.3</v>
      </c>
      <c r="I32" s="80">
        <v>1.3</v>
      </c>
      <c r="J32" s="80">
        <v>490.5</v>
      </c>
      <c r="K32" s="80">
        <v>399.1</v>
      </c>
      <c r="L32" s="80">
        <v>0</v>
      </c>
      <c r="M32" s="80">
        <v>513.59177999999997</v>
      </c>
      <c r="N32" s="80">
        <v>0</v>
      </c>
      <c r="O32" s="80">
        <v>337.7</v>
      </c>
      <c r="P32" s="80">
        <v>5396.7</v>
      </c>
      <c r="Q32" s="80">
        <v>912.69177999999999</v>
      </c>
      <c r="R32" s="81">
        <v>6647.0917799999997</v>
      </c>
      <c r="S32" s="79" t="s">
        <v>842</v>
      </c>
      <c r="T32" s="80">
        <v>2316</v>
      </c>
      <c r="U32" s="80">
        <v>3190.1</v>
      </c>
      <c r="V32" s="80">
        <v>515.29178000000002</v>
      </c>
      <c r="W32" s="80">
        <v>625.70000000000005</v>
      </c>
      <c r="X32" s="81">
        <v>6647.0917799999997</v>
      </c>
      <c r="Y32" s="79" t="s">
        <v>842</v>
      </c>
      <c r="Z32" s="80">
        <v>193.5</v>
      </c>
      <c r="AA32" s="80">
        <v>65.7</v>
      </c>
      <c r="AB32" s="80">
        <v>515.29178000000002</v>
      </c>
      <c r="AC32" s="80">
        <v>625.70000000000005</v>
      </c>
      <c r="AD32" s="81">
        <v>1400.1917800000001</v>
      </c>
    </row>
    <row r="33" spans="1:30" x14ac:dyDescent="0.25">
      <c r="A33" s="1"/>
      <c r="B33" s="79" t="s">
        <v>843</v>
      </c>
      <c r="C33" s="80">
        <v>132.19999999999999</v>
      </c>
      <c r="D33" s="80">
        <v>70.8</v>
      </c>
      <c r="E33" s="80">
        <v>0.4</v>
      </c>
      <c r="F33" s="80">
        <v>137.69999999999999</v>
      </c>
      <c r="G33" s="80">
        <v>1739.3</v>
      </c>
      <c r="H33" s="80">
        <v>3099.7</v>
      </c>
      <c r="I33" s="80">
        <v>1.3</v>
      </c>
      <c r="J33" s="80">
        <v>568.6</v>
      </c>
      <c r="K33" s="80">
        <v>396</v>
      </c>
      <c r="L33" s="80">
        <v>0</v>
      </c>
      <c r="M33" s="80">
        <v>502.67286999999999</v>
      </c>
      <c r="N33" s="80">
        <v>0</v>
      </c>
      <c r="O33" s="80">
        <v>341.1</v>
      </c>
      <c r="P33" s="80">
        <v>5408.9</v>
      </c>
      <c r="Q33" s="80">
        <v>898.67286999999999</v>
      </c>
      <c r="R33" s="81">
        <v>6648.6728700000003</v>
      </c>
      <c r="S33" s="79" t="s">
        <v>843</v>
      </c>
      <c r="T33" s="80">
        <v>2267.5</v>
      </c>
      <c r="U33" s="80">
        <v>3170.5</v>
      </c>
      <c r="V33" s="80">
        <v>504.37286999999998</v>
      </c>
      <c r="W33" s="80">
        <v>706.3</v>
      </c>
      <c r="X33" s="81">
        <v>6648.6728700000003</v>
      </c>
      <c r="Y33" s="79" t="s">
        <v>843</v>
      </c>
      <c r="Z33" s="80">
        <v>191.5</v>
      </c>
      <c r="AA33" s="80">
        <v>65.900000000000006</v>
      </c>
      <c r="AB33" s="80">
        <v>504.37286999999998</v>
      </c>
      <c r="AC33" s="80">
        <v>706.3</v>
      </c>
      <c r="AD33" s="81">
        <v>1468.07287</v>
      </c>
    </row>
    <row r="34" spans="1:30" x14ac:dyDescent="0.25">
      <c r="A34" s="1"/>
      <c r="B34" s="79" t="s">
        <v>844</v>
      </c>
      <c r="C34" s="80">
        <v>130</v>
      </c>
      <c r="D34" s="80">
        <v>69.5</v>
      </c>
      <c r="E34" s="80">
        <v>0.4</v>
      </c>
      <c r="F34" s="80">
        <v>136</v>
      </c>
      <c r="G34" s="80">
        <v>1925.1</v>
      </c>
      <c r="H34" s="80">
        <v>3087.5</v>
      </c>
      <c r="I34" s="80">
        <v>1.3</v>
      </c>
      <c r="J34" s="80">
        <v>568.6</v>
      </c>
      <c r="K34" s="80">
        <v>401.4</v>
      </c>
      <c r="L34" s="80">
        <v>0</v>
      </c>
      <c r="M34" s="80">
        <v>399.17451</v>
      </c>
      <c r="N34" s="80">
        <v>0</v>
      </c>
      <c r="O34" s="80">
        <v>335.9</v>
      </c>
      <c r="P34" s="80">
        <v>5582.5</v>
      </c>
      <c r="Q34" s="80">
        <v>800.57451000000003</v>
      </c>
      <c r="R34" s="81">
        <v>6718.97451</v>
      </c>
      <c r="S34" s="79" t="s">
        <v>844</v>
      </c>
      <c r="T34" s="80">
        <v>2456.5</v>
      </c>
      <c r="U34" s="80">
        <v>3157</v>
      </c>
      <c r="V34" s="80">
        <v>400.87450999999999</v>
      </c>
      <c r="W34" s="80">
        <v>704.6</v>
      </c>
      <c r="X34" s="81">
        <v>6718.97451</v>
      </c>
      <c r="Y34" s="79" t="s">
        <v>844</v>
      </c>
      <c r="Z34" s="80">
        <v>192.5</v>
      </c>
      <c r="AA34" s="80">
        <v>65</v>
      </c>
      <c r="AB34" s="80">
        <v>400.87450999999999</v>
      </c>
      <c r="AC34" s="80">
        <v>704.6</v>
      </c>
      <c r="AD34" s="81">
        <v>1362.97451</v>
      </c>
    </row>
    <row r="35" spans="1:30" x14ac:dyDescent="0.25">
      <c r="A35" s="1"/>
      <c r="B35" s="79" t="s">
        <v>845</v>
      </c>
      <c r="C35" s="80">
        <v>127.7</v>
      </c>
      <c r="D35" s="80">
        <v>70.2</v>
      </c>
      <c r="E35" s="80">
        <v>0.4</v>
      </c>
      <c r="F35" s="80">
        <v>138.6</v>
      </c>
      <c r="G35" s="80">
        <v>1830.5</v>
      </c>
      <c r="H35" s="80">
        <v>3096.9</v>
      </c>
      <c r="I35" s="80">
        <v>1.1000000000000001</v>
      </c>
      <c r="J35" s="80">
        <v>613.29999999999995</v>
      </c>
      <c r="K35" s="80">
        <v>399.9</v>
      </c>
      <c r="L35" s="80">
        <v>0</v>
      </c>
      <c r="M35" s="80">
        <v>508.53919000000002</v>
      </c>
      <c r="N35" s="80">
        <v>0</v>
      </c>
      <c r="O35" s="80">
        <v>336.9</v>
      </c>
      <c r="P35" s="80">
        <v>5541.8</v>
      </c>
      <c r="Q35" s="80">
        <v>908.43919000000005</v>
      </c>
      <c r="R35" s="81">
        <v>6787.1391899999999</v>
      </c>
      <c r="S35" s="79" t="s">
        <v>845</v>
      </c>
      <c r="T35" s="80">
        <v>2358.1</v>
      </c>
      <c r="U35" s="80">
        <v>3167.1</v>
      </c>
      <c r="V35" s="80">
        <v>510.03919000000002</v>
      </c>
      <c r="W35" s="80">
        <v>751.9</v>
      </c>
      <c r="X35" s="81">
        <v>6787.1391899999999</v>
      </c>
      <c r="Y35" s="79" t="s">
        <v>845</v>
      </c>
      <c r="Z35" s="80">
        <v>192</v>
      </c>
      <c r="AA35" s="80">
        <v>65.900000000000006</v>
      </c>
      <c r="AB35" s="80">
        <v>510.03919000000002</v>
      </c>
      <c r="AC35" s="80">
        <v>751.9</v>
      </c>
      <c r="AD35" s="81">
        <v>1519.8391899999999</v>
      </c>
    </row>
    <row r="36" spans="1:30" x14ac:dyDescent="0.25">
      <c r="A36" s="1"/>
      <c r="B36" s="79" t="s">
        <v>846</v>
      </c>
      <c r="C36" s="80">
        <v>124.9</v>
      </c>
      <c r="D36" s="80">
        <v>70.3</v>
      </c>
      <c r="E36" s="80">
        <v>0.4</v>
      </c>
      <c r="F36" s="80">
        <v>138.19999999999999</v>
      </c>
      <c r="G36" s="80">
        <v>1711.9</v>
      </c>
      <c r="H36" s="80">
        <v>3098.8</v>
      </c>
      <c r="I36" s="80">
        <v>1.1000000000000001</v>
      </c>
      <c r="J36" s="80">
        <v>652.1</v>
      </c>
      <c r="K36" s="80">
        <v>390.2</v>
      </c>
      <c r="L36" s="80">
        <v>0</v>
      </c>
      <c r="M36" s="80">
        <v>444.90346</v>
      </c>
      <c r="N36" s="80">
        <v>0</v>
      </c>
      <c r="O36" s="80">
        <v>333.8</v>
      </c>
      <c r="P36" s="80">
        <v>5463.9</v>
      </c>
      <c r="Q36" s="80">
        <v>835.10346000000004</v>
      </c>
      <c r="R36" s="81">
        <v>6632.8034600000001</v>
      </c>
      <c r="S36" s="79" t="s">
        <v>846</v>
      </c>
      <c r="T36" s="80">
        <v>2227</v>
      </c>
      <c r="U36" s="80">
        <v>3169.1</v>
      </c>
      <c r="V36" s="80">
        <v>446.40346</v>
      </c>
      <c r="W36" s="80">
        <v>790.3</v>
      </c>
      <c r="X36" s="81">
        <v>6632.8034600000001</v>
      </c>
      <c r="Y36" s="79" t="s">
        <v>846</v>
      </c>
      <c r="Z36" s="80">
        <v>181.8</v>
      </c>
      <c r="AA36" s="80">
        <v>66.8</v>
      </c>
      <c r="AB36" s="80">
        <v>446.40346</v>
      </c>
      <c r="AC36" s="80">
        <v>790.3</v>
      </c>
      <c r="AD36" s="81">
        <v>1485.3034600000001</v>
      </c>
    </row>
    <row r="37" spans="1:30" x14ac:dyDescent="0.25">
      <c r="A37" s="1"/>
      <c r="B37" s="79" t="s">
        <v>847</v>
      </c>
      <c r="C37" s="80">
        <v>127.8</v>
      </c>
      <c r="D37" s="80">
        <v>71.3</v>
      </c>
      <c r="E37" s="80">
        <v>0.3</v>
      </c>
      <c r="F37" s="80">
        <v>137</v>
      </c>
      <c r="G37" s="80">
        <v>1820.7</v>
      </c>
      <c r="H37" s="80">
        <v>3100.3</v>
      </c>
      <c r="I37" s="80">
        <v>0.9</v>
      </c>
      <c r="J37" s="80">
        <v>675.2</v>
      </c>
      <c r="K37" s="80">
        <v>400</v>
      </c>
      <c r="L37" s="80">
        <v>0</v>
      </c>
      <c r="M37" s="80">
        <v>305.26589000000001</v>
      </c>
      <c r="N37" s="80">
        <v>0</v>
      </c>
      <c r="O37" s="80">
        <v>336.4</v>
      </c>
      <c r="P37" s="80">
        <v>5597.1</v>
      </c>
      <c r="Q37" s="80">
        <v>705.26589000000001</v>
      </c>
      <c r="R37" s="81">
        <v>6638.7658899999997</v>
      </c>
      <c r="S37" s="79" t="s">
        <v>847</v>
      </c>
      <c r="T37" s="80">
        <v>2348.5</v>
      </c>
      <c r="U37" s="80">
        <v>3171.6</v>
      </c>
      <c r="V37" s="80">
        <v>306.46589</v>
      </c>
      <c r="W37" s="80">
        <v>812.2</v>
      </c>
      <c r="X37" s="81">
        <v>6638.7658899999997</v>
      </c>
      <c r="Y37" s="79" t="s">
        <v>847</v>
      </c>
      <c r="Z37" s="80">
        <v>183.9</v>
      </c>
      <c r="AA37" s="80">
        <v>67.900000000000006</v>
      </c>
      <c r="AB37" s="80">
        <v>306.46589</v>
      </c>
      <c r="AC37" s="80">
        <v>812.2</v>
      </c>
      <c r="AD37" s="81">
        <v>1370.4658899999999</v>
      </c>
    </row>
    <row r="38" spans="1:30" x14ac:dyDescent="0.25">
      <c r="A38" s="1"/>
      <c r="B38" s="79" t="s">
        <v>848</v>
      </c>
      <c r="C38" s="80">
        <v>126.7</v>
      </c>
      <c r="D38" s="80">
        <v>68</v>
      </c>
      <c r="E38" s="80">
        <v>0.2</v>
      </c>
      <c r="F38" s="80">
        <v>135</v>
      </c>
      <c r="G38" s="80">
        <v>1863.1</v>
      </c>
      <c r="H38" s="80">
        <v>3110.4</v>
      </c>
      <c r="I38" s="80">
        <v>0.8</v>
      </c>
      <c r="J38" s="80">
        <v>670.2</v>
      </c>
      <c r="K38" s="80">
        <v>405.7</v>
      </c>
      <c r="L38" s="80">
        <v>0</v>
      </c>
      <c r="M38" s="80">
        <v>263.66052999999999</v>
      </c>
      <c r="N38" s="80">
        <v>0</v>
      </c>
      <c r="O38" s="80">
        <v>329.9</v>
      </c>
      <c r="P38" s="80">
        <v>5644.5</v>
      </c>
      <c r="Q38" s="80">
        <v>669.36053000000004</v>
      </c>
      <c r="R38" s="81">
        <v>6643.7605299999996</v>
      </c>
      <c r="S38" s="79" t="s">
        <v>848</v>
      </c>
      <c r="T38" s="80">
        <v>2395.5</v>
      </c>
      <c r="U38" s="80">
        <v>3178.4</v>
      </c>
      <c r="V38" s="80">
        <v>264.66052999999999</v>
      </c>
      <c r="W38" s="80">
        <v>805.2</v>
      </c>
      <c r="X38" s="81">
        <v>6643.7605299999996</v>
      </c>
      <c r="Y38" s="79" t="s">
        <v>848</v>
      </c>
      <c r="Z38" s="80">
        <v>184.6</v>
      </c>
      <c r="AA38" s="80">
        <v>63.9</v>
      </c>
      <c r="AB38" s="80">
        <v>264.66052999999999</v>
      </c>
      <c r="AC38" s="80">
        <v>805.2</v>
      </c>
      <c r="AD38" s="81">
        <v>1318.3605299999999</v>
      </c>
    </row>
    <row r="39" spans="1:30" x14ac:dyDescent="0.25">
      <c r="A39" s="1"/>
      <c r="B39" s="79" t="s">
        <v>849</v>
      </c>
      <c r="C39" s="80">
        <v>124.2</v>
      </c>
      <c r="D39" s="80">
        <v>69</v>
      </c>
      <c r="E39" s="80">
        <v>0.2</v>
      </c>
      <c r="F39" s="80">
        <v>139.9</v>
      </c>
      <c r="G39" s="80">
        <v>1849.1</v>
      </c>
      <c r="H39" s="80">
        <v>3134.2</v>
      </c>
      <c r="I39" s="80">
        <v>0.6</v>
      </c>
      <c r="J39" s="80">
        <v>673.8</v>
      </c>
      <c r="K39" s="80">
        <v>398.7</v>
      </c>
      <c r="L39" s="80">
        <v>0</v>
      </c>
      <c r="M39" s="80">
        <v>115.64203999999999</v>
      </c>
      <c r="N39" s="80">
        <v>0</v>
      </c>
      <c r="O39" s="80">
        <v>333.3</v>
      </c>
      <c r="P39" s="80">
        <v>5657.7</v>
      </c>
      <c r="Q39" s="80">
        <v>514.34204</v>
      </c>
      <c r="R39" s="81">
        <v>6505.3420400000005</v>
      </c>
      <c r="S39" s="79" t="s">
        <v>849</v>
      </c>
      <c r="T39" s="80">
        <v>2372</v>
      </c>
      <c r="U39" s="80">
        <v>3203.2</v>
      </c>
      <c r="V39" s="80">
        <v>116.44204000000001</v>
      </c>
      <c r="W39" s="80">
        <v>813.7</v>
      </c>
      <c r="X39" s="81">
        <v>6505.3420400000005</v>
      </c>
      <c r="Y39" s="79" t="s">
        <v>849</v>
      </c>
      <c r="Z39" s="80">
        <v>183.7</v>
      </c>
      <c r="AA39" s="80">
        <v>65.5</v>
      </c>
      <c r="AB39" s="80">
        <v>116.44204000000001</v>
      </c>
      <c r="AC39" s="80">
        <v>813.7</v>
      </c>
      <c r="AD39" s="81">
        <v>1179.34204</v>
      </c>
    </row>
    <row r="40" spans="1:30" x14ac:dyDescent="0.25">
      <c r="A40" s="1"/>
      <c r="B40" s="79" t="s">
        <v>850</v>
      </c>
      <c r="C40" s="80">
        <v>127.4</v>
      </c>
      <c r="D40" s="80">
        <v>113.2</v>
      </c>
      <c r="E40" s="80">
        <v>0.2</v>
      </c>
      <c r="F40" s="80">
        <v>142.9</v>
      </c>
      <c r="G40" s="80">
        <v>1870.7</v>
      </c>
      <c r="H40" s="80">
        <v>3165.4</v>
      </c>
      <c r="I40" s="80">
        <v>0.4</v>
      </c>
      <c r="J40" s="80">
        <v>699.9</v>
      </c>
      <c r="K40" s="80">
        <v>396.9</v>
      </c>
      <c r="L40" s="80">
        <v>0</v>
      </c>
      <c r="M40" s="80">
        <v>144.40033</v>
      </c>
      <c r="N40" s="80">
        <v>0</v>
      </c>
      <c r="O40" s="80">
        <v>383.7</v>
      </c>
      <c r="P40" s="80">
        <v>5736.4</v>
      </c>
      <c r="Q40" s="80">
        <v>541.30033000000003</v>
      </c>
      <c r="R40" s="81">
        <v>6661.4003300000004</v>
      </c>
      <c r="S40" s="79" t="s">
        <v>850</v>
      </c>
      <c r="T40" s="80">
        <v>2395</v>
      </c>
      <c r="U40" s="80">
        <v>3278.6</v>
      </c>
      <c r="V40" s="80">
        <v>145.00032999999999</v>
      </c>
      <c r="W40" s="80">
        <v>842.8</v>
      </c>
      <c r="X40" s="81">
        <v>6661.4003300000004</v>
      </c>
      <c r="Y40" s="79" t="s">
        <v>850</v>
      </c>
      <c r="Z40" s="80">
        <v>187.2</v>
      </c>
      <c r="AA40" s="80">
        <v>65.099999999999994</v>
      </c>
      <c r="AB40" s="80">
        <v>145.00032999999999</v>
      </c>
      <c r="AC40" s="80">
        <v>842.8</v>
      </c>
      <c r="AD40" s="81">
        <v>1240.10033</v>
      </c>
    </row>
    <row r="41" spans="1:30" x14ac:dyDescent="0.25">
      <c r="A41" s="1"/>
      <c r="B41" s="79" t="s">
        <v>851</v>
      </c>
      <c r="C41" s="80">
        <v>128.5</v>
      </c>
      <c r="D41" s="80">
        <v>113.6</v>
      </c>
      <c r="E41" s="80">
        <v>0.1</v>
      </c>
      <c r="F41" s="80">
        <v>138</v>
      </c>
      <c r="G41" s="80">
        <v>1932.7</v>
      </c>
      <c r="H41" s="80">
        <v>3175.3</v>
      </c>
      <c r="I41" s="80">
        <v>0.2</v>
      </c>
      <c r="J41" s="80">
        <v>671.5</v>
      </c>
      <c r="K41" s="80">
        <v>400.8</v>
      </c>
      <c r="L41" s="80">
        <v>0</v>
      </c>
      <c r="M41" s="80">
        <v>102.63612000000001</v>
      </c>
      <c r="N41" s="80">
        <v>0</v>
      </c>
      <c r="O41" s="80">
        <v>380.2</v>
      </c>
      <c r="P41" s="80">
        <v>5779.7</v>
      </c>
      <c r="Q41" s="80">
        <v>503.43612000000002</v>
      </c>
      <c r="R41" s="81">
        <v>6663.3361199999999</v>
      </c>
      <c r="S41" s="79" t="s">
        <v>851</v>
      </c>
      <c r="T41" s="80">
        <v>2462</v>
      </c>
      <c r="U41" s="80">
        <v>3288.9</v>
      </c>
      <c r="V41" s="80">
        <v>102.93612</v>
      </c>
      <c r="W41" s="80">
        <v>809.5</v>
      </c>
      <c r="X41" s="81">
        <v>6663.3361199999999</v>
      </c>
      <c r="Y41" s="79" t="s">
        <v>851</v>
      </c>
      <c r="Z41" s="80">
        <v>186.3</v>
      </c>
      <c r="AA41" s="80">
        <v>63.1</v>
      </c>
      <c r="AB41" s="80">
        <v>102.93612</v>
      </c>
      <c r="AC41" s="80">
        <v>809.5</v>
      </c>
      <c r="AD41" s="81">
        <v>1161.8361199999999</v>
      </c>
    </row>
    <row r="42" spans="1:30" x14ac:dyDescent="0.25">
      <c r="A42" s="1"/>
      <c r="B42" s="79" t="s">
        <v>852</v>
      </c>
      <c r="C42" s="80">
        <v>127.7</v>
      </c>
      <c r="D42" s="80">
        <v>113.9</v>
      </c>
      <c r="E42" s="80">
        <v>0.1</v>
      </c>
      <c r="F42" s="80">
        <v>137.80000000000001</v>
      </c>
      <c r="G42" s="80">
        <v>2073.4</v>
      </c>
      <c r="H42" s="80">
        <v>3187.4</v>
      </c>
      <c r="I42" s="80">
        <v>0</v>
      </c>
      <c r="J42" s="80">
        <v>709.3</v>
      </c>
      <c r="K42" s="80">
        <v>404</v>
      </c>
      <c r="L42" s="80">
        <v>0</v>
      </c>
      <c r="M42" s="80">
        <v>15.17619</v>
      </c>
      <c r="N42" s="80">
        <v>0</v>
      </c>
      <c r="O42" s="80">
        <v>379.5</v>
      </c>
      <c r="P42" s="80">
        <v>5970.1</v>
      </c>
      <c r="Q42" s="80">
        <v>419.17619000000002</v>
      </c>
      <c r="R42" s="81">
        <v>6768.7761899999996</v>
      </c>
      <c r="S42" s="79" t="s">
        <v>852</v>
      </c>
      <c r="T42" s="80">
        <v>2605.1</v>
      </c>
      <c r="U42" s="80">
        <v>3301.3</v>
      </c>
      <c r="V42" s="80">
        <v>15.27619</v>
      </c>
      <c r="W42" s="80">
        <v>847.1</v>
      </c>
      <c r="X42" s="81">
        <v>6768.7761899999996</v>
      </c>
      <c r="Y42" s="79" t="s">
        <v>852</v>
      </c>
      <c r="Z42" s="80">
        <v>186.2</v>
      </c>
      <c r="AA42" s="80">
        <v>63.6</v>
      </c>
      <c r="AB42" s="80">
        <v>15.27619</v>
      </c>
      <c r="AC42" s="80">
        <v>847.1</v>
      </c>
      <c r="AD42" s="81">
        <v>1112.1761899999999</v>
      </c>
    </row>
    <row r="43" spans="1:30" x14ac:dyDescent="0.25">
      <c r="A43" s="1"/>
      <c r="B43" s="79" t="s">
        <v>853</v>
      </c>
      <c r="C43" s="80">
        <v>127.6</v>
      </c>
      <c r="D43" s="80">
        <v>115.4</v>
      </c>
      <c r="E43" s="80">
        <v>0</v>
      </c>
      <c r="F43" s="80">
        <v>136.1</v>
      </c>
      <c r="G43" s="80">
        <v>2297.3000000000002</v>
      </c>
      <c r="H43" s="80">
        <v>3183.6</v>
      </c>
      <c r="I43" s="80">
        <v>0</v>
      </c>
      <c r="J43" s="80">
        <v>734.8</v>
      </c>
      <c r="K43" s="80">
        <v>403.9</v>
      </c>
      <c r="L43" s="80">
        <v>0</v>
      </c>
      <c r="M43" s="80">
        <v>0</v>
      </c>
      <c r="N43" s="80">
        <v>0</v>
      </c>
      <c r="O43" s="80">
        <v>379.1</v>
      </c>
      <c r="P43" s="80">
        <v>6215.7</v>
      </c>
      <c r="Q43" s="80">
        <v>403.9</v>
      </c>
      <c r="R43" s="81">
        <v>6998.7</v>
      </c>
      <c r="S43" s="79" t="s">
        <v>853</v>
      </c>
      <c r="T43" s="80">
        <v>2828.8</v>
      </c>
      <c r="U43" s="80">
        <v>3299</v>
      </c>
      <c r="V43" s="80">
        <v>0</v>
      </c>
      <c r="W43" s="80">
        <v>870.9</v>
      </c>
      <c r="X43" s="81">
        <v>6998.7</v>
      </c>
      <c r="Y43" s="79" t="s">
        <v>853</v>
      </c>
      <c r="Z43" s="80">
        <v>188.6</v>
      </c>
      <c r="AA43" s="80">
        <v>65.400000000000006</v>
      </c>
      <c r="AB43" s="80">
        <v>0</v>
      </c>
      <c r="AC43" s="80">
        <v>870.9</v>
      </c>
      <c r="AD43" s="81">
        <v>1124.9000000000001</v>
      </c>
    </row>
    <row r="44" spans="1:30" x14ac:dyDescent="0.25">
      <c r="A44" s="1"/>
      <c r="B44" s="79" t="s">
        <v>854</v>
      </c>
      <c r="C44" s="80">
        <v>134.4</v>
      </c>
      <c r="D44" s="80">
        <v>114.8</v>
      </c>
      <c r="E44" s="80">
        <v>0</v>
      </c>
      <c r="F44" s="80">
        <v>132.80000000000001</v>
      </c>
      <c r="G44" s="80">
        <v>2608.3000000000002</v>
      </c>
      <c r="H44" s="80">
        <v>3184.9</v>
      </c>
      <c r="I44" s="80">
        <v>0</v>
      </c>
      <c r="J44" s="80">
        <v>713.3</v>
      </c>
      <c r="K44" s="80">
        <v>469.9</v>
      </c>
      <c r="L44" s="80">
        <v>0</v>
      </c>
      <c r="M44" s="80">
        <v>0</v>
      </c>
      <c r="N44" s="80">
        <v>0</v>
      </c>
      <c r="O44" s="80">
        <v>382</v>
      </c>
      <c r="P44" s="80">
        <v>6506.5</v>
      </c>
      <c r="Q44" s="80">
        <v>469.9</v>
      </c>
      <c r="R44" s="81">
        <v>7358.4</v>
      </c>
      <c r="S44" s="79" t="s">
        <v>854</v>
      </c>
      <c r="T44" s="80">
        <v>3212.6</v>
      </c>
      <c r="U44" s="80">
        <v>3299.7</v>
      </c>
      <c r="V44" s="80">
        <v>0</v>
      </c>
      <c r="W44" s="80">
        <v>846.1</v>
      </c>
      <c r="X44" s="81">
        <v>7358.4</v>
      </c>
      <c r="Y44" s="79" t="s">
        <v>854</v>
      </c>
      <c r="Z44" s="80">
        <v>200.6</v>
      </c>
      <c r="AA44" s="80">
        <v>63.8</v>
      </c>
      <c r="AB44" s="80">
        <v>0</v>
      </c>
      <c r="AC44" s="80">
        <v>846.1</v>
      </c>
      <c r="AD44" s="81">
        <v>1110.5</v>
      </c>
    </row>
    <row r="45" spans="1:30" x14ac:dyDescent="0.25">
      <c r="A45" s="1"/>
      <c r="B45" s="79" t="s">
        <v>855</v>
      </c>
      <c r="C45" s="80">
        <v>145.69999999999999</v>
      </c>
      <c r="D45" s="80">
        <v>116.3</v>
      </c>
      <c r="E45" s="80">
        <v>0</v>
      </c>
      <c r="F45" s="80">
        <v>132.4</v>
      </c>
      <c r="G45" s="80">
        <v>2688.8</v>
      </c>
      <c r="H45" s="80">
        <v>3173.8</v>
      </c>
      <c r="I45" s="80">
        <v>0</v>
      </c>
      <c r="J45" s="80">
        <v>708.3</v>
      </c>
      <c r="K45" s="80">
        <v>472.8</v>
      </c>
      <c r="L45" s="80">
        <v>0</v>
      </c>
      <c r="M45" s="80">
        <v>0</v>
      </c>
      <c r="N45" s="80">
        <v>0</v>
      </c>
      <c r="O45" s="80">
        <v>394.4</v>
      </c>
      <c r="P45" s="80">
        <v>6570.9</v>
      </c>
      <c r="Q45" s="80">
        <v>472.8</v>
      </c>
      <c r="R45" s="81">
        <v>7438.1</v>
      </c>
      <c r="S45" s="79" t="s">
        <v>855</v>
      </c>
      <c r="T45" s="80">
        <v>3307.3</v>
      </c>
      <c r="U45" s="80">
        <v>3290.1</v>
      </c>
      <c r="V45" s="80">
        <v>0</v>
      </c>
      <c r="W45" s="80">
        <v>840.7</v>
      </c>
      <c r="X45" s="81">
        <v>7438.1</v>
      </c>
      <c r="Y45" s="79" t="s">
        <v>855</v>
      </c>
      <c r="Z45" s="80">
        <v>202.6</v>
      </c>
      <c r="AA45" s="80">
        <v>65.900000000000006</v>
      </c>
      <c r="AB45" s="80">
        <v>0</v>
      </c>
      <c r="AC45" s="80">
        <v>840.7</v>
      </c>
      <c r="AD45" s="81">
        <v>1109.2</v>
      </c>
    </row>
    <row r="46" spans="1:30" x14ac:dyDescent="0.25">
      <c r="A46" s="1"/>
      <c r="B46" s="79" t="s">
        <v>856</v>
      </c>
      <c r="C46" s="80">
        <v>146.19999999999999</v>
      </c>
      <c r="D46" s="80">
        <v>118.6</v>
      </c>
      <c r="E46" s="80">
        <v>0</v>
      </c>
      <c r="F46" s="80">
        <v>126.9</v>
      </c>
      <c r="G46" s="80">
        <v>2858.8</v>
      </c>
      <c r="H46" s="80">
        <v>3181.2</v>
      </c>
      <c r="I46" s="80">
        <v>0</v>
      </c>
      <c r="J46" s="80">
        <v>654.70000000000005</v>
      </c>
      <c r="K46" s="80">
        <v>473.4</v>
      </c>
      <c r="L46" s="80">
        <v>0</v>
      </c>
      <c r="M46" s="80">
        <v>0</v>
      </c>
      <c r="N46" s="80">
        <v>0</v>
      </c>
      <c r="O46" s="80">
        <v>391.7</v>
      </c>
      <c r="P46" s="80">
        <v>6694.7</v>
      </c>
      <c r="Q46" s="80">
        <v>473.4</v>
      </c>
      <c r="R46" s="81">
        <v>7559.8</v>
      </c>
      <c r="S46" s="79" t="s">
        <v>856</v>
      </c>
      <c r="T46" s="80">
        <v>3478.4</v>
      </c>
      <c r="U46" s="80">
        <v>3299.8</v>
      </c>
      <c r="V46" s="80">
        <v>0</v>
      </c>
      <c r="W46" s="80">
        <v>781.6</v>
      </c>
      <c r="X46" s="81">
        <v>7559.8</v>
      </c>
      <c r="Y46" s="79" t="s">
        <v>856</v>
      </c>
      <c r="Z46" s="80">
        <v>204.7</v>
      </c>
      <c r="AA46" s="80">
        <v>67.8</v>
      </c>
      <c r="AB46" s="80">
        <v>0</v>
      </c>
      <c r="AC46" s="80">
        <v>781.6</v>
      </c>
      <c r="AD46" s="81">
        <v>1054.0999999999999</v>
      </c>
    </row>
    <row r="47" spans="1:30" x14ac:dyDescent="0.25">
      <c r="A47" s="1"/>
      <c r="B47" s="79" t="s">
        <v>857</v>
      </c>
      <c r="C47" s="80">
        <v>143.19999999999999</v>
      </c>
      <c r="D47" s="80">
        <v>118.1</v>
      </c>
      <c r="E47" s="80">
        <v>0</v>
      </c>
      <c r="F47" s="80">
        <v>127.1</v>
      </c>
      <c r="G47" s="80">
        <v>2765.1</v>
      </c>
      <c r="H47" s="80">
        <v>3180.5</v>
      </c>
      <c r="I47" s="80">
        <v>0</v>
      </c>
      <c r="J47" s="80">
        <v>670.7</v>
      </c>
      <c r="K47" s="80">
        <v>471.2</v>
      </c>
      <c r="L47" s="80">
        <v>0</v>
      </c>
      <c r="M47" s="80">
        <v>0</v>
      </c>
      <c r="N47" s="80">
        <v>0</v>
      </c>
      <c r="O47" s="80">
        <v>388.4</v>
      </c>
      <c r="P47" s="80">
        <v>6616.3</v>
      </c>
      <c r="Q47" s="80">
        <v>471.2</v>
      </c>
      <c r="R47" s="81">
        <v>7475.9</v>
      </c>
      <c r="S47" s="79" t="s">
        <v>857</v>
      </c>
      <c r="T47" s="80">
        <v>3379.5</v>
      </c>
      <c r="U47" s="80">
        <v>3298.6</v>
      </c>
      <c r="V47" s="80">
        <v>0</v>
      </c>
      <c r="W47" s="80">
        <v>797.8</v>
      </c>
      <c r="X47" s="81">
        <v>7475.9</v>
      </c>
      <c r="Y47" s="79" t="s">
        <v>857</v>
      </c>
      <c r="Z47" s="80">
        <v>204.6</v>
      </c>
      <c r="AA47" s="80">
        <v>67.3</v>
      </c>
      <c r="AB47" s="80">
        <v>0</v>
      </c>
      <c r="AC47" s="80">
        <v>797.8</v>
      </c>
      <c r="AD47" s="81">
        <v>1069.7</v>
      </c>
    </row>
    <row r="48" spans="1:30" x14ac:dyDescent="0.25">
      <c r="A48" s="1"/>
      <c r="B48" s="79" t="s">
        <v>858</v>
      </c>
      <c r="C48" s="80">
        <v>146.80000000000001</v>
      </c>
      <c r="D48" s="80">
        <v>118.8</v>
      </c>
      <c r="E48" s="80">
        <v>0</v>
      </c>
      <c r="F48" s="80">
        <v>124.7</v>
      </c>
      <c r="G48" s="80">
        <v>2702.8</v>
      </c>
      <c r="H48" s="80">
        <v>3185.2</v>
      </c>
      <c r="I48" s="80">
        <v>0</v>
      </c>
      <c r="J48" s="80">
        <v>714.7</v>
      </c>
      <c r="K48" s="80">
        <v>476.9</v>
      </c>
      <c r="L48" s="80">
        <v>0</v>
      </c>
      <c r="M48" s="80">
        <v>0</v>
      </c>
      <c r="N48" s="80">
        <v>0</v>
      </c>
      <c r="O48" s="80">
        <v>390.3</v>
      </c>
      <c r="P48" s="80">
        <v>6602.7</v>
      </c>
      <c r="Q48" s="80">
        <v>476.9</v>
      </c>
      <c r="R48" s="81">
        <v>7469.9</v>
      </c>
      <c r="S48" s="79" t="s">
        <v>858</v>
      </c>
      <c r="T48" s="80">
        <v>3326.5</v>
      </c>
      <c r="U48" s="80">
        <v>3304</v>
      </c>
      <c r="V48" s="80">
        <v>0</v>
      </c>
      <c r="W48" s="80">
        <v>839.4</v>
      </c>
      <c r="X48" s="81">
        <v>7469.9</v>
      </c>
      <c r="Y48" s="79" t="s">
        <v>858</v>
      </c>
      <c r="Z48" s="80">
        <v>205.6</v>
      </c>
      <c r="AA48" s="80">
        <v>67.3</v>
      </c>
      <c r="AB48" s="80">
        <v>0</v>
      </c>
      <c r="AC48" s="80">
        <v>839.4</v>
      </c>
      <c r="AD48" s="81">
        <v>1112.3</v>
      </c>
    </row>
    <row r="49" spans="1:30" x14ac:dyDescent="0.25">
      <c r="A49" s="1"/>
      <c r="B49" s="79" t="s">
        <v>859</v>
      </c>
      <c r="C49" s="80">
        <v>142.80000000000001</v>
      </c>
      <c r="D49" s="80">
        <v>118.2</v>
      </c>
      <c r="E49" s="80">
        <v>0</v>
      </c>
      <c r="F49" s="80">
        <v>123.6</v>
      </c>
      <c r="G49" s="80">
        <v>2572.1999999999998</v>
      </c>
      <c r="H49" s="80">
        <v>3176.7</v>
      </c>
      <c r="I49" s="80">
        <v>0</v>
      </c>
      <c r="J49" s="80">
        <v>754.5</v>
      </c>
      <c r="K49" s="80">
        <v>467</v>
      </c>
      <c r="L49" s="80">
        <v>0</v>
      </c>
      <c r="M49" s="80">
        <v>0</v>
      </c>
      <c r="N49" s="80">
        <v>0</v>
      </c>
      <c r="O49" s="80">
        <v>384.6</v>
      </c>
      <c r="P49" s="80">
        <v>6503.4</v>
      </c>
      <c r="Q49" s="80">
        <v>467</v>
      </c>
      <c r="R49" s="81">
        <v>7355</v>
      </c>
      <c r="S49" s="79" t="s">
        <v>859</v>
      </c>
      <c r="T49" s="80">
        <v>3182</v>
      </c>
      <c r="U49" s="80">
        <v>3294.9</v>
      </c>
      <c r="V49" s="80">
        <v>0</v>
      </c>
      <c r="W49" s="80">
        <v>878.1</v>
      </c>
      <c r="X49" s="81">
        <v>7355</v>
      </c>
      <c r="Y49" s="79" t="s">
        <v>859</v>
      </c>
      <c r="Z49" s="80">
        <v>205.2</v>
      </c>
      <c r="AA49" s="80">
        <v>66.7</v>
      </c>
      <c r="AB49" s="80">
        <v>0</v>
      </c>
      <c r="AC49" s="80">
        <v>878.1</v>
      </c>
      <c r="AD49" s="81">
        <v>1150</v>
      </c>
    </row>
    <row r="50" spans="1:30" x14ac:dyDescent="0.25">
      <c r="A50" s="1"/>
      <c r="B50" s="79" t="s">
        <v>860</v>
      </c>
      <c r="C50" s="80">
        <v>143.5</v>
      </c>
      <c r="D50" s="80">
        <v>116.4</v>
      </c>
      <c r="E50" s="80">
        <v>0</v>
      </c>
      <c r="F50" s="80">
        <v>120</v>
      </c>
      <c r="G50" s="80">
        <v>2522.8000000000002</v>
      </c>
      <c r="H50" s="80">
        <v>3181.9</v>
      </c>
      <c r="I50" s="80">
        <v>0</v>
      </c>
      <c r="J50" s="80">
        <v>756.4</v>
      </c>
      <c r="K50" s="80">
        <v>473</v>
      </c>
      <c r="L50" s="80">
        <v>0</v>
      </c>
      <c r="M50" s="80">
        <v>0</v>
      </c>
      <c r="N50" s="80">
        <v>0</v>
      </c>
      <c r="O50" s="80">
        <v>379.9</v>
      </c>
      <c r="P50" s="80">
        <v>6461.1</v>
      </c>
      <c r="Q50" s="80">
        <v>473</v>
      </c>
      <c r="R50" s="81">
        <v>7314</v>
      </c>
      <c r="S50" s="79" t="s">
        <v>860</v>
      </c>
      <c r="T50" s="80">
        <v>3139.3</v>
      </c>
      <c r="U50" s="80">
        <v>3298.3</v>
      </c>
      <c r="V50" s="80">
        <v>0</v>
      </c>
      <c r="W50" s="80">
        <v>876.4</v>
      </c>
      <c r="X50" s="81">
        <v>7314</v>
      </c>
      <c r="Y50" s="79" t="s">
        <v>860</v>
      </c>
      <c r="Z50" s="80">
        <v>205.3</v>
      </c>
      <c r="AA50" s="80">
        <v>64.099999999999994</v>
      </c>
      <c r="AB50" s="80">
        <v>0</v>
      </c>
      <c r="AC50" s="80">
        <v>876.4</v>
      </c>
      <c r="AD50" s="81">
        <v>1145.8</v>
      </c>
    </row>
    <row r="51" spans="1:30" x14ac:dyDescent="0.25">
      <c r="A51" s="1"/>
      <c r="B51" s="79" t="s">
        <v>861</v>
      </c>
      <c r="C51" s="80">
        <v>144</v>
      </c>
      <c r="D51" s="80">
        <v>117.4</v>
      </c>
      <c r="E51" s="80">
        <v>0</v>
      </c>
      <c r="F51" s="80">
        <v>114.8</v>
      </c>
      <c r="G51" s="80">
        <v>2325.6999999999998</v>
      </c>
      <c r="H51" s="80">
        <v>3179.1</v>
      </c>
      <c r="I51" s="80">
        <v>0</v>
      </c>
      <c r="J51" s="80">
        <v>753.9</v>
      </c>
      <c r="K51" s="80">
        <v>432.5</v>
      </c>
      <c r="L51" s="80">
        <v>0</v>
      </c>
      <c r="M51" s="80">
        <v>0</v>
      </c>
      <c r="N51" s="80">
        <v>0</v>
      </c>
      <c r="O51" s="80">
        <v>376.2</v>
      </c>
      <c r="P51" s="80">
        <v>6258.7</v>
      </c>
      <c r="Q51" s="80">
        <v>432.5</v>
      </c>
      <c r="R51" s="81">
        <v>7067.4</v>
      </c>
      <c r="S51" s="79" t="s">
        <v>861</v>
      </c>
      <c r="T51" s="80">
        <v>2902.2</v>
      </c>
      <c r="U51" s="80">
        <v>3296.5</v>
      </c>
      <c r="V51" s="80">
        <v>0</v>
      </c>
      <c r="W51" s="80">
        <v>868.7</v>
      </c>
      <c r="X51" s="81">
        <v>7067.4</v>
      </c>
      <c r="Y51" s="79" t="s">
        <v>861</v>
      </c>
      <c r="Z51" s="80">
        <v>204.7</v>
      </c>
      <c r="AA51" s="80">
        <v>64.7</v>
      </c>
      <c r="AB51" s="80">
        <v>0</v>
      </c>
      <c r="AC51" s="80">
        <v>868.7</v>
      </c>
      <c r="AD51" s="81">
        <v>1138.0999999999999</v>
      </c>
    </row>
    <row r="52" spans="1:30" x14ac:dyDescent="0.25">
      <c r="A52" s="1"/>
      <c r="B52" s="79" t="s">
        <v>862</v>
      </c>
      <c r="C52" s="80">
        <v>103.1</v>
      </c>
      <c r="D52" s="80">
        <v>116.3</v>
      </c>
      <c r="E52" s="80">
        <v>0</v>
      </c>
      <c r="F52" s="80">
        <v>110.5</v>
      </c>
      <c r="G52" s="80">
        <v>2211.6</v>
      </c>
      <c r="H52" s="80">
        <v>3189</v>
      </c>
      <c r="I52" s="80">
        <v>0</v>
      </c>
      <c r="J52" s="80">
        <v>740.3</v>
      </c>
      <c r="K52" s="80">
        <v>437.2</v>
      </c>
      <c r="L52" s="80">
        <v>0</v>
      </c>
      <c r="M52" s="80">
        <v>0</v>
      </c>
      <c r="N52" s="80">
        <v>0</v>
      </c>
      <c r="O52" s="80">
        <v>329.9</v>
      </c>
      <c r="P52" s="80">
        <v>6140.9</v>
      </c>
      <c r="Q52" s="80">
        <v>437.2</v>
      </c>
      <c r="R52" s="81">
        <v>6908</v>
      </c>
      <c r="S52" s="79" t="s">
        <v>862</v>
      </c>
      <c r="T52" s="80">
        <v>2751.9</v>
      </c>
      <c r="U52" s="80">
        <v>3305.3</v>
      </c>
      <c r="V52" s="80">
        <v>0</v>
      </c>
      <c r="W52" s="80">
        <v>850.8</v>
      </c>
      <c r="X52" s="81">
        <v>6908</v>
      </c>
      <c r="Y52" s="79" t="s">
        <v>862</v>
      </c>
      <c r="Z52" s="80">
        <v>189.1</v>
      </c>
      <c r="AA52" s="80">
        <v>65</v>
      </c>
      <c r="AB52" s="80">
        <v>0</v>
      </c>
      <c r="AC52" s="80">
        <v>850.8</v>
      </c>
      <c r="AD52" s="81">
        <v>1104.9000000000001</v>
      </c>
    </row>
    <row r="53" spans="1:30" x14ac:dyDescent="0.25">
      <c r="A53" s="1"/>
      <c r="B53" s="79" t="s">
        <v>863</v>
      </c>
      <c r="C53" s="80">
        <v>104.5</v>
      </c>
      <c r="D53" s="80">
        <v>117.5</v>
      </c>
      <c r="E53" s="80">
        <v>0</v>
      </c>
      <c r="F53" s="80">
        <v>108.6</v>
      </c>
      <c r="G53" s="80">
        <v>2180.6</v>
      </c>
      <c r="H53" s="80">
        <v>3014.9</v>
      </c>
      <c r="I53" s="80">
        <v>0</v>
      </c>
      <c r="J53" s="80">
        <v>765.2</v>
      </c>
      <c r="K53" s="80">
        <v>434.5</v>
      </c>
      <c r="L53" s="80">
        <v>0</v>
      </c>
      <c r="M53" s="80">
        <v>0</v>
      </c>
      <c r="N53" s="80">
        <v>0</v>
      </c>
      <c r="O53" s="80">
        <v>330.6</v>
      </c>
      <c r="P53" s="80">
        <v>5960.7</v>
      </c>
      <c r="Q53" s="80">
        <v>434.5</v>
      </c>
      <c r="R53" s="81">
        <v>6725.8</v>
      </c>
      <c r="S53" s="79" t="s">
        <v>863</v>
      </c>
      <c r="T53" s="80">
        <v>2719.6</v>
      </c>
      <c r="U53" s="80">
        <v>3132.4</v>
      </c>
      <c r="V53" s="80">
        <v>0</v>
      </c>
      <c r="W53" s="80">
        <v>873.8</v>
      </c>
      <c r="X53" s="81">
        <v>6725.8</v>
      </c>
      <c r="Y53" s="79" t="s">
        <v>863</v>
      </c>
      <c r="Z53" s="80">
        <v>185.7</v>
      </c>
      <c r="AA53" s="80">
        <v>65.099999999999994</v>
      </c>
      <c r="AB53" s="80">
        <v>0</v>
      </c>
      <c r="AC53" s="80">
        <v>873.8</v>
      </c>
      <c r="AD53" s="81">
        <v>1124.5999999999999</v>
      </c>
    </row>
    <row r="54" spans="1:30" x14ac:dyDescent="0.25">
      <c r="A54" s="1"/>
      <c r="B54" s="79" t="s">
        <v>864</v>
      </c>
      <c r="C54" s="80">
        <v>102.4</v>
      </c>
      <c r="D54" s="80">
        <v>116</v>
      </c>
      <c r="E54" s="80">
        <v>0</v>
      </c>
      <c r="F54" s="80">
        <v>108.3</v>
      </c>
      <c r="G54" s="80">
        <v>2091.3200000000002</v>
      </c>
      <c r="H54" s="80">
        <v>2906.3</v>
      </c>
      <c r="I54" s="80">
        <v>0</v>
      </c>
      <c r="J54" s="80">
        <v>769.3</v>
      </c>
      <c r="K54" s="80">
        <v>432.7</v>
      </c>
      <c r="L54" s="80">
        <v>0</v>
      </c>
      <c r="M54" s="80">
        <v>0</v>
      </c>
      <c r="N54" s="80">
        <v>0</v>
      </c>
      <c r="O54" s="80">
        <v>326.7</v>
      </c>
      <c r="P54" s="80">
        <v>5766.92</v>
      </c>
      <c r="Q54" s="80">
        <v>432.7</v>
      </c>
      <c r="R54" s="81">
        <v>6526.32</v>
      </c>
      <c r="S54" s="79" t="s">
        <v>864</v>
      </c>
      <c r="T54" s="80">
        <v>2626.42</v>
      </c>
      <c r="U54" s="80">
        <v>3022.3</v>
      </c>
      <c r="V54" s="80">
        <v>0</v>
      </c>
      <c r="W54" s="80">
        <v>877.6</v>
      </c>
      <c r="X54" s="81">
        <v>6526.32</v>
      </c>
      <c r="Y54" s="79" t="s">
        <v>864</v>
      </c>
      <c r="Z54" s="80">
        <v>185</v>
      </c>
      <c r="AA54" s="80">
        <v>64.900000000000006</v>
      </c>
      <c r="AB54" s="80">
        <v>0</v>
      </c>
      <c r="AC54" s="80">
        <v>877.6</v>
      </c>
      <c r="AD54" s="81">
        <v>1127.5</v>
      </c>
    </row>
    <row r="55" spans="1:30" x14ac:dyDescent="0.25">
      <c r="A55" s="1"/>
      <c r="B55" s="79" t="s">
        <v>53</v>
      </c>
      <c r="C55" s="80">
        <v>90.2</v>
      </c>
      <c r="D55" s="80">
        <v>117.2</v>
      </c>
      <c r="E55" s="80">
        <v>0</v>
      </c>
      <c r="F55" s="80">
        <v>106.3</v>
      </c>
      <c r="G55" s="80">
        <v>1987.96</v>
      </c>
      <c r="H55" s="80">
        <v>2906.8</v>
      </c>
      <c r="I55" s="80">
        <v>0</v>
      </c>
      <c r="J55" s="80">
        <v>745.9</v>
      </c>
      <c r="K55" s="80">
        <v>430.3</v>
      </c>
      <c r="L55" s="80">
        <v>0</v>
      </c>
      <c r="M55" s="80">
        <v>0</v>
      </c>
      <c r="N55" s="80">
        <v>0</v>
      </c>
      <c r="O55" s="80">
        <v>313.7</v>
      </c>
      <c r="P55" s="80">
        <v>5640.66</v>
      </c>
      <c r="Q55" s="80">
        <v>430.3</v>
      </c>
      <c r="R55" s="81">
        <v>6384.66</v>
      </c>
      <c r="S55" s="79" t="s">
        <v>53</v>
      </c>
      <c r="T55" s="80">
        <v>2508.46</v>
      </c>
      <c r="U55" s="80">
        <v>3024</v>
      </c>
      <c r="V55" s="80">
        <v>0</v>
      </c>
      <c r="W55" s="80">
        <v>852.2</v>
      </c>
      <c r="X55" s="81">
        <v>6384.66</v>
      </c>
      <c r="Y55" s="79" t="s">
        <v>53</v>
      </c>
      <c r="Z55" s="80">
        <v>185</v>
      </c>
      <c r="AA55" s="80">
        <v>65.5</v>
      </c>
      <c r="AB55" s="80">
        <v>0</v>
      </c>
      <c r="AC55" s="80">
        <v>852.2</v>
      </c>
      <c r="AD55" s="81">
        <v>1102.7</v>
      </c>
    </row>
    <row r="56" spans="1:30" x14ac:dyDescent="0.25">
      <c r="A56" s="1"/>
      <c r="B56" s="82" t="s">
        <v>1022</v>
      </c>
      <c r="C56" s="83">
        <v>2836.85</v>
      </c>
      <c r="D56" s="83">
        <v>2141.1</v>
      </c>
      <c r="E56" s="83">
        <v>2.8</v>
      </c>
      <c r="F56" s="83">
        <v>2460.75</v>
      </c>
      <c r="G56" s="83">
        <v>49887.09</v>
      </c>
      <c r="H56" s="83">
        <v>76473.45</v>
      </c>
      <c r="I56" s="83">
        <v>9.25</v>
      </c>
      <c r="J56" s="83">
        <v>11262.1</v>
      </c>
      <c r="K56" s="83">
        <v>10174</v>
      </c>
      <c r="L56" s="83">
        <v>0</v>
      </c>
      <c r="M56" s="83">
        <v>3763.8116199999999</v>
      </c>
      <c r="N56" s="83">
        <v>0</v>
      </c>
      <c r="O56" s="83">
        <v>7441.5</v>
      </c>
      <c r="P56" s="83">
        <v>137631.89000000001</v>
      </c>
      <c r="Q56" s="83">
        <v>13937.81162</v>
      </c>
      <c r="R56" s="83">
        <v>159011.20162000001</v>
      </c>
      <c r="S56" s="82" t="s">
        <v>1022</v>
      </c>
      <c r="T56" s="83">
        <v>62897.94</v>
      </c>
      <c r="U56" s="83">
        <v>78614.55</v>
      </c>
      <c r="V56" s="83">
        <v>3775.8616200000001</v>
      </c>
      <c r="W56" s="83">
        <v>13722.85</v>
      </c>
      <c r="X56" s="83">
        <v>159011.20162000001</v>
      </c>
      <c r="Y56" s="82" t="s">
        <v>1022</v>
      </c>
      <c r="Z56" s="83">
        <v>4556.8999999999996</v>
      </c>
      <c r="AA56" s="83">
        <v>1569.15</v>
      </c>
      <c r="AB56" s="83">
        <v>3775.8616200000001</v>
      </c>
      <c r="AC56" s="83">
        <v>13722.85</v>
      </c>
      <c r="AD56" s="83">
        <v>23624.761620000001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4" t="s">
        <v>0</v>
      </c>
      <c r="C3" s="195"/>
      <c r="D3" s="195"/>
      <c r="E3" s="195"/>
      <c r="F3" s="195"/>
      <c r="G3" s="195"/>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1226</v>
      </c>
      <c r="C5" s="1"/>
      <c r="D5" s="1"/>
      <c r="E5" s="1"/>
      <c r="F5" s="1"/>
      <c r="G5" s="1"/>
      <c r="H5" s="1"/>
      <c r="I5" s="1"/>
      <c r="J5" s="1"/>
      <c r="K5" s="1"/>
      <c r="L5" s="1"/>
      <c r="M5" s="1"/>
      <c r="N5" s="1"/>
      <c r="O5" s="1"/>
      <c r="P5" s="1"/>
    </row>
    <row r="6" spans="1:16" ht="30" x14ac:dyDescent="0.25">
      <c r="A6" s="1"/>
      <c r="B6" s="3" t="s">
        <v>135</v>
      </c>
      <c r="C6" s="3" t="s">
        <v>1227</v>
      </c>
      <c r="D6" s="3" t="s">
        <v>1228</v>
      </c>
      <c r="E6" s="3" t="s">
        <v>1229</v>
      </c>
      <c r="F6" s="3" t="s">
        <v>138</v>
      </c>
      <c r="G6" s="3" t="s">
        <v>139</v>
      </c>
      <c r="H6" s="3" t="s">
        <v>1230</v>
      </c>
      <c r="I6" s="3" t="s">
        <v>1231</v>
      </c>
      <c r="J6" s="3" t="s">
        <v>1232</v>
      </c>
      <c r="K6" s="3" t="s">
        <v>1233</v>
      </c>
      <c r="L6" s="3" t="s">
        <v>1234</v>
      </c>
      <c r="M6" s="3" t="s">
        <v>1235</v>
      </c>
      <c r="N6" s="3" t="s">
        <v>1236</v>
      </c>
      <c r="O6" s="3" t="s">
        <v>1237</v>
      </c>
      <c r="P6" s="3" t="s">
        <v>1238</v>
      </c>
    </row>
    <row r="7" spans="1:16" x14ac:dyDescent="0.25">
      <c r="A7" s="1"/>
      <c r="B7" s="6" t="s">
        <v>650</v>
      </c>
      <c r="C7" s="6" t="s">
        <v>1044</v>
      </c>
      <c r="D7" s="84" t="s">
        <v>63</v>
      </c>
      <c r="E7" s="6" t="s">
        <v>1239</v>
      </c>
      <c r="F7" s="84" t="s">
        <v>18</v>
      </c>
      <c r="G7" s="84" t="s">
        <v>45</v>
      </c>
      <c r="H7" s="84" t="s">
        <v>975</v>
      </c>
      <c r="I7" s="84" t="s">
        <v>975</v>
      </c>
      <c r="J7" s="84" t="s">
        <v>1240</v>
      </c>
      <c r="K7" s="84" t="s">
        <v>975</v>
      </c>
      <c r="L7" s="84" t="s">
        <v>975</v>
      </c>
      <c r="M7" s="84" t="s">
        <v>975</v>
      </c>
      <c r="N7" s="84" t="s">
        <v>975</v>
      </c>
      <c r="O7" s="6" t="s">
        <v>1241</v>
      </c>
      <c r="P7" s="6"/>
    </row>
    <row r="8" spans="1:16" x14ac:dyDescent="0.25">
      <c r="A8" s="1"/>
      <c r="B8" s="6" t="s">
        <v>651</v>
      </c>
      <c r="C8" s="6" t="s">
        <v>1101</v>
      </c>
      <c r="D8" s="84" t="s">
        <v>63</v>
      </c>
      <c r="E8" s="6" t="s">
        <v>1242</v>
      </c>
      <c r="F8" s="84" t="s">
        <v>18</v>
      </c>
      <c r="G8" s="84" t="s">
        <v>45</v>
      </c>
      <c r="H8" s="84" t="s">
        <v>975</v>
      </c>
      <c r="I8" s="84" t="s">
        <v>975</v>
      </c>
      <c r="J8" s="84" t="s">
        <v>1240</v>
      </c>
      <c r="K8" s="84" t="s">
        <v>975</v>
      </c>
      <c r="L8" s="84" t="s">
        <v>975</v>
      </c>
      <c r="M8" s="84" t="s">
        <v>975</v>
      </c>
      <c r="N8" s="84" t="s">
        <v>975</v>
      </c>
      <c r="O8" s="6" t="s">
        <v>1241</v>
      </c>
      <c r="P8" s="6"/>
    </row>
    <row r="9" spans="1:16" x14ac:dyDescent="0.25">
      <c r="A9" s="1"/>
      <c r="B9" s="6" t="s">
        <v>652</v>
      </c>
      <c r="C9" s="6" t="s">
        <v>1103</v>
      </c>
      <c r="D9" s="84" t="s">
        <v>63</v>
      </c>
      <c r="E9" s="6" t="s">
        <v>1243</v>
      </c>
      <c r="F9" s="84" t="s">
        <v>18</v>
      </c>
      <c r="G9" s="84" t="s">
        <v>45</v>
      </c>
      <c r="H9" s="84" t="s">
        <v>975</v>
      </c>
      <c r="I9" s="84" t="s">
        <v>975</v>
      </c>
      <c r="J9" s="84" t="s">
        <v>1240</v>
      </c>
      <c r="K9" s="84" t="s">
        <v>975</v>
      </c>
      <c r="L9" s="84" t="s">
        <v>975</v>
      </c>
      <c r="M9" s="84" t="s">
        <v>975</v>
      </c>
      <c r="N9" s="84" t="s">
        <v>975</v>
      </c>
      <c r="O9" s="6" t="s">
        <v>1241</v>
      </c>
      <c r="P9" s="6"/>
    </row>
    <row r="10" spans="1:16" ht="25.5" x14ac:dyDescent="0.25">
      <c r="A10" s="1"/>
      <c r="B10" s="6" t="s">
        <v>148</v>
      </c>
      <c r="C10" s="6" t="s">
        <v>1047</v>
      </c>
      <c r="D10" s="84" t="s">
        <v>63</v>
      </c>
      <c r="E10" s="6" t="s">
        <v>1244</v>
      </c>
      <c r="F10" s="84" t="s">
        <v>18</v>
      </c>
      <c r="G10" s="84" t="s">
        <v>45</v>
      </c>
      <c r="H10" s="84" t="s">
        <v>975</v>
      </c>
      <c r="I10" s="84" t="s">
        <v>975</v>
      </c>
      <c r="J10" s="84" t="s">
        <v>1240</v>
      </c>
      <c r="K10" s="84" t="s">
        <v>975</v>
      </c>
      <c r="L10" s="84" t="s">
        <v>975</v>
      </c>
      <c r="M10" s="84" t="s">
        <v>975</v>
      </c>
      <c r="N10" s="84" t="s">
        <v>975</v>
      </c>
      <c r="O10" s="6" t="s">
        <v>1241</v>
      </c>
      <c r="P10" s="6"/>
    </row>
    <row r="11" spans="1:16" x14ac:dyDescent="0.25">
      <c r="A11" s="1"/>
      <c r="B11" s="6" t="s">
        <v>649</v>
      </c>
      <c r="C11" s="6" t="s">
        <v>1050</v>
      </c>
      <c r="D11" s="84" t="s">
        <v>1245</v>
      </c>
      <c r="E11" s="6" t="s">
        <v>1246</v>
      </c>
      <c r="F11" s="84" t="s">
        <v>18</v>
      </c>
      <c r="G11" s="84" t="s">
        <v>45</v>
      </c>
      <c r="H11" s="84" t="s">
        <v>975</v>
      </c>
      <c r="I11" s="84" t="s">
        <v>975</v>
      </c>
      <c r="J11" s="84" t="s">
        <v>1240</v>
      </c>
      <c r="K11" s="84" t="s">
        <v>975</v>
      </c>
      <c r="L11" s="84" t="s">
        <v>975</v>
      </c>
      <c r="M11" s="84" t="s">
        <v>975</v>
      </c>
      <c r="N11" s="84" t="s">
        <v>975</v>
      </c>
      <c r="O11" s="6" t="s">
        <v>1241</v>
      </c>
      <c r="P11" s="6"/>
    </row>
    <row r="12" spans="1:16" x14ac:dyDescent="0.25">
      <c r="A12" s="1"/>
      <c r="B12" s="6" t="s">
        <v>22</v>
      </c>
      <c r="C12" s="6" t="s">
        <v>1112</v>
      </c>
      <c r="D12" s="84" t="s">
        <v>1247</v>
      </c>
      <c r="E12" s="6" t="s">
        <v>1248</v>
      </c>
      <c r="F12" s="84" t="s">
        <v>1249</v>
      </c>
      <c r="G12" s="84" t="s">
        <v>1250</v>
      </c>
      <c r="H12" s="84" t="s">
        <v>1251</v>
      </c>
      <c r="I12" s="84" t="s">
        <v>975</v>
      </c>
      <c r="J12" s="84" t="s">
        <v>1252</v>
      </c>
      <c r="K12" s="84" t="s">
        <v>975</v>
      </c>
      <c r="L12" s="84" t="s">
        <v>975</v>
      </c>
      <c r="M12" s="84" t="s">
        <v>975</v>
      </c>
      <c r="N12" s="84" t="s">
        <v>975</v>
      </c>
      <c r="O12" s="6" t="s">
        <v>1253</v>
      </c>
      <c r="P12" s="6" t="s">
        <v>1254</v>
      </c>
    </row>
    <row r="13" spans="1:16" x14ac:dyDescent="0.25">
      <c r="A13" s="1"/>
      <c r="B13" s="6" t="s">
        <v>65</v>
      </c>
      <c r="C13" s="6" t="s">
        <v>1115</v>
      </c>
      <c r="D13" s="84" t="s">
        <v>63</v>
      </c>
      <c r="E13" s="6" t="s">
        <v>1255</v>
      </c>
      <c r="F13" s="84" t="s">
        <v>18</v>
      </c>
      <c r="G13" s="84" t="s">
        <v>1256</v>
      </c>
      <c r="H13" s="84" t="s">
        <v>975</v>
      </c>
      <c r="I13" s="84" t="s">
        <v>1257</v>
      </c>
      <c r="J13" s="84" t="s">
        <v>1258</v>
      </c>
      <c r="K13" s="84" t="s">
        <v>975</v>
      </c>
      <c r="L13" s="84" t="s">
        <v>975</v>
      </c>
      <c r="M13" s="84" t="s">
        <v>975</v>
      </c>
      <c r="N13" s="84" t="s">
        <v>975</v>
      </c>
      <c r="O13" s="6" t="s">
        <v>1241</v>
      </c>
      <c r="P13" s="6"/>
    </row>
    <row r="14" spans="1:16" x14ac:dyDescent="0.25">
      <c r="A14" s="1"/>
      <c r="B14" s="6" t="s">
        <v>65</v>
      </c>
      <c r="C14" s="6" t="s">
        <v>1115</v>
      </c>
      <c r="D14" s="84" t="s">
        <v>63</v>
      </c>
      <c r="E14" s="6" t="s">
        <v>1255</v>
      </c>
      <c r="F14" s="84" t="s">
        <v>1259</v>
      </c>
      <c r="G14" s="84" t="s">
        <v>45</v>
      </c>
      <c r="H14" s="84" t="s">
        <v>1260</v>
      </c>
      <c r="I14" s="84" t="s">
        <v>975</v>
      </c>
      <c r="J14" s="84" t="s">
        <v>1258</v>
      </c>
      <c r="K14" s="84" t="s">
        <v>975</v>
      </c>
      <c r="L14" s="84" t="s">
        <v>975</v>
      </c>
      <c r="M14" s="84" t="s">
        <v>975</v>
      </c>
      <c r="N14" s="84" t="s">
        <v>975</v>
      </c>
      <c r="O14" s="6" t="s">
        <v>1241</v>
      </c>
      <c r="P14" s="6"/>
    </row>
    <row r="15" spans="1:16" x14ac:dyDescent="0.25">
      <c r="A15" s="1"/>
      <c r="B15" s="6" t="s">
        <v>72</v>
      </c>
      <c r="C15" s="6" t="s">
        <v>77</v>
      </c>
      <c r="D15" s="84" t="s">
        <v>63</v>
      </c>
      <c r="E15" s="6" t="s">
        <v>1261</v>
      </c>
      <c r="F15" s="84" t="s">
        <v>18</v>
      </c>
      <c r="G15" s="84" t="s">
        <v>45</v>
      </c>
      <c r="H15" s="84" t="s">
        <v>975</v>
      </c>
      <c r="I15" s="84" t="s">
        <v>975</v>
      </c>
      <c r="J15" s="84" t="s">
        <v>1258</v>
      </c>
      <c r="K15" s="84" t="s">
        <v>975</v>
      </c>
      <c r="L15" s="84" t="s">
        <v>975</v>
      </c>
      <c r="M15" s="84" t="s">
        <v>975</v>
      </c>
      <c r="N15" s="84" t="s">
        <v>975</v>
      </c>
      <c r="O15" s="6" t="s">
        <v>1241</v>
      </c>
      <c r="P15" s="6"/>
    </row>
    <row r="16" spans="1:16" x14ac:dyDescent="0.25">
      <c r="A16" s="1"/>
      <c r="B16" s="6" t="s">
        <v>72</v>
      </c>
      <c r="C16" s="6" t="s">
        <v>80</v>
      </c>
      <c r="D16" s="84" t="s">
        <v>63</v>
      </c>
      <c r="E16" s="6" t="s">
        <v>1262</v>
      </c>
      <c r="F16" s="84" t="s">
        <v>18</v>
      </c>
      <c r="G16" s="84" t="s">
        <v>1263</v>
      </c>
      <c r="H16" s="84" t="s">
        <v>975</v>
      </c>
      <c r="I16" s="84" t="s">
        <v>975</v>
      </c>
      <c r="J16" s="84" t="s">
        <v>1258</v>
      </c>
      <c r="K16" s="84" t="s">
        <v>975</v>
      </c>
      <c r="L16" s="84" t="s">
        <v>975</v>
      </c>
      <c r="M16" s="84" t="s">
        <v>975</v>
      </c>
      <c r="N16" s="84" t="s">
        <v>975</v>
      </c>
      <c r="O16" s="6" t="s">
        <v>1241</v>
      </c>
      <c r="P16" s="6"/>
    </row>
    <row r="17" spans="1:16" x14ac:dyDescent="0.25">
      <c r="A17" s="1"/>
      <c r="B17" s="6" t="s">
        <v>72</v>
      </c>
      <c r="C17" s="6" t="s">
        <v>80</v>
      </c>
      <c r="D17" s="84" t="s">
        <v>63</v>
      </c>
      <c r="E17" s="6" t="s">
        <v>1262</v>
      </c>
      <c r="F17" s="84" t="s">
        <v>1263</v>
      </c>
      <c r="G17" s="84" t="s">
        <v>1264</v>
      </c>
      <c r="H17" s="84" t="s">
        <v>975</v>
      </c>
      <c r="I17" s="84" t="s">
        <v>975</v>
      </c>
      <c r="J17" s="84" t="s">
        <v>1265</v>
      </c>
      <c r="K17" s="84" t="s">
        <v>975</v>
      </c>
      <c r="L17" s="84" t="s">
        <v>975</v>
      </c>
      <c r="M17" s="84" t="s">
        <v>975</v>
      </c>
      <c r="N17" s="84" t="s">
        <v>975</v>
      </c>
      <c r="O17" s="6" t="s">
        <v>1241</v>
      </c>
      <c r="P17" s="6"/>
    </row>
    <row r="18" spans="1:16" x14ac:dyDescent="0.25">
      <c r="A18" s="1"/>
      <c r="B18" s="6" t="s">
        <v>72</v>
      </c>
      <c r="C18" s="6" t="s">
        <v>80</v>
      </c>
      <c r="D18" s="84" t="s">
        <v>63</v>
      </c>
      <c r="E18" s="6" t="s">
        <v>1262</v>
      </c>
      <c r="F18" s="84" t="s">
        <v>1264</v>
      </c>
      <c r="G18" s="84" t="s">
        <v>1266</v>
      </c>
      <c r="H18" s="84" t="s">
        <v>975</v>
      </c>
      <c r="I18" s="84" t="s">
        <v>975</v>
      </c>
      <c r="J18" s="84" t="s">
        <v>1258</v>
      </c>
      <c r="K18" s="84" t="s">
        <v>975</v>
      </c>
      <c r="L18" s="84" t="s">
        <v>975</v>
      </c>
      <c r="M18" s="84" t="s">
        <v>975</v>
      </c>
      <c r="N18" s="84" t="s">
        <v>975</v>
      </c>
      <c r="O18" s="6" t="s">
        <v>1241</v>
      </c>
      <c r="P18" s="6"/>
    </row>
    <row r="19" spans="1:16" x14ac:dyDescent="0.25">
      <c r="A19" s="1"/>
      <c r="B19" s="6" t="s">
        <v>72</v>
      </c>
      <c r="C19" s="6" t="s">
        <v>80</v>
      </c>
      <c r="D19" s="84" t="s">
        <v>63</v>
      </c>
      <c r="E19" s="6" t="s">
        <v>1262</v>
      </c>
      <c r="F19" s="84" t="s">
        <v>1266</v>
      </c>
      <c r="G19" s="84" t="s">
        <v>45</v>
      </c>
      <c r="H19" s="84" t="s">
        <v>975</v>
      </c>
      <c r="I19" s="84" t="s">
        <v>975</v>
      </c>
      <c r="J19" s="84" t="s">
        <v>1265</v>
      </c>
      <c r="K19" s="84" t="s">
        <v>975</v>
      </c>
      <c r="L19" s="84" t="s">
        <v>975</v>
      </c>
      <c r="M19" s="84" t="s">
        <v>975</v>
      </c>
      <c r="N19" s="84" t="s">
        <v>975</v>
      </c>
      <c r="O19" s="6" t="s">
        <v>1241</v>
      </c>
      <c r="P19" s="6"/>
    </row>
    <row r="20" spans="1:16" x14ac:dyDescent="0.25">
      <c r="A20" s="1"/>
      <c r="B20" s="6" t="s">
        <v>81</v>
      </c>
      <c r="C20" s="6" t="s">
        <v>82</v>
      </c>
      <c r="D20" s="84" t="s">
        <v>63</v>
      </c>
      <c r="E20" s="6" t="s">
        <v>1267</v>
      </c>
      <c r="F20" s="84" t="s">
        <v>18</v>
      </c>
      <c r="G20" s="84" t="s">
        <v>45</v>
      </c>
      <c r="H20" s="84" t="s">
        <v>975</v>
      </c>
      <c r="I20" s="84" t="s">
        <v>975</v>
      </c>
      <c r="J20" s="84" t="s">
        <v>1258</v>
      </c>
      <c r="K20" s="84" t="s">
        <v>975</v>
      </c>
      <c r="L20" s="84" t="s">
        <v>975</v>
      </c>
      <c r="M20" s="84" t="s">
        <v>975</v>
      </c>
      <c r="N20" s="84" t="s">
        <v>975</v>
      </c>
      <c r="O20" s="6" t="s">
        <v>1241</v>
      </c>
      <c r="P20" s="6"/>
    </row>
    <row r="21" spans="1:16" ht="25.5" x14ac:dyDescent="0.25">
      <c r="A21" s="1"/>
      <c r="B21" s="6" t="s">
        <v>290</v>
      </c>
      <c r="C21" s="6" t="s">
        <v>1143</v>
      </c>
      <c r="D21" s="84" t="s">
        <v>1144</v>
      </c>
      <c r="E21" s="6" t="s">
        <v>1268</v>
      </c>
      <c r="F21" s="84" t="s">
        <v>18</v>
      </c>
      <c r="G21" s="84" t="s">
        <v>45</v>
      </c>
      <c r="H21" s="84" t="s">
        <v>975</v>
      </c>
      <c r="I21" s="84" t="s">
        <v>975</v>
      </c>
      <c r="J21" s="84" t="s">
        <v>1240</v>
      </c>
      <c r="K21" s="84" t="s">
        <v>975</v>
      </c>
      <c r="L21" s="84" t="s">
        <v>975</v>
      </c>
      <c r="M21" s="84" t="s">
        <v>975</v>
      </c>
      <c r="N21" s="84" t="s">
        <v>975</v>
      </c>
      <c r="O21" s="6" t="s">
        <v>1241</v>
      </c>
      <c r="P21" s="6"/>
    </row>
    <row r="22" spans="1:16" ht="76.5" x14ac:dyDescent="0.25">
      <c r="A22" s="1"/>
      <c r="B22" s="6" t="s">
        <v>84</v>
      </c>
      <c r="C22" s="6" t="s">
        <v>88</v>
      </c>
      <c r="D22" s="84" t="s">
        <v>63</v>
      </c>
      <c r="E22" s="6" t="s">
        <v>1269</v>
      </c>
      <c r="F22" s="84" t="s">
        <v>18</v>
      </c>
      <c r="G22" s="84" t="s">
        <v>45</v>
      </c>
      <c r="H22" s="84" t="s">
        <v>975</v>
      </c>
      <c r="I22" s="84" t="s">
        <v>975</v>
      </c>
      <c r="J22" s="84" t="s">
        <v>1258</v>
      </c>
      <c r="K22" s="84" t="s">
        <v>975</v>
      </c>
      <c r="L22" s="84" t="s">
        <v>975</v>
      </c>
      <c r="M22" s="84" t="s">
        <v>975</v>
      </c>
      <c r="N22" s="84" t="s">
        <v>975</v>
      </c>
      <c r="O22" s="6" t="s">
        <v>1241</v>
      </c>
      <c r="P22" s="6" t="s">
        <v>1270</v>
      </c>
    </row>
    <row r="23" spans="1:16" x14ac:dyDescent="0.25">
      <c r="A23" s="1"/>
      <c r="B23" s="6" t="s">
        <v>84</v>
      </c>
      <c r="C23" s="6" t="s">
        <v>91</v>
      </c>
      <c r="D23" s="84" t="s">
        <v>63</v>
      </c>
      <c r="E23" s="6" t="s">
        <v>1271</v>
      </c>
      <c r="F23" s="84" t="s">
        <v>18</v>
      </c>
      <c r="G23" s="84" t="s">
        <v>45</v>
      </c>
      <c r="H23" s="84" t="s">
        <v>975</v>
      </c>
      <c r="I23" s="84" t="s">
        <v>975</v>
      </c>
      <c r="J23" s="84" t="s">
        <v>1258</v>
      </c>
      <c r="K23" s="84" t="s">
        <v>975</v>
      </c>
      <c r="L23" s="84" t="s">
        <v>975</v>
      </c>
      <c r="M23" s="84" t="s">
        <v>975</v>
      </c>
      <c r="N23" s="84" t="s">
        <v>975</v>
      </c>
      <c r="O23" s="6" t="s">
        <v>1241</v>
      </c>
      <c r="P23" s="6"/>
    </row>
    <row r="24" spans="1:16" x14ac:dyDescent="0.25">
      <c r="A24" s="1"/>
      <c r="B24" s="6" t="s">
        <v>30</v>
      </c>
      <c r="C24" s="6" t="s">
        <v>1165</v>
      </c>
      <c r="D24" s="84" t="s">
        <v>63</v>
      </c>
      <c r="E24" s="6" t="s">
        <v>1272</v>
      </c>
      <c r="F24" s="84" t="s">
        <v>18</v>
      </c>
      <c r="G24" s="84" t="s">
        <v>1273</v>
      </c>
      <c r="H24" s="84" t="s">
        <v>975</v>
      </c>
      <c r="I24" s="84" t="s">
        <v>975</v>
      </c>
      <c r="J24" s="84" t="s">
        <v>1258</v>
      </c>
      <c r="K24" s="84" t="s">
        <v>975</v>
      </c>
      <c r="L24" s="84" t="s">
        <v>975</v>
      </c>
      <c r="M24" s="84" t="s">
        <v>975</v>
      </c>
      <c r="N24" s="84" t="s">
        <v>975</v>
      </c>
      <c r="O24" s="6" t="s">
        <v>1241</v>
      </c>
      <c r="P24" s="6"/>
    </row>
    <row r="25" spans="1:16" x14ac:dyDescent="0.25">
      <c r="A25" s="1"/>
      <c r="B25" s="6" t="s">
        <v>30</v>
      </c>
      <c r="C25" s="6" t="s">
        <v>1165</v>
      </c>
      <c r="D25" s="84" t="s">
        <v>63</v>
      </c>
      <c r="E25" s="6" t="s">
        <v>1272</v>
      </c>
      <c r="F25" s="84" t="s">
        <v>1273</v>
      </c>
      <c r="G25" s="84" t="s">
        <v>1274</v>
      </c>
      <c r="H25" s="84" t="s">
        <v>975</v>
      </c>
      <c r="I25" s="84" t="s">
        <v>975</v>
      </c>
      <c r="J25" s="84" t="s">
        <v>1265</v>
      </c>
      <c r="K25" s="84" t="s">
        <v>975</v>
      </c>
      <c r="L25" s="84" t="s">
        <v>975</v>
      </c>
      <c r="M25" s="84" t="s">
        <v>975</v>
      </c>
      <c r="N25" s="84" t="s">
        <v>975</v>
      </c>
      <c r="O25" s="6" t="s">
        <v>1241</v>
      </c>
      <c r="P25" s="6"/>
    </row>
    <row r="26" spans="1:16" x14ac:dyDescent="0.25">
      <c r="A26" s="1"/>
      <c r="B26" s="6" t="s">
        <v>30</v>
      </c>
      <c r="C26" s="6" t="s">
        <v>113</v>
      </c>
      <c r="D26" s="84" t="s">
        <v>63</v>
      </c>
      <c r="E26" s="6" t="s">
        <v>1275</v>
      </c>
      <c r="F26" s="84" t="s">
        <v>18</v>
      </c>
      <c r="G26" s="84" t="s">
        <v>1276</v>
      </c>
      <c r="H26" s="84" t="s">
        <v>975</v>
      </c>
      <c r="I26" s="84" t="s">
        <v>975</v>
      </c>
      <c r="J26" s="84" t="s">
        <v>1258</v>
      </c>
      <c r="K26" s="84" t="s">
        <v>975</v>
      </c>
      <c r="L26" s="84" t="s">
        <v>975</v>
      </c>
      <c r="M26" s="84" t="s">
        <v>975</v>
      </c>
      <c r="N26" s="84" t="s">
        <v>975</v>
      </c>
      <c r="O26" s="6" t="s">
        <v>1241</v>
      </c>
      <c r="P26" s="6"/>
    </row>
    <row r="27" spans="1:16" x14ac:dyDescent="0.25">
      <c r="A27" s="1"/>
      <c r="B27" s="6" t="s">
        <v>30</v>
      </c>
      <c r="C27" s="6" t="s">
        <v>113</v>
      </c>
      <c r="D27" s="84" t="s">
        <v>63</v>
      </c>
      <c r="E27" s="6" t="s">
        <v>1275</v>
      </c>
      <c r="F27" s="84" t="s">
        <v>1276</v>
      </c>
      <c r="G27" s="84" t="s">
        <v>1277</v>
      </c>
      <c r="H27" s="84" t="s">
        <v>975</v>
      </c>
      <c r="I27" s="84" t="s">
        <v>975</v>
      </c>
      <c r="J27" s="84" t="s">
        <v>1252</v>
      </c>
      <c r="K27" s="84" t="s">
        <v>975</v>
      </c>
      <c r="L27" s="84" t="s">
        <v>975</v>
      </c>
      <c r="M27" s="84" t="s">
        <v>975</v>
      </c>
      <c r="N27" s="84" t="s">
        <v>975</v>
      </c>
      <c r="O27" s="6" t="s">
        <v>1253</v>
      </c>
      <c r="P27" s="6" t="s">
        <v>1278</v>
      </c>
    </row>
    <row r="28" spans="1:16" x14ac:dyDescent="0.25">
      <c r="A28" s="1"/>
      <c r="B28" s="6" t="s">
        <v>30</v>
      </c>
      <c r="C28" s="6" t="s">
        <v>113</v>
      </c>
      <c r="D28" s="84" t="s">
        <v>63</v>
      </c>
      <c r="E28" s="6" t="s">
        <v>1275</v>
      </c>
      <c r="F28" s="84" t="s">
        <v>1277</v>
      </c>
      <c r="G28" s="84" t="s">
        <v>45</v>
      </c>
      <c r="H28" s="84" t="s">
        <v>975</v>
      </c>
      <c r="I28" s="84" t="s">
        <v>975</v>
      </c>
      <c r="J28" s="84" t="s">
        <v>1258</v>
      </c>
      <c r="K28" s="84" t="s">
        <v>975</v>
      </c>
      <c r="L28" s="84" t="s">
        <v>975</v>
      </c>
      <c r="M28" s="84" t="s">
        <v>975</v>
      </c>
      <c r="N28" s="84" t="s">
        <v>975</v>
      </c>
      <c r="O28" s="6" t="s">
        <v>1241</v>
      </c>
      <c r="P28" s="6"/>
    </row>
    <row r="29" spans="1:16" x14ac:dyDescent="0.25">
      <c r="A29" s="1"/>
      <c r="B29" s="6" t="s">
        <v>635</v>
      </c>
      <c r="C29" s="6" t="s">
        <v>1061</v>
      </c>
      <c r="D29" s="84" t="s">
        <v>63</v>
      </c>
      <c r="E29" s="6" t="s">
        <v>1279</v>
      </c>
      <c r="F29" s="84" t="s">
        <v>18</v>
      </c>
      <c r="G29" s="84" t="s">
        <v>45</v>
      </c>
      <c r="H29" s="84" t="s">
        <v>975</v>
      </c>
      <c r="I29" s="84" t="s">
        <v>975</v>
      </c>
      <c r="J29" s="84" t="s">
        <v>1258</v>
      </c>
      <c r="K29" s="84" t="s">
        <v>975</v>
      </c>
      <c r="L29" s="84" t="s">
        <v>975</v>
      </c>
      <c r="M29" s="84" t="s">
        <v>975</v>
      </c>
      <c r="N29" s="84" t="s">
        <v>975</v>
      </c>
      <c r="O29" s="6" t="s">
        <v>1241</v>
      </c>
      <c r="P29" s="6"/>
    </row>
    <row r="30" spans="1:16" x14ac:dyDescent="0.25">
      <c r="A30" s="1"/>
      <c r="B30" s="6" t="s">
        <v>635</v>
      </c>
      <c r="C30" s="6" t="s">
        <v>1171</v>
      </c>
      <c r="D30" s="84" t="s">
        <v>63</v>
      </c>
      <c r="E30" s="6" t="s">
        <v>1280</v>
      </c>
      <c r="F30" s="84" t="s">
        <v>18</v>
      </c>
      <c r="G30" s="84" t="s">
        <v>45</v>
      </c>
      <c r="H30" s="84" t="s">
        <v>975</v>
      </c>
      <c r="I30" s="84" t="s">
        <v>975</v>
      </c>
      <c r="J30" s="84" t="s">
        <v>1258</v>
      </c>
      <c r="K30" s="84" t="s">
        <v>975</v>
      </c>
      <c r="L30" s="84" t="s">
        <v>975</v>
      </c>
      <c r="M30" s="84" t="s">
        <v>975</v>
      </c>
      <c r="N30" s="84" t="s">
        <v>975</v>
      </c>
      <c r="O30" s="6" t="s">
        <v>1241</v>
      </c>
      <c r="P30" s="6"/>
    </row>
    <row r="31" spans="1:16" x14ac:dyDescent="0.25">
      <c r="A31" s="1"/>
      <c r="B31" s="6" t="s">
        <v>635</v>
      </c>
      <c r="C31" s="6" t="s">
        <v>1172</v>
      </c>
      <c r="D31" s="84" t="s">
        <v>32</v>
      </c>
      <c r="E31" s="6" t="s">
        <v>1281</v>
      </c>
      <c r="F31" s="84" t="s">
        <v>18</v>
      </c>
      <c r="G31" s="84" t="s">
        <v>45</v>
      </c>
      <c r="H31" s="84" t="s">
        <v>975</v>
      </c>
      <c r="I31" s="84" t="s">
        <v>975</v>
      </c>
      <c r="J31" s="84" t="s">
        <v>1258</v>
      </c>
      <c r="K31" s="84" t="s">
        <v>975</v>
      </c>
      <c r="L31" s="84" t="s">
        <v>975</v>
      </c>
      <c r="M31" s="84" t="s">
        <v>975</v>
      </c>
      <c r="N31" s="84" t="s">
        <v>975</v>
      </c>
      <c r="O31" s="6" t="s">
        <v>1241</v>
      </c>
      <c r="P31" s="6"/>
    </row>
    <row r="32" spans="1:16" x14ac:dyDescent="0.25">
      <c r="A32" s="1"/>
      <c r="B32" s="6" t="s">
        <v>635</v>
      </c>
      <c r="C32" s="6" t="s">
        <v>1173</v>
      </c>
      <c r="D32" s="84" t="s">
        <v>63</v>
      </c>
      <c r="E32" s="6" t="s">
        <v>1282</v>
      </c>
      <c r="F32" s="84" t="s">
        <v>18</v>
      </c>
      <c r="G32" s="84" t="s">
        <v>45</v>
      </c>
      <c r="H32" s="84" t="s">
        <v>975</v>
      </c>
      <c r="I32" s="84" t="s">
        <v>975</v>
      </c>
      <c r="J32" s="84" t="s">
        <v>1258</v>
      </c>
      <c r="K32" s="84" t="s">
        <v>975</v>
      </c>
      <c r="L32" s="84" t="s">
        <v>975</v>
      </c>
      <c r="M32" s="84" t="s">
        <v>975</v>
      </c>
      <c r="N32" s="84" t="s">
        <v>975</v>
      </c>
      <c r="O32" s="6" t="s">
        <v>1241</v>
      </c>
      <c r="P32" s="6"/>
    </row>
    <row r="33" spans="1:16" x14ac:dyDescent="0.25">
      <c r="A33" s="1"/>
      <c r="B33" s="6" t="s">
        <v>127</v>
      </c>
      <c r="C33" s="6" t="s">
        <v>1187</v>
      </c>
      <c r="D33" s="84" t="s">
        <v>63</v>
      </c>
      <c r="E33" s="6" t="s">
        <v>1283</v>
      </c>
      <c r="F33" s="84" t="s">
        <v>18</v>
      </c>
      <c r="G33" s="84" t="s">
        <v>1284</v>
      </c>
      <c r="H33" s="84" t="s">
        <v>975</v>
      </c>
      <c r="I33" s="84" t="s">
        <v>975</v>
      </c>
      <c r="J33" s="84" t="s">
        <v>1258</v>
      </c>
      <c r="K33" s="84" t="s">
        <v>975</v>
      </c>
      <c r="L33" s="84" t="s">
        <v>975</v>
      </c>
      <c r="M33" s="84" t="s">
        <v>975</v>
      </c>
      <c r="N33" s="84" t="s">
        <v>975</v>
      </c>
      <c r="O33" s="6" t="s">
        <v>1241</v>
      </c>
      <c r="P33" s="6"/>
    </row>
    <row r="34" spans="1:16" x14ac:dyDescent="0.25">
      <c r="A34" s="1"/>
      <c r="B34" s="6" t="s">
        <v>127</v>
      </c>
      <c r="C34" s="6" t="s">
        <v>1187</v>
      </c>
      <c r="D34" s="84" t="s">
        <v>63</v>
      </c>
      <c r="E34" s="6" t="s">
        <v>1283</v>
      </c>
      <c r="F34" s="84" t="s">
        <v>1284</v>
      </c>
      <c r="G34" s="84" t="s">
        <v>1285</v>
      </c>
      <c r="H34" s="84" t="s">
        <v>975</v>
      </c>
      <c r="I34" s="84" t="s">
        <v>1286</v>
      </c>
      <c r="J34" s="84" t="s">
        <v>1265</v>
      </c>
      <c r="K34" s="84" t="s">
        <v>975</v>
      </c>
      <c r="L34" s="84" t="s">
        <v>975</v>
      </c>
      <c r="M34" s="84" t="s">
        <v>975</v>
      </c>
      <c r="N34" s="84" t="s">
        <v>975</v>
      </c>
      <c r="O34" s="6" t="s">
        <v>1241</v>
      </c>
      <c r="P34" s="6"/>
    </row>
    <row r="35" spans="1:16" x14ac:dyDescent="0.25">
      <c r="A35" s="1"/>
      <c r="B35" s="6" t="s">
        <v>127</v>
      </c>
      <c r="C35" s="6" t="s">
        <v>1187</v>
      </c>
      <c r="D35" s="84" t="s">
        <v>1138</v>
      </c>
      <c r="E35" s="6" t="s">
        <v>1287</v>
      </c>
      <c r="F35" s="84" t="s">
        <v>1285</v>
      </c>
      <c r="G35" s="84" t="s">
        <v>1288</v>
      </c>
      <c r="H35" s="84" t="s">
        <v>975</v>
      </c>
      <c r="I35" s="84" t="s">
        <v>975</v>
      </c>
      <c r="J35" s="84" t="s">
        <v>1265</v>
      </c>
      <c r="K35" s="84" t="s">
        <v>975</v>
      </c>
      <c r="L35" s="84" t="s">
        <v>975</v>
      </c>
      <c r="M35" s="84" t="s">
        <v>975</v>
      </c>
      <c r="N35" s="84" t="s">
        <v>975</v>
      </c>
      <c r="O35" s="6" t="s">
        <v>1241</v>
      </c>
      <c r="P35" s="6"/>
    </row>
    <row r="36" spans="1:16" x14ac:dyDescent="0.25">
      <c r="A36" s="1"/>
      <c r="B36" s="6" t="s">
        <v>131</v>
      </c>
      <c r="C36" s="6" t="s">
        <v>1188</v>
      </c>
      <c r="D36" s="84" t="s">
        <v>1138</v>
      </c>
      <c r="E36" s="6" t="s">
        <v>1289</v>
      </c>
      <c r="F36" s="84" t="s">
        <v>18</v>
      </c>
      <c r="G36" s="84" t="s">
        <v>1290</v>
      </c>
      <c r="H36" s="84" t="s">
        <v>975</v>
      </c>
      <c r="I36" s="84" t="s">
        <v>1291</v>
      </c>
      <c r="J36" s="84" t="s">
        <v>1265</v>
      </c>
      <c r="K36" s="84" t="s">
        <v>975</v>
      </c>
      <c r="L36" s="84" t="s">
        <v>975</v>
      </c>
      <c r="M36" s="84" t="s">
        <v>975</v>
      </c>
      <c r="N36" s="84" t="s">
        <v>975</v>
      </c>
      <c r="O36" s="6" t="s">
        <v>1241</v>
      </c>
      <c r="P36" s="6"/>
    </row>
    <row r="37" spans="1:16" x14ac:dyDescent="0.25">
      <c r="A37" s="1"/>
      <c r="B37" s="6" t="s">
        <v>131</v>
      </c>
      <c r="C37" s="6" t="s">
        <v>1188</v>
      </c>
      <c r="D37" s="84" t="s">
        <v>1139</v>
      </c>
      <c r="E37" s="6" t="s">
        <v>1292</v>
      </c>
      <c r="F37" s="84" t="s">
        <v>18</v>
      </c>
      <c r="G37" s="84" t="s">
        <v>1293</v>
      </c>
      <c r="H37" s="84" t="s">
        <v>975</v>
      </c>
      <c r="I37" s="84" t="s">
        <v>975</v>
      </c>
      <c r="J37" s="84" t="s">
        <v>1265</v>
      </c>
      <c r="K37" s="84" t="s">
        <v>975</v>
      </c>
      <c r="L37" s="84" t="s">
        <v>975</v>
      </c>
      <c r="M37" s="84" t="s">
        <v>975</v>
      </c>
      <c r="N37" s="84" t="s">
        <v>975</v>
      </c>
      <c r="O37" s="6" t="s">
        <v>1241</v>
      </c>
      <c r="P37"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3"/>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4" t="s">
        <v>0</v>
      </c>
      <c r="C3" s="195"/>
      <c r="D3" s="195"/>
      <c r="E3" s="195"/>
      <c r="F3" s="195"/>
      <c r="G3" s="195"/>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1294</v>
      </c>
      <c r="C5" s="1"/>
      <c r="D5" s="1"/>
      <c r="E5" s="1"/>
      <c r="F5" s="1"/>
      <c r="G5" s="1"/>
      <c r="H5" s="1"/>
      <c r="I5" s="1"/>
      <c r="J5" s="1"/>
      <c r="K5" s="1"/>
      <c r="L5" s="1"/>
      <c r="M5" s="1"/>
      <c r="N5" s="1"/>
    </row>
    <row r="6" spans="1:14" ht="20.100000000000001" customHeight="1" x14ac:dyDescent="0.25">
      <c r="A6" s="1"/>
      <c r="B6" s="7" t="s">
        <v>135</v>
      </c>
      <c r="C6" s="7" t="s">
        <v>136</v>
      </c>
      <c r="D6" s="7" t="s">
        <v>137</v>
      </c>
      <c r="E6" s="7" t="s">
        <v>138</v>
      </c>
      <c r="F6" s="7" t="s">
        <v>139</v>
      </c>
      <c r="G6" s="7" t="s">
        <v>140</v>
      </c>
      <c r="H6" s="7" t="s">
        <v>141</v>
      </c>
      <c r="I6" s="7" t="s">
        <v>142</v>
      </c>
      <c r="J6" s="7" t="s">
        <v>143</v>
      </c>
      <c r="K6" s="7" t="s">
        <v>144</v>
      </c>
      <c r="L6" s="7" t="s">
        <v>145</v>
      </c>
      <c r="M6" s="7" t="s">
        <v>146</v>
      </c>
      <c r="N6" s="7" t="s">
        <v>147</v>
      </c>
    </row>
    <row r="7" spans="1:14" x14ac:dyDescent="0.25">
      <c r="A7" s="1"/>
      <c r="B7" s="5" t="s">
        <v>180</v>
      </c>
      <c r="C7" s="5" t="s">
        <v>181</v>
      </c>
      <c r="D7" s="5" t="s">
        <v>25</v>
      </c>
      <c r="E7" s="4" t="s">
        <v>161</v>
      </c>
      <c r="F7" s="4" t="s">
        <v>182</v>
      </c>
      <c r="G7" s="6" t="s">
        <v>1295</v>
      </c>
      <c r="H7" s="8">
        <v>75</v>
      </c>
      <c r="I7" s="5" t="s">
        <v>153</v>
      </c>
      <c r="J7" s="5" t="s">
        <v>173</v>
      </c>
      <c r="K7" s="5" t="s">
        <v>155</v>
      </c>
      <c r="L7" s="5" t="s">
        <v>179</v>
      </c>
      <c r="M7" s="8">
        <v>109</v>
      </c>
      <c r="N7" s="5" t="s">
        <v>157</v>
      </c>
    </row>
    <row r="8" spans="1:14" x14ac:dyDescent="0.25">
      <c r="A8" s="1"/>
      <c r="B8" s="5" t="s">
        <v>180</v>
      </c>
      <c r="C8" s="5" t="s">
        <v>181</v>
      </c>
      <c r="D8" s="5" t="s">
        <v>25</v>
      </c>
      <c r="E8" s="4" t="s">
        <v>161</v>
      </c>
      <c r="F8" s="4" t="s">
        <v>182</v>
      </c>
      <c r="G8" s="6" t="s">
        <v>1296</v>
      </c>
      <c r="H8" s="8">
        <v>75</v>
      </c>
      <c r="I8" s="5" t="s">
        <v>153</v>
      </c>
      <c r="J8" s="5" t="s">
        <v>173</v>
      </c>
      <c r="K8" s="5" t="s">
        <v>155</v>
      </c>
      <c r="L8" s="5" t="s">
        <v>179</v>
      </c>
      <c r="M8" s="8">
        <v>109</v>
      </c>
      <c r="N8" s="5" t="s">
        <v>157</v>
      </c>
    </row>
    <row r="9" spans="1:14" x14ac:dyDescent="0.25">
      <c r="A9" s="1"/>
      <c r="B9" s="5" t="s">
        <v>180</v>
      </c>
      <c r="C9" s="5" t="s">
        <v>181</v>
      </c>
      <c r="D9" s="5" t="s">
        <v>63</v>
      </c>
      <c r="E9" s="4" t="s">
        <v>185</v>
      </c>
      <c r="F9" s="4" t="s">
        <v>186</v>
      </c>
      <c r="G9" s="6" t="s">
        <v>187</v>
      </c>
      <c r="H9" s="8">
        <v>150</v>
      </c>
      <c r="I9" s="5" t="s">
        <v>153</v>
      </c>
      <c r="J9" s="5" t="s">
        <v>173</v>
      </c>
      <c r="K9" s="5" t="s">
        <v>155</v>
      </c>
      <c r="L9" s="5" t="s">
        <v>179</v>
      </c>
      <c r="M9" s="8">
        <v>1191</v>
      </c>
      <c r="N9" s="5" t="s">
        <v>157</v>
      </c>
    </row>
    <row r="10" spans="1:14" ht="51" x14ac:dyDescent="0.25">
      <c r="A10" s="1"/>
      <c r="B10" s="5" t="s">
        <v>180</v>
      </c>
      <c r="C10" s="5" t="s">
        <v>181</v>
      </c>
      <c r="D10" s="5" t="s">
        <v>32</v>
      </c>
      <c r="E10" s="4" t="s">
        <v>185</v>
      </c>
      <c r="F10" s="4" t="s">
        <v>186</v>
      </c>
      <c r="G10" s="6" t="s">
        <v>188</v>
      </c>
      <c r="H10" s="8">
        <v>0</v>
      </c>
      <c r="I10" s="5" t="s">
        <v>153</v>
      </c>
      <c r="J10" s="5" t="s">
        <v>173</v>
      </c>
      <c r="K10" s="5" t="s">
        <v>155</v>
      </c>
      <c r="L10" s="5" t="s">
        <v>189</v>
      </c>
      <c r="M10" s="8">
        <v>110</v>
      </c>
      <c r="N10" s="5" t="s">
        <v>157</v>
      </c>
    </row>
    <row r="11" spans="1:14" x14ac:dyDescent="0.25">
      <c r="A11" s="1"/>
      <c r="B11" s="5" t="s">
        <v>180</v>
      </c>
      <c r="C11" s="5" t="s">
        <v>190</v>
      </c>
      <c r="D11" s="5" t="s">
        <v>25</v>
      </c>
      <c r="E11" s="4" t="s">
        <v>191</v>
      </c>
      <c r="F11" s="4" t="s">
        <v>192</v>
      </c>
      <c r="G11" s="6" t="s">
        <v>193</v>
      </c>
      <c r="H11" s="8">
        <v>42</v>
      </c>
      <c r="I11" s="5" t="s">
        <v>153</v>
      </c>
      <c r="J11" s="5" t="s">
        <v>173</v>
      </c>
      <c r="K11" s="5" t="s">
        <v>155</v>
      </c>
      <c r="L11" s="5" t="s">
        <v>179</v>
      </c>
      <c r="M11" s="8">
        <v>108</v>
      </c>
      <c r="N11" s="5" t="s">
        <v>157</v>
      </c>
    </row>
    <row r="12" spans="1:14" x14ac:dyDescent="0.25">
      <c r="A12" s="1"/>
      <c r="B12" s="5" t="s">
        <v>180</v>
      </c>
      <c r="C12" s="5" t="s">
        <v>190</v>
      </c>
      <c r="D12" s="5" t="s">
        <v>25</v>
      </c>
      <c r="E12" s="4" t="s">
        <v>191</v>
      </c>
      <c r="F12" s="4" t="s">
        <v>192</v>
      </c>
      <c r="G12" s="6" t="s">
        <v>194</v>
      </c>
      <c r="H12" s="8">
        <v>42</v>
      </c>
      <c r="I12" s="5" t="s">
        <v>153</v>
      </c>
      <c r="J12" s="5" t="s">
        <v>173</v>
      </c>
      <c r="K12" s="5" t="s">
        <v>155</v>
      </c>
      <c r="L12" s="5" t="s">
        <v>179</v>
      </c>
      <c r="M12" s="8">
        <v>108</v>
      </c>
      <c r="N12" s="5" t="s">
        <v>157</v>
      </c>
    </row>
    <row r="13" spans="1:14" x14ac:dyDescent="0.25">
      <c r="A13" s="1"/>
      <c r="B13" s="5" t="s">
        <v>239</v>
      </c>
      <c r="C13" s="5" t="s">
        <v>240</v>
      </c>
      <c r="D13" s="5" t="s">
        <v>63</v>
      </c>
      <c r="E13" s="4" t="s">
        <v>161</v>
      </c>
      <c r="F13" s="4" t="s">
        <v>241</v>
      </c>
      <c r="G13" s="6" t="s">
        <v>242</v>
      </c>
      <c r="H13" s="8">
        <v>3</v>
      </c>
      <c r="I13" s="5" t="s">
        <v>214</v>
      </c>
      <c r="J13" s="5" t="s">
        <v>173</v>
      </c>
      <c r="K13" s="5" t="s">
        <v>155</v>
      </c>
      <c r="L13" s="5" t="s">
        <v>156</v>
      </c>
      <c r="M13" s="8">
        <v>14776</v>
      </c>
      <c r="N13" s="5" t="s">
        <v>157</v>
      </c>
    </row>
    <row r="14" spans="1:14" x14ac:dyDescent="0.25">
      <c r="A14" s="1"/>
      <c r="B14" s="5" t="s">
        <v>22</v>
      </c>
      <c r="C14" s="5" t="s">
        <v>23</v>
      </c>
      <c r="D14" s="5" t="s">
        <v>25</v>
      </c>
      <c r="E14" s="4" t="s">
        <v>243</v>
      </c>
      <c r="F14" s="4" t="s">
        <v>244</v>
      </c>
      <c r="G14" s="6" t="s">
        <v>1297</v>
      </c>
      <c r="H14" s="8">
        <v>11.9</v>
      </c>
      <c r="I14" s="5" t="s">
        <v>214</v>
      </c>
      <c r="J14" s="5" t="s">
        <v>173</v>
      </c>
      <c r="K14" s="5" t="s">
        <v>155</v>
      </c>
      <c r="L14" s="5" t="s">
        <v>156</v>
      </c>
      <c r="M14" s="8">
        <v>189</v>
      </c>
      <c r="N14" s="5" t="s">
        <v>157</v>
      </c>
    </row>
    <row r="15" spans="1:14" x14ac:dyDescent="0.25">
      <c r="A15" s="1"/>
      <c r="B15" s="5" t="s">
        <v>22</v>
      </c>
      <c r="C15" s="5" t="s">
        <v>23</v>
      </c>
      <c r="D15" s="5" t="s">
        <v>25</v>
      </c>
      <c r="E15" s="4" t="s">
        <v>246</v>
      </c>
      <c r="F15" s="4" t="s">
        <v>248</v>
      </c>
      <c r="G15" s="6" t="s">
        <v>1298</v>
      </c>
      <c r="H15" s="8">
        <v>11.9</v>
      </c>
      <c r="I15" s="5" t="s">
        <v>214</v>
      </c>
      <c r="J15" s="5" t="s">
        <v>173</v>
      </c>
      <c r="K15" s="5" t="s">
        <v>155</v>
      </c>
      <c r="L15" s="5" t="s">
        <v>189</v>
      </c>
      <c r="M15" s="8">
        <v>189</v>
      </c>
      <c r="N15" s="5" t="s">
        <v>157</v>
      </c>
    </row>
    <row r="16" spans="1:14" ht="25.5" x14ac:dyDescent="0.25">
      <c r="A16" s="1"/>
      <c r="B16" s="5" t="s">
        <v>22</v>
      </c>
      <c r="C16" s="5" t="s">
        <v>23</v>
      </c>
      <c r="D16" s="5" t="s">
        <v>25</v>
      </c>
      <c r="E16" s="4" t="s">
        <v>248</v>
      </c>
      <c r="F16" s="4" t="s">
        <v>250</v>
      </c>
      <c r="G16" s="6" t="s">
        <v>1299</v>
      </c>
      <c r="H16" s="8">
        <v>0</v>
      </c>
      <c r="I16" s="5" t="s">
        <v>214</v>
      </c>
      <c r="J16" s="5" t="s">
        <v>173</v>
      </c>
      <c r="K16" s="5" t="s">
        <v>155</v>
      </c>
      <c r="L16" s="5" t="s">
        <v>201</v>
      </c>
      <c r="M16" s="8">
        <v>189</v>
      </c>
      <c r="N16" s="5" t="s">
        <v>157</v>
      </c>
    </row>
    <row r="17" spans="1:14" ht="25.5" x14ac:dyDescent="0.25">
      <c r="A17" s="1"/>
      <c r="B17" s="5" t="s">
        <v>22</v>
      </c>
      <c r="C17" s="5" t="s">
        <v>257</v>
      </c>
      <c r="D17" s="5" t="s">
        <v>258</v>
      </c>
      <c r="E17" s="4" t="s">
        <v>161</v>
      </c>
      <c r="F17" s="4" t="s">
        <v>162</v>
      </c>
      <c r="G17" s="6" t="s">
        <v>259</v>
      </c>
      <c r="H17" s="8">
        <v>22.68</v>
      </c>
      <c r="I17" s="5" t="s">
        <v>214</v>
      </c>
      <c r="J17" s="5" t="s">
        <v>173</v>
      </c>
      <c r="K17" s="5" t="s">
        <v>155</v>
      </c>
      <c r="L17" s="5" t="s">
        <v>156</v>
      </c>
      <c r="M17" s="8">
        <v>12781</v>
      </c>
      <c r="N17" s="5" t="s">
        <v>157</v>
      </c>
    </row>
    <row r="18" spans="1:14" ht="38.25" x14ac:dyDescent="0.25">
      <c r="A18" s="1"/>
      <c r="B18" s="5" t="s">
        <v>60</v>
      </c>
      <c r="C18" s="5" t="s">
        <v>272</v>
      </c>
      <c r="D18" s="5" t="s">
        <v>273</v>
      </c>
      <c r="E18" s="4" t="s">
        <v>274</v>
      </c>
      <c r="F18" s="4" t="s">
        <v>275</v>
      </c>
      <c r="G18" s="6" t="s">
        <v>1300</v>
      </c>
      <c r="H18" s="8">
        <v>8.5</v>
      </c>
      <c r="I18" s="5" t="s">
        <v>153</v>
      </c>
      <c r="J18" s="5" t="s">
        <v>173</v>
      </c>
      <c r="K18" s="5" t="s">
        <v>155</v>
      </c>
      <c r="L18" s="5" t="s">
        <v>179</v>
      </c>
      <c r="M18" s="8">
        <v>1068</v>
      </c>
      <c r="N18" s="5" t="s">
        <v>157</v>
      </c>
    </row>
    <row r="19" spans="1:14" x14ac:dyDescent="0.25">
      <c r="A19" s="1"/>
      <c r="B19" s="5" t="s">
        <v>72</v>
      </c>
      <c r="C19" s="5" t="s">
        <v>280</v>
      </c>
      <c r="D19" s="5" t="s">
        <v>281</v>
      </c>
      <c r="E19" s="4" t="s">
        <v>206</v>
      </c>
      <c r="F19" s="4" t="s">
        <v>282</v>
      </c>
      <c r="G19" s="6" t="s">
        <v>283</v>
      </c>
      <c r="H19" s="8">
        <v>0</v>
      </c>
      <c r="I19" s="5" t="s">
        <v>214</v>
      </c>
      <c r="J19" s="5" t="s">
        <v>173</v>
      </c>
      <c r="K19" s="5" t="s">
        <v>155</v>
      </c>
      <c r="L19" s="5" t="s">
        <v>156</v>
      </c>
      <c r="M19" s="8">
        <v>16329</v>
      </c>
      <c r="N19" s="5" t="s">
        <v>157</v>
      </c>
    </row>
    <row r="20" spans="1:14" x14ac:dyDescent="0.25">
      <c r="A20" s="1"/>
      <c r="B20" s="5" t="s">
        <v>290</v>
      </c>
      <c r="C20" s="5" t="s">
        <v>291</v>
      </c>
      <c r="D20" s="5" t="s">
        <v>63</v>
      </c>
      <c r="E20" s="4" t="s">
        <v>161</v>
      </c>
      <c r="F20" s="4" t="s">
        <v>162</v>
      </c>
      <c r="G20" s="6" t="s">
        <v>292</v>
      </c>
      <c r="H20" s="8">
        <v>0</v>
      </c>
      <c r="I20" s="5" t="s">
        <v>153</v>
      </c>
      <c r="J20" s="5" t="s">
        <v>173</v>
      </c>
      <c r="K20" s="5" t="s">
        <v>155</v>
      </c>
      <c r="L20" s="5" t="s">
        <v>156</v>
      </c>
      <c r="M20" s="8">
        <v>22187</v>
      </c>
      <c r="N20" s="5" t="s">
        <v>157</v>
      </c>
    </row>
    <row r="21" spans="1:14" x14ac:dyDescent="0.25">
      <c r="A21" s="1"/>
      <c r="B21" s="5" t="s">
        <v>603</v>
      </c>
      <c r="C21" s="5" t="s">
        <v>313</v>
      </c>
      <c r="D21" s="5" t="s">
        <v>63</v>
      </c>
      <c r="E21" s="4" t="s">
        <v>161</v>
      </c>
      <c r="F21" s="4" t="s">
        <v>162</v>
      </c>
      <c r="G21" s="6" t="s">
        <v>314</v>
      </c>
      <c r="H21" s="8">
        <v>0</v>
      </c>
      <c r="I21" s="5" t="s">
        <v>153</v>
      </c>
      <c r="J21" s="5" t="s">
        <v>173</v>
      </c>
      <c r="K21" s="5" t="s">
        <v>155</v>
      </c>
      <c r="L21" s="5" t="s">
        <v>156</v>
      </c>
      <c r="M21" s="8">
        <v>22468</v>
      </c>
      <c r="N21" s="5" t="s">
        <v>157</v>
      </c>
    </row>
    <row r="22" spans="1:14" x14ac:dyDescent="0.25">
      <c r="A22" s="1"/>
      <c r="B22" s="5" t="s">
        <v>319</v>
      </c>
      <c r="C22" s="5" t="s">
        <v>320</v>
      </c>
      <c r="D22" s="5" t="s">
        <v>25</v>
      </c>
      <c r="E22" s="4" t="s">
        <v>161</v>
      </c>
      <c r="F22" s="4" t="s">
        <v>162</v>
      </c>
      <c r="G22" s="6" t="s">
        <v>321</v>
      </c>
      <c r="H22" s="8">
        <v>44.93</v>
      </c>
      <c r="I22" s="5" t="s">
        <v>153</v>
      </c>
      <c r="J22" s="5" t="s">
        <v>173</v>
      </c>
      <c r="K22" s="5" t="s">
        <v>155</v>
      </c>
      <c r="L22" s="5" t="s">
        <v>179</v>
      </c>
      <c r="M22" s="8">
        <v>14845</v>
      </c>
      <c r="N22" s="5" t="s">
        <v>157</v>
      </c>
    </row>
    <row r="23" spans="1:14" ht="25.5" x14ac:dyDescent="0.25">
      <c r="A23" s="1"/>
      <c r="B23" s="5" t="s">
        <v>357</v>
      </c>
      <c r="C23" s="5" t="s">
        <v>358</v>
      </c>
      <c r="D23" s="5" t="s">
        <v>359</v>
      </c>
      <c r="E23" s="4" t="s">
        <v>161</v>
      </c>
      <c r="F23" s="4" t="s">
        <v>162</v>
      </c>
      <c r="G23" s="6" t="s">
        <v>1301</v>
      </c>
      <c r="H23" s="8">
        <v>179.37</v>
      </c>
      <c r="I23" s="5" t="s">
        <v>153</v>
      </c>
      <c r="J23" s="5" t="s">
        <v>173</v>
      </c>
      <c r="K23" s="5" t="s">
        <v>155</v>
      </c>
      <c r="L23" s="5" t="s">
        <v>189</v>
      </c>
      <c r="M23" s="8">
        <v>15108</v>
      </c>
      <c r="N23" s="5" t="s">
        <v>157</v>
      </c>
    </row>
    <row r="24" spans="1:14" x14ac:dyDescent="0.25">
      <c r="A24" s="1"/>
      <c r="B24" s="5" t="s">
        <v>94</v>
      </c>
      <c r="C24" s="5" t="s">
        <v>1302</v>
      </c>
      <c r="D24" s="5" t="s">
        <v>103</v>
      </c>
      <c r="E24" s="4" t="s">
        <v>161</v>
      </c>
      <c r="F24" s="4" t="s">
        <v>368</v>
      </c>
      <c r="G24" s="6" t="s">
        <v>369</v>
      </c>
      <c r="H24" s="8">
        <v>44.22</v>
      </c>
      <c r="I24" s="5" t="s">
        <v>153</v>
      </c>
      <c r="J24" s="5" t="s">
        <v>173</v>
      </c>
      <c r="K24" s="5" t="s">
        <v>155</v>
      </c>
      <c r="L24" s="5" t="s">
        <v>179</v>
      </c>
      <c r="M24" s="8">
        <v>77</v>
      </c>
      <c r="N24" s="5" t="s">
        <v>157</v>
      </c>
    </row>
    <row r="25" spans="1:14" x14ac:dyDescent="0.25">
      <c r="A25" s="1"/>
      <c r="B25" s="5" t="s">
        <v>94</v>
      </c>
      <c r="C25" s="5" t="s">
        <v>1302</v>
      </c>
      <c r="D25" s="5" t="s">
        <v>103</v>
      </c>
      <c r="E25" s="4" t="s">
        <v>150</v>
      </c>
      <c r="F25" s="4" t="s">
        <v>372</v>
      </c>
      <c r="G25" s="6" t="s">
        <v>373</v>
      </c>
      <c r="H25" s="8">
        <v>44.12</v>
      </c>
      <c r="I25" s="5" t="s">
        <v>153</v>
      </c>
      <c r="J25" s="5" t="s">
        <v>173</v>
      </c>
      <c r="K25" s="5" t="s">
        <v>155</v>
      </c>
      <c r="L25" s="5" t="s">
        <v>179</v>
      </c>
      <c r="M25" s="8">
        <v>77</v>
      </c>
      <c r="N25" s="5" t="s">
        <v>157</v>
      </c>
    </row>
    <row r="26" spans="1:14" x14ac:dyDescent="0.25">
      <c r="A26" s="1"/>
      <c r="B26" s="5" t="s">
        <v>94</v>
      </c>
      <c r="C26" s="5" t="s">
        <v>374</v>
      </c>
      <c r="D26" s="5" t="s">
        <v>75</v>
      </c>
      <c r="E26" s="4" t="s">
        <v>161</v>
      </c>
      <c r="F26" s="4" t="s">
        <v>162</v>
      </c>
      <c r="G26" s="6" t="s">
        <v>375</v>
      </c>
      <c r="H26" s="8">
        <v>0</v>
      </c>
      <c r="I26" s="5" t="s">
        <v>153</v>
      </c>
      <c r="J26" s="5" t="s">
        <v>173</v>
      </c>
      <c r="K26" s="5" t="s">
        <v>155</v>
      </c>
      <c r="L26" s="5" t="s">
        <v>189</v>
      </c>
      <c r="M26" s="8">
        <v>63</v>
      </c>
      <c r="N26" s="5" t="s">
        <v>157</v>
      </c>
    </row>
    <row r="27" spans="1:14" x14ac:dyDescent="0.25">
      <c r="A27" s="1"/>
      <c r="B27" s="5" t="s">
        <v>30</v>
      </c>
      <c r="C27" s="5" t="s">
        <v>31</v>
      </c>
      <c r="D27" s="5" t="s">
        <v>32</v>
      </c>
      <c r="E27" s="4" t="s">
        <v>377</v>
      </c>
      <c r="F27" s="4" t="s">
        <v>162</v>
      </c>
      <c r="G27" s="6" t="s">
        <v>1303</v>
      </c>
      <c r="H27" s="8">
        <v>67</v>
      </c>
      <c r="I27" s="5" t="s">
        <v>214</v>
      </c>
      <c r="J27" s="5" t="s">
        <v>173</v>
      </c>
      <c r="K27" s="5" t="s">
        <v>155</v>
      </c>
      <c r="L27" s="5" t="s">
        <v>156</v>
      </c>
      <c r="M27" s="8">
        <v>23</v>
      </c>
      <c r="N27" s="5" t="s">
        <v>157</v>
      </c>
    </row>
    <row r="28" spans="1:14" x14ac:dyDescent="0.25">
      <c r="A28" s="1"/>
      <c r="B28" s="5" t="s">
        <v>30</v>
      </c>
      <c r="C28" s="5" t="s">
        <v>379</v>
      </c>
      <c r="D28" s="5" t="s">
        <v>380</v>
      </c>
      <c r="E28" s="4" t="s">
        <v>161</v>
      </c>
      <c r="F28" s="4" t="s">
        <v>162</v>
      </c>
      <c r="G28" s="6" t="s">
        <v>1304</v>
      </c>
      <c r="H28" s="8">
        <v>50</v>
      </c>
      <c r="I28" s="5" t="s">
        <v>153</v>
      </c>
      <c r="J28" s="5" t="s">
        <v>173</v>
      </c>
      <c r="K28" s="5" t="s">
        <v>155</v>
      </c>
      <c r="L28" s="5" t="s">
        <v>179</v>
      </c>
      <c r="M28" s="8">
        <v>35</v>
      </c>
      <c r="N28" s="5" t="s">
        <v>157</v>
      </c>
    </row>
    <row r="29" spans="1:14" x14ac:dyDescent="0.25">
      <c r="A29" s="1"/>
      <c r="B29" s="5" t="s">
        <v>387</v>
      </c>
      <c r="C29" s="5" t="s">
        <v>1305</v>
      </c>
      <c r="D29" s="5" t="s">
        <v>25</v>
      </c>
      <c r="E29" s="4" t="s">
        <v>161</v>
      </c>
      <c r="F29" s="4" t="s">
        <v>162</v>
      </c>
      <c r="G29" s="6" t="s">
        <v>389</v>
      </c>
      <c r="H29" s="8">
        <v>1.2</v>
      </c>
      <c r="I29" s="5" t="s">
        <v>153</v>
      </c>
      <c r="J29" s="5" t="s">
        <v>173</v>
      </c>
      <c r="K29" s="5" t="s">
        <v>155</v>
      </c>
      <c r="L29" s="5" t="s">
        <v>179</v>
      </c>
      <c r="M29" s="8">
        <v>18813</v>
      </c>
      <c r="N29" s="5" t="s">
        <v>157</v>
      </c>
    </row>
    <row r="30" spans="1:14" ht="25.5" x14ac:dyDescent="0.25">
      <c r="A30" s="1"/>
      <c r="B30" s="5" t="s">
        <v>122</v>
      </c>
      <c r="C30" s="5" t="s">
        <v>480</v>
      </c>
      <c r="D30" s="5" t="s">
        <v>63</v>
      </c>
      <c r="E30" s="4" t="s">
        <v>161</v>
      </c>
      <c r="F30" s="4" t="s">
        <v>162</v>
      </c>
      <c r="G30" s="6" t="s">
        <v>1306</v>
      </c>
      <c r="H30" s="8">
        <v>45</v>
      </c>
      <c r="I30" s="5" t="s">
        <v>153</v>
      </c>
      <c r="J30" s="5" t="s">
        <v>173</v>
      </c>
      <c r="K30" s="5" t="s">
        <v>155</v>
      </c>
      <c r="L30" s="5" t="s">
        <v>179</v>
      </c>
      <c r="M30" s="8">
        <v>260</v>
      </c>
      <c r="N30" s="5" t="s">
        <v>157</v>
      </c>
    </row>
    <row r="31" spans="1:14" x14ac:dyDescent="0.25">
      <c r="A31" s="1"/>
      <c r="B31" s="5" t="s">
        <v>122</v>
      </c>
      <c r="C31" s="5" t="s">
        <v>482</v>
      </c>
      <c r="D31" s="5" t="s">
        <v>25</v>
      </c>
      <c r="E31" s="4" t="s">
        <v>161</v>
      </c>
      <c r="F31" s="4" t="s">
        <v>162</v>
      </c>
      <c r="G31" s="6" t="s">
        <v>483</v>
      </c>
      <c r="H31" s="8">
        <v>0</v>
      </c>
      <c r="I31" s="5" t="s">
        <v>214</v>
      </c>
      <c r="J31" s="5" t="s">
        <v>173</v>
      </c>
      <c r="K31" s="5" t="s">
        <v>155</v>
      </c>
      <c r="L31" s="5" t="s">
        <v>189</v>
      </c>
      <c r="M31" s="8">
        <v>14965</v>
      </c>
      <c r="N31" s="5" t="s">
        <v>157</v>
      </c>
    </row>
    <row r="32" spans="1:14" ht="25.5" x14ac:dyDescent="0.25">
      <c r="A32" s="1"/>
      <c r="B32" s="5" t="s">
        <v>122</v>
      </c>
      <c r="C32" s="5" t="s">
        <v>484</v>
      </c>
      <c r="D32" s="5" t="s">
        <v>101</v>
      </c>
      <c r="E32" s="4" t="s">
        <v>161</v>
      </c>
      <c r="F32" s="4" t="s">
        <v>162</v>
      </c>
      <c r="G32" s="6" t="s">
        <v>1307</v>
      </c>
      <c r="H32" s="8">
        <v>11.997999999999999</v>
      </c>
      <c r="I32" s="5" t="s">
        <v>153</v>
      </c>
      <c r="J32" s="5" t="s">
        <v>173</v>
      </c>
      <c r="K32" s="5" t="s">
        <v>155</v>
      </c>
      <c r="L32" s="5" t="s">
        <v>179</v>
      </c>
      <c r="M32" s="8">
        <v>42</v>
      </c>
      <c r="N32" s="5" t="s">
        <v>157</v>
      </c>
    </row>
    <row r="33" spans="1:14" x14ac:dyDescent="0.25">
      <c r="A33" s="1"/>
      <c r="B33" s="5" t="s">
        <v>122</v>
      </c>
      <c r="C33" s="5" t="s">
        <v>486</v>
      </c>
      <c r="D33" s="5" t="s">
        <v>63</v>
      </c>
      <c r="E33" s="4" t="s">
        <v>161</v>
      </c>
      <c r="F33" s="4" t="s">
        <v>162</v>
      </c>
      <c r="G33" s="6" t="s">
        <v>487</v>
      </c>
      <c r="H33" s="8">
        <v>9</v>
      </c>
      <c r="I33" s="5" t="s">
        <v>153</v>
      </c>
      <c r="J33" s="5" t="s">
        <v>173</v>
      </c>
      <c r="K33" s="5" t="s">
        <v>155</v>
      </c>
      <c r="L33" s="5" t="s">
        <v>179</v>
      </c>
      <c r="M33" s="8">
        <v>285</v>
      </c>
      <c r="N33" s="5" t="s">
        <v>157</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L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8" customWidth="1"/>
    <col min="3" max="99" width="6" customWidth="1"/>
    <col min="100" max="133" width="7" customWidth="1"/>
    <col min="135" max="199" width="6" customWidth="1"/>
    <col min="201" max="207" width="6" customWidth="1"/>
    <col min="209" max="216" width="6" customWidth="1"/>
    <col min="218" max="220" width="7" customWidth="1"/>
  </cols>
  <sheetData>
    <row r="1" spans="1:22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row>
    <row r="2" spans="1:22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row>
    <row r="3" spans="1:220" ht="69" customHeight="1" x14ac:dyDescent="0.25">
      <c r="A3" s="1"/>
      <c r="B3" s="219" t="s">
        <v>52</v>
      </c>
      <c r="C3" s="195"/>
      <c r="D3" s="195"/>
      <c r="E3" s="220" t="s">
        <v>1308</v>
      </c>
      <c r="F3" s="220"/>
      <c r="G3" s="220"/>
      <c r="H3" s="2"/>
      <c r="I3" s="2"/>
      <c r="J3" s="2"/>
      <c r="K3" s="2"/>
      <c r="L3" s="2" t="s">
        <v>1309</v>
      </c>
      <c r="M3" s="2"/>
      <c r="N3" s="2"/>
      <c r="O3" s="2"/>
      <c r="P3" s="2"/>
      <c r="Q3" s="2"/>
      <c r="R3" s="2"/>
      <c r="S3" s="2"/>
      <c r="T3" s="2"/>
      <c r="U3" s="2"/>
      <c r="V3" s="2" t="s">
        <v>1308</v>
      </c>
      <c r="W3" s="2"/>
      <c r="X3" s="2"/>
      <c r="Y3" s="2"/>
      <c r="Z3" s="2"/>
      <c r="AA3" s="2"/>
      <c r="AB3" s="2"/>
      <c r="AC3" s="2" t="s">
        <v>1309</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5" t="s">
        <v>1310</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5" t="s">
        <v>1311</v>
      </c>
      <c r="GT3" s="1"/>
      <c r="GU3" s="1"/>
      <c r="GV3" s="1"/>
      <c r="GW3" s="1"/>
      <c r="GX3" s="1"/>
      <c r="GY3" s="1"/>
      <c r="GZ3" s="1"/>
      <c r="HA3" s="85" t="s">
        <v>1312</v>
      </c>
      <c r="HB3" s="1"/>
      <c r="HC3" s="1"/>
      <c r="HD3" s="1"/>
      <c r="HE3" s="1"/>
      <c r="HF3" s="1"/>
      <c r="HG3" s="1"/>
      <c r="HH3" s="1"/>
      <c r="HI3" s="1"/>
      <c r="HJ3" s="85" t="s">
        <v>975</v>
      </c>
      <c r="HK3" s="1"/>
      <c r="HL3" s="1"/>
    </row>
    <row r="4" spans="1:220" ht="0" hidden="1" customHeight="1" x14ac:dyDescent="0.25">
      <c r="A4" s="1"/>
      <c r="B4" s="86" t="s">
        <v>1313</v>
      </c>
      <c r="C4" s="221" t="s">
        <v>1314</v>
      </c>
      <c r="D4" s="222" t="s">
        <v>60</v>
      </c>
      <c r="E4" s="223"/>
      <c r="F4" s="223"/>
      <c r="G4" s="224"/>
      <c r="H4" s="222" t="s">
        <v>1315</v>
      </c>
      <c r="I4" s="224"/>
      <c r="J4" s="222" t="s">
        <v>1316</v>
      </c>
      <c r="K4" s="224"/>
      <c r="L4" s="222" t="s">
        <v>84</v>
      </c>
      <c r="M4" s="223"/>
      <c r="N4" s="223"/>
      <c r="O4" s="223"/>
      <c r="P4" s="223"/>
      <c r="Q4" s="223"/>
      <c r="R4" s="223"/>
      <c r="S4" s="224"/>
      <c r="T4" s="222" t="s">
        <v>604</v>
      </c>
      <c r="U4" s="223"/>
      <c r="V4" s="223"/>
      <c r="W4" s="224"/>
      <c r="X4" s="221" t="s">
        <v>1317</v>
      </c>
      <c r="Y4" s="222" t="s">
        <v>22</v>
      </c>
      <c r="Z4" s="223"/>
      <c r="AA4" s="224"/>
      <c r="AB4" s="222" t="s">
        <v>55</v>
      </c>
      <c r="AC4" s="223"/>
      <c r="AD4" s="223"/>
      <c r="AE4" s="223"/>
      <c r="AF4" s="223"/>
      <c r="AG4" s="223"/>
      <c r="AH4" s="224"/>
      <c r="AI4" s="221" t="s">
        <v>1318</v>
      </c>
      <c r="AJ4" s="221" t="s">
        <v>1319</v>
      </c>
      <c r="AK4" s="221" t="s">
        <v>1320</v>
      </c>
      <c r="AL4" s="222" t="s">
        <v>1321</v>
      </c>
      <c r="AM4" s="224"/>
      <c r="AN4" s="222" t="s">
        <v>1322</v>
      </c>
      <c r="AO4" s="224"/>
      <c r="AP4" s="221" t="s">
        <v>1323</v>
      </c>
      <c r="AQ4" s="222" t="s">
        <v>1324</v>
      </c>
      <c r="AR4" s="224"/>
      <c r="AS4" s="221" t="s">
        <v>1325</v>
      </c>
      <c r="AT4" s="221" t="s">
        <v>1326</v>
      </c>
      <c r="AU4" s="221" t="s">
        <v>1327</v>
      </c>
      <c r="AV4" s="222" t="s">
        <v>81</v>
      </c>
      <c r="AW4" s="223"/>
      <c r="AX4" s="224"/>
      <c r="AY4" s="222" t="s">
        <v>122</v>
      </c>
      <c r="AZ4" s="223"/>
      <c r="BA4" s="223"/>
      <c r="BB4" s="223"/>
      <c r="BC4" s="223"/>
      <c r="BD4" s="223"/>
      <c r="BE4" s="223"/>
      <c r="BF4" s="224"/>
      <c r="BG4" s="222" t="s">
        <v>1328</v>
      </c>
      <c r="BH4" s="224"/>
      <c r="BI4" s="221" t="s">
        <v>706</v>
      </c>
      <c r="BJ4" s="222" t="s">
        <v>65</v>
      </c>
      <c r="BK4" s="223"/>
      <c r="BL4" s="224"/>
      <c r="BM4" s="222" t="s">
        <v>72</v>
      </c>
      <c r="BN4" s="223"/>
      <c r="BO4" s="223"/>
      <c r="BP4" s="223"/>
      <c r="BQ4" s="223"/>
      <c r="BR4" s="223"/>
      <c r="BS4" s="223"/>
      <c r="BT4" s="223"/>
      <c r="BU4" s="223"/>
      <c r="BV4" s="223"/>
      <c r="BW4" s="223"/>
      <c r="BX4" s="223"/>
      <c r="BY4" s="223"/>
      <c r="BZ4" s="224"/>
      <c r="CA4" s="222" t="s">
        <v>1329</v>
      </c>
      <c r="CB4" s="224"/>
      <c r="CC4" s="221" t="s">
        <v>1330</v>
      </c>
      <c r="CD4" s="222" t="s">
        <v>30</v>
      </c>
      <c r="CE4" s="223"/>
      <c r="CF4" s="223"/>
      <c r="CG4" s="223"/>
      <c r="CH4" s="223"/>
      <c r="CI4" s="223"/>
      <c r="CJ4" s="223"/>
      <c r="CK4" s="223"/>
      <c r="CL4" s="223"/>
      <c r="CM4" s="223"/>
      <c r="CN4" s="223"/>
      <c r="CO4" s="224"/>
      <c r="CP4" s="222" t="s">
        <v>119</v>
      </c>
      <c r="CQ4" s="223"/>
      <c r="CR4" s="223"/>
      <c r="CS4" s="224"/>
      <c r="CT4" s="222" t="s">
        <v>1331</v>
      </c>
      <c r="CU4" s="224"/>
      <c r="CV4" s="222" t="s">
        <v>1332</v>
      </c>
      <c r="CW4" s="223"/>
      <c r="CX4" s="224"/>
      <c r="CY4" s="222" t="s">
        <v>1333</v>
      </c>
      <c r="CZ4" s="223"/>
      <c r="DA4" s="223"/>
      <c r="DB4" s="224"/>
      <c r="DC4" s="222" t="s">
        <v>1334</v>
      </c>
      <c r="DD4" s="223"/>
      <c r="DE4" s="223"/>
      <c r="DF4" s="223"/>
      <c r="DG4" s="223"/>
      <c r="DH4" s="223"/>
      <c r="DI4" s="223"/>
      <c r="DJ4" s="223"/>
      <c r="DK4" s="223"/>
      <c r="DL4" s="223"/>
      <c r="DM4" s="223"/>
      <c r="DN4" s="224"/>
      <c r="DO4" s="222" t="s">
        <v>1335</v>
      </c>
      <c r="DP4" s="223"/>
      <c r="DQ4" s="223"/>
      <c r="DR4" s="224"/>
      <c r="DS4" s="222" t="s">
        <v>1336</v>
      </c>
      <c r="DT4" s="223"/>
      <c r="DU4" s="223"/>
      <c r="DV4" s="224"/>
      <c r="DW4" s="221"/>
      <c r="DX4" s="222" t="s">
        <v>1337</v>
      </c>
      <c r="DY4" s="223"/>
      <c r="DZ4" s="223"/>
      <c r="EA4" s="223"/>
      <c r="EB4" s="223"/>
      <c r="EC4" s="224"/>
      <c r="ED4" s="1"/>
      <c r="EE4" s="221" t="s">
        <v>1338</v>
      </c>
      <c r="EF4" s="221" t="s">
        <v>1339</v>
      </c>
      <c r="EG4" s="221" t="s">
        <v>1340</v>
      </c>
      <c r="EH4" s="221" t="s">
        <v>1341</v>
      </c>
      <c r="EI4" s="221" t="s">
        <v>1342</v>
      </c>
      <c r="EJ4" s="221" t="s">
        <v>1343</v>
      </c>
      <c r="EK4" s="221" t="s">
        <v>1344</v>
      </c>
      <c r="EL4" s="221" t="s">
        <v>1345</v>
      </c>
      <c r="EM4" s="222" t="s">
        <v>1315</v>
      </c>
      <c r="EN4" s="224"/>
      <c r="EO4" s="221" t="s">
        <v>1346</v>
      </c>
      <c r="EP4" s="221" t="s">
        <v>1318</v>
      </c>
      <c r="EQ4" s="221" t="s">
        <v>1347</v>
      </c>
      <c r="ER4" s="221" t="s">
        <v>1348</v>
      </c>
      <c r="ES4" s="221" t="s">
        <v>1349</v>
      </c>
      <c r="ET4" s="221" t="s">
        <v>1350</v>
      </c>
      <c r="EU4" s="221" t="s">
        <v>1351</v>
      </c>
      <c r="EV4" s="221" t="s">
        <v>1352</v>
      </c>
      <c r="EW4" s="221" t="s">
        <v>1353</v>
      </c>
      <c r="EX4" s="221" t="s">
        <v>1354</v>
      </c>
      <c r="EY4" s="221" t="s">
        <v>1355</v>
      </c>
      <c r="EZ4" s="221" t="s">
        <v>1356</v>
      </c>
      <c r="FA4" s="221" t="s">
        <v>1357</v>
      </c>
      <c r="FB4" s="221" t="s">
        <v>1358</v>
      </c>
      <c r="FC4" s="222" t="s">
        <v>387</v>
      </c>
      <c r="FD4" s="223"/>
      <c r="FE4" s="223"/>
      <c r="FF4" s="224"/>
      <c r="FG4" s="221" t="s">
        <v>1359</v>
      </c>
      <c r="FH4" s="221" t="s">
        <v>1360</v>
      </c>
      <c r="FI4" s="221" t="s">
        <v>1361</v>
      </c>
      <c r="FJ4" s="221" t="s">
        <v>1362</v>
      </c>
      <c r="FK4" s="221" t="s">
        <v>1363</v>
      </c>
      <c r="FL4" s="221" t="s">
        <v>1364</v>
      </c>
      <c r="FM4" s="221" t="s">
        <v>1365</v>
      </c>
      <c r="FN4" s="221" t="s">
        <v>1366</v>
      </c>
      <c r="FO4" s="222" t="s">
        <v>239</v>
      </c>
      <c r="FP4" s="223"/>
      <c r="FQ4" s="223"/>
      <c r="FR4" s="224"/>
      <c r="FS4" s="221" t="s">
        <v>1367</v>
      </c>
      <c r="FT4" s="222" t="s">
        <v>1368</v>
      </c>
      <c r="FU4" s="224"/>
      <c r="FV4" s="222" t="s">
        <v>72</v>
      </c>
      <c r="FW4" s="223"/>
      <c r="FX4" s="223"/>
      <c r="FY4" s="223"/>
      <c r="FZ4" s="224"/>
      <c r="GA4" s="222" t="s">
        <v>1369</v>
      </c>
      <c r="GB4" s="224"/>
      <c r="GC4" s="222" t="s">
        <v>644</v>
      </c>
      <c r="GD4" s="223"/>
      <c r="GE4" s="223"/>
      <c r="GF4" s="224"/>
      <c r="GG4" s="221" t="s">
        <v>1370</v>
      </c>
      <c r="GH4" s="221" t="s">
        <v>1371</v>
      </c>
      <c r="GI4" s="221" t="s">
        <v>1372</v>
      </c>
      <c r="GJ4" s="222" t="s">
        <v>30</v>
      </c>
      <c r="GK4" s="223"/>
      <c r="GL4" s="223"/>
      <c r="GM4" s="223"/>
      <c r="GN4" s="224"/>
      <c r="GO4" s="221" t="s">
        <v>1373</v>
      </c>
      <c r="GP4" s="222" t="s">
        <v>1374</v>
      </c>
      <c r="GQ4" s="224"/>
      <c r="GR4" s="1"/>
      <c r="GS4" s="221" t="s">
        <v>1338</v>
      </c>
      <c r="GT4" s="222" t="s">
        <v>1375</v>
      </c>
      <c r="GU4" s="224"/>
      <c r="GV4" s="221" t="s">
        <v>1347</v>
      </c>
      <c r="GW4" s="221" t="s">
        <v>1361</v>
      </c>
      <c r="GX4" s="221" t="s">
        <v>1362</v>
      </c>
      <c r="GY4" s="221" t="s">
        <v>1363</v>
      </c>
      <c r="GZ4" s="1"/>
      <c r="HA4" s="221" t="s">
        <v>1376</v>
      </c>
      <c r="HB4" s="221" t="s">
        <v>1377</v>
      </c>
      <c r="HC4" s="221" t="s">
        <v>1378</v>
      </c>
      <c r="HD4" s="221" t="s">
        <v>1379</v>
      </c>
      <c r="HE4" s="221" t="s">
        <v>1380</v>
      </c>
      <c r="HF4" s="221" t="s">
        <v>1381</v>
      </c>
      <c r="HG4" s="222" t="s">
        <v>1374</v>
      </c>
      <c r="HH4" s="224"/>
      <c r="HI4" s="1"/>
      <c r="HJ4" s="222" t="s">
        <v>1336</v>
      </c>
      <c r="HK4" s="223"/>
      <c r="HL4" s="224"/>
    </row>
    <row r="5" spans="1:220" x14ac:dyDescent="0.25">
      <c r="A5" s="1"/>
      <c r="B5" s="87"/>
      <c r="C5" s="87">
        <v>65333</v>
      </c>
      <c r="D5" s="88">
        <v>101</v>
      </c>
      <c r="E5" s="89">
        <v>102</v>
      </c>
      <c r="F5" s="89">
        <v>42667</v>
      </c>
      <c r="G5" s="90">
        <v>42668</v>
      </c>
      <c r="H5" s="88">
        <v>126</v>
      </c>
      <c r="I5" s="90">
        <v>127</v>
      </c>
      <c r="J5" s="88">
        <v>138</v>
      </c>
      <c r="K5" s="90">
        <v>139</v>
      </c>
      <c r="L5" s="88">
        <v>197</v>
      </c>
      <c r="M5" s="89">
        <v>203</v>
      </c>
      <c r="N5" s="89">
        <v>204</v>
      </c>
      <c r="O5" s="89">
        <v>230</v>
      </c>
      <c r="P5" s="89">
        <v>209</v>
      </c>
      <c r="Q5" s="89">
        <v>56677</v>
      </c>
      <c r="R5" s="89">
        <v>796</v>
      </c>
      <c r="S5" s="90">
        <v>2146</v>
      </c>
      <c r="T5" s="88">
        <v>142</v>
      </c>
      <c r="U5" s="89">
        <v>143</v>
      </c>
      <c r="V5" s="89">
        <v>125</v>
      </c>
      <c r="W5" s="90">
        <v>187</v>
      </c>
      <c r="X5" s="87">
        <v>163</v>
      </c>
      <c r="Y5" s="88">
        <v>298</v>
      </c>
      <c r="Z5" s="89">
        <v>299</v>
      </c>
      <c r="AA5" s="90">
        <v>219</v>
      </c>
      <c r="AB5" s="88">
        <v>151</v>
      </c>
      <c r="AC5" s="89">
        <v>152</v>
      </c>
      <c r="AD5" s="89">
        <v>153</v>
      </c>
      <c r="AE5" s="89">
        <v>154</v>
      </c>
      <c r="AF5" s="89">
        <v>756</v>
      </c>
      <c r="AG5" s="89">
        <v>156</v>
      </c>
      <c r="AH5" s="90">
        <v>155</v>
      </c>
      <c r="AI5" s="87">
        <v>182</v>
      </c>
      <c r="AJ5" s="87">
        <v>212</v>
      </c>
      <c r="AK5" s="87">
        <v>758</v>
      </c>
      <c r="AL5" s="88">
        <v>263</v>
      </c>
      <c r="AM5" s="90">
        <v>265</v>
      </c>
      <c r="AN5" s="88">
        <v>775</v>
      </c>
      <c r="AO5" s="90">
        <v>777</v>
      </c>
      <c r="AP5" s="87">
        <v>2154</v>
      </c>
      <c r="AQ5" s="88">
        <v>150</v>
      </c>
      <c r="AR5" s="90">
        <v>149</v>
      </c>
      <c r="AS5" s="87">
        <v>188</v>
      </c>
      <c r="AT5" s="87">
        <v>2131</v>
      </c>
      <c r="AU5" s="87">
        <v>755</v>
      </c>
      <c r="AV5" s="88">
        <v>252</v>
      </c>
      <c r="AW5" s="89">
        <v>249</v>
      </c>
      <c r="AX5" s="90">
        <v>250</v>
      </c>
      <c r="AY5" s="88">
        <v>117</v>
      </c>
      <c r="AZ5" s="89">
        <v>267</v>
      </c>
      <c r="BA5" s="89">
        <v>268</v>
      </c>
      <c r="BB5" s="89">
        <v>119</v>
      </c>
      <c r="BC5" s="89">
        <v>120</v>
      </c>
      <c r="BD5" s="89">
        <v>189</v>
      </c>
      <c r="BE5" s="89">
        <v>122</v>
      </c>
      <c r="BF5" s="90">
        <v>266</v>
      </c>
      <c r="BG5" s="88">
        <v>337</v>
      </c>
      <c r="BH5" s="90">
        <v>338</v>
      </c>
      <c r="BI5" s="87">
        <v>251</v>
      </c>
      <c r="BJ5" s="88">
        <v>115</v>
      </c>
      <c r="BK5" s="89">
        <v>239</v>
      </c>
      <c r="BL5" s="90">
        <v>288</v>
      </c>
      <c r="BM5" s="88">
        <v>240</v>
      </c>
      <c r="BN5" s="89">
        <v>241</v>
      </c>
      <c r="BO5" s="89">
        <v>242</v>
      </c>
      <c r="BP5" s="89">
        <v>191</v>
      </c>
      <c r="BQ5" s="89">
        <v>194</v>
      </c>
      <c r="BR5" s="89">
        <v>196</v>
      </c>
      <c r="BS5" s="89">
        <v>207</v>
      </c>
      <c r="BT5" s="89">
        <v>236</v>
      </c>
      <c r="BU5" s="89">
        <v>795</v>
      </c>
      <c r="BV5" s="89">
        <v>285</v>
      </c>
      <c r="BW5" s="89">
        <v>995</v>
      </c>
      <c r="BX5" s="89">
        <v>996</v>
      </c>
      <c r="BY5" s="89">
        <v>997</v>
      </c>
      <c r="BZ5" s="90">
        <v>766</v>
      </c>
      <c r="CA5" s="88">
        <v>926</v>
      </c>
      <c r="CB5" s="90">
        <v>924</v>
      </c>
      <c r="CC5" s="87">
        <v>121</v>
      </c>
      <c r="CD5" s="88">
        <v>103</v>
      </c>
      <c r="CE5" s="89">
        <v>104</v>
      </c>
      <c r="CF5" s="89">
        <v>106</v>
      </c>
      <c r="CG5" s="89">
        <v>105</v>
      </c>
      <c r="CH5" s="89">
        <v>107</v>
      </c>
      <c r="CI5" s="89">
        <v>110</v>
      </c>
      <c r="CJ5" s="89">
        <v>109</v>
      </c>
      <c r="CK5" s="89">
        <v>144</v>
      </c>
      <c r="CL5" s="89">
        <v>113</v>
      </c>
      <c r="CM5" s="89">
        <v>114</v>
      </c>
      <c r="CN5" s="89">
        <v>193</v>
      </c>
      <c r="CO5" s="90">
        <v>208</v>
      </c>
      <c r="CP5" s="88">
        <v>786</v>
      </c>
      <c r="CQ5" s="89">
        <v>787</v>
      </c>
      <c r="CR5" s="89">
        <v>788</v>
      </c>
      <c r="CS5" s="90">
        <v>789</v>
      </c>
      <c r="CT5" s="88">
        <v>248</v>
      </c>
      <c r="CU5" s="90">
        <v>2159</v>
      </c>
      <c r="CV5" s="88">
        <v>-1222</v>
      </c>
      <c r="CW5" s="89">
        <v>-1223</v>
      </c>
      <c r="CX5" s="90">
        <v>-1224</v>
      </c>
      <c r="CY5" s="88">
        <v>1221</v>
      </c>
      <c r="CZ5" s="89">
        <v>1222</v>
      </c>
      <c r="DA5" s="89">
        <v>1223</v>
      </c>
      <c r="DB5" s="90">
        <v>1224</v>
      </c>
      <c r="DC5" s="88">
        <v>1250</v>
      </c>
      <c r="DD5" s="89">
        <v>1251</v>
      </c>
      <c r="DE5" s="89">
        <v>1252</v>
      </c>
      <c r="DF5" s="89">
        <v>1253</v>
      </c>
      <c r="DG5" s="89">
        <v>1254</v>
      </c>
      <c r="DH5" s="89">
        <v>1255</v>
      </c>
      <c r="DI5" s="89">
        <v>1256</v>
      </c>
      <c r="DJ5" s="89">
        <v>1257</v>
      </c>
      <c r="DK5" s="89">
        <v>1258</v>
      </c>
      <c r="DL5" s="89">
        <v>1259</v>
      </c>
      <c r="DM5" s="89">
        <v>1260</v>
      </c>
      <c r="DN5" s="90">
        <v>1261</v>
      </c>
      <c r="DO5" s="88">
        <v>1226</v>
      </c>
      <c r="DP5" s="89">
        <v>1219</v>
      </c>
      <c r="DQ5" s="89">
        <v>1220</v>
      </c>
      <c r="DR5" s="90">
        <v>-1203</v>
      </c>
      <c r="DS5" s="88">
        <v>1227</v>
      </c>
      <c r="DT5" s="89">
        <v>1205</v>
      </c>
      <c r="DU5" s="89">
        <v>1207</v>
      </c>
      <c r="DV5" s="90">
        <v>1206</v>
      </c>
      <c r="DW5" s="87">
        <v>1218</v>
      </c>
      <c r="DX5" s="88">
        <v>1211</v>
      </c>
      <c r="DY5" s="89">
        <v>1212</v>
      </c>
      <c r="DZ5" s="89">
        <v>1213</v>
      </c>
      <c r="EA5" s="89">
        <v>1214</v>
      </c>
      <c r="EB5" s="89">
        <v>1229</v>
      </c>
      <c r="EC5" s="90">
        <v>-1221</v>
      </c>
      <c r="ED5" s="1"/>
      <c r="EE5" s="87">
        <v>289</v>
      </c>
      <c r="EF5" s="87">
        <v>303</v>
      </c>
      <c r="EG5" s="87">
        <v>59715</v>
      </c>
      <c r="EH5" s="87">
        <v>62255</v>
      </c>
      <c r="EI5" s="87">
        <v>1263</v>
      </c>
      <c r="EJ5" s="87">
        <v>61800</v>
      </c>
      <c r="EK5" s="87">
        <v>2194</v>
      </c>
      <c r="EL5" s="87">
        <v>69125</v>
      </c>
      <c r="EM5" s="88">
        <v>216</v>
      </c>
      <c r="EN5" s="90">
        <v>198</v>
      </c>
      <c r="EO5" s="87">
        <v>70400</v>
      </c>
      <c r="EP5" s="87">
        <v>49607</v>
      </c>
      <c r="EQ5" s="87">
        <v>213</v>
      </c>
      <c r="ER5" s="87">
        <v>214</v>
      </c>
      <c r="ES5" s="87">
        <v>260</v>
      </c>
      <c r="ET5" s="87">
        <v>2152</v>
      </c>
      <c r="EU5" s="87">
        <v>2128</v>
      </c>
      <c r="EV5" s="87">
        <v>247</v>
      </c>
      <c r="EW5" s="87">
        <v>228</v>
      </c>
      <c r="EX5" s="87">
        <v>2135</v>
      </c>
      <c r="EY5" s="87">
        <v>261</v>
      </c>
      <c r="EZ5" s="87">
        <v>237</v>
      </c>
      <c r="FA5" s="87">
        <v>253</v>
      </c>
      <c r="FB5" s="87">
        <v>770</v>
      </c>
      <c r="FC5" s="88">
        <v>225</v>
      </c>
      <c r="FD5" s="89">
        <v>2201</v>
      </c>
      <c r="FE5" s="89">
        <v>2171</v>
      </c>
      <c r="FF5" s="90">
        <v>760</v>
      </c>
      <c r="FG5" s="87">
        <v>235</v>
      </c>
      <c r="FH5" s="87">
        <v>238</v>
      </c>
      <c r="FI5" s="87">
        <v>232</v>
      </c>
      <c r="FJ5" s="87">
        <v>2190</v>
      </c>
      <c r="FK5" s="87">
        <v>69867</v>
      </c>
      <c r="FL5" s="87">
        <v>2184</v>
      </c>
      <c r="FM5" s="87">
        <v>61855</v>
      </c>
      <c r="FN5" s="87">
        <v>223</v>
      </c>
      <c r="FO5" s="88">
        <v>226</v>
      </c>
      <c r="FP5" s="89">
        <v>201</v>
      </c>
      <c r="FQ5" s="89">
        <v>258</v>
      </c>
      <c r="FR5" s="90">
        <v>259</v>
      </c>
      <c r="FS5" s="87">
        <v>920</v>
      </c>
      <c r="FT5" s="88">
        <v>257</v>
      </c>
      <c r="FU5" s="90">
        <v>256</v>
      </c>
      <c r="FV5" s="88">
        <v>2148</v>
      </c>
      <c r="FW5" s="89">
        <v>58288</v>
      </c>
      <c r="FX5" s="89">
        <v>58289</v>
      </c>
      <c r="FY5" s="89">
        <v>58839</v>
      </c>
      <c r="FZ5" s="90">
        <v>58840</v>
      </c>
      <c r="GA5" s="88">
        <v>296</v>
      </c>
      <c r="GB5" s="90">
        <v>297</v>
      </c>
      <c r="GC5" s="88">
        <v>211</v>
      </c>
      <c r="GD5" s="89">
        <v>2175</v>
      </c>
      <c r="GE5" s="89">
        <v>2178</v>
      </c>
      <c r="GF5" s="90">
        <v>2181</v>
      </c>
      <c r="GG5" s="87">
        <v>1262</v>
      </c>
      <c r="GH5" s="87">
        <v>63425</v>
      </c>
      <c r="GI5" s="87">
        <v>233</v>
      </c>
      <c r="GJ5" s="88">
        <v>2150</v>
      </c>
      <c r="GK5" s="89">
        <v>2165</v>
      </c>
      <c r="GL5" s="89">
        <v>2161</v>
      </c>
      <c r="GM5" s="89">
        <v>61197</v>
      </c>
      <c r="GN5" s="90">
        <v>58851</v>
      </c>
      <c r="GO5" s="87">
        <v>234</v>
      </c>
      <c r="GP5" s="88">
        <v>215</v>
      </c>
      <c r="GQ5" s="90">
        <v>917</v>
      </c>
      <c r="GR5" s="1"/>
      <c r="GS5" s="87">
        <v>289</v>
      </c>
      <c r="GT5" s="88">
        <v>58333</v>
      </c>
      <c r="GU5" s="90">
        <v>58336</v>
      </c>
      <c r="GV5" s="87">
        <v>213</v>
      </c>
      <c r="GW5" s="87">
        <v>232</v>
      </c>
      <c r="GX5" s="87">
        <v>2190</v>
      </c>
      <c r="GY5" s="87">
        <v>69867</v>
      </c>
      <c r="GZ5" s="1"/>
      <c r="HA5" s="87">
        <v>221</v>
      </c>
      <c r="HB5" s="87">
        <v>222</v>
      </c>
      <c r="HC5" s="87">
        <v>224</v>
      </c>
      <c r="HD5" s="87">
        <v>2187</v>
      </c>
      <c r="HE5" s="87">
        <v>227</v>
      </c>
      <c r="HF5" s="87">
        <v>49400</v>
      </c>
      <c r="HG5" s="88">
        <v>199</v>
      </c>
      <c r="HH5" s="90">
        <v>200</v>
      </c>
      <c r="HI5" s="1"/>
      <c r="HJ5" s="88">
        <v>7000</v>
      </c>
      <c r="HK5" s="89">
        <v>7001</v>
      </c>
      <c r="HL5" s="90">
        <v>7002</v>
      </c>
    </row>
    <row r="6" spans="1:220" ht="170.1" customHeight="1" x14ac:dyDescent="0.25">
      <c r="A6" s="1"/>
      <c r="B6" s="91" t="s">
        <v>1382</v>
      </c>
      <c r="C6" s="91" t="s">
        <v>313</v>
      </c>
      <c r="D6" s="92" t="s">
        <v>659</v>
      </c>
      <c r="E6" s="93" t="s">
        <v>660</v>
      </c>
      <c r="F6" s="93" t="s">
        <v>661</v>
      </c>
      <c r="G6" s="94" t="s">
        <v>662</v>
      </c>
      <c r="H6" s="92" t="s">
        <v>374</v>
      </c>
      <c r="I6" s="94" t="s">
        <v>663</v>
      </c>
      <c r="J6" s="92" t="s">
        <v>664</v>
      </c>
      <c r="K6" s="94" t="s">
        <v>665</v>
      </c>
      <c r="L6" s="92" t="s">
        <v>666</v>
      </c>
      <c r="M6" s="93" t="s">
        <v>667</v>
      </c>
      <c r="N6" s="93" t="s">
        <v>668</v>
      </c>
      <c r="O6" s="93" t="s">
        <v>669</v>
      </c>
      <c r="P6" s="93" t="s">
        <v>670</v>
      </c>
      <c r="Q6" s="93" t="s">
        <v>671</v>
      </c>
      <c r="R6" s="93" t="s">
        <v>672</v>
      </c>
      <c r="S6" s="94" t="s">
        <v>673</v>
      </c>
      <c r="T6" s="92" t="s">
        <v>674</v>
      </c>
      <c r="U6" s="93" t="s">
        <v>675</v>
      </c>
      <c r="V6" s="93" t="s">
        <v>676</v>
      </c>
      <c r="W6" s="94" t="s">
        <v>677</v>
      </c>
      <c r="X6" s="91" t="s">
        <v>678</v>
      </c>
      <c r="Y6" s="92" t="s">
        <v>679</v>
      </c>
      <c r="Z6" s="93" t="s">
        <v>680</v>
      </c>
      <c r="AA6" s="94" t="s">
        <v>257</v>
      </c>
      <c r="AB6" s="92" t="s">
        <v>681</v>
      </c>
      <c r="AC6" s="93" t="s">
        <v>682</v>
      </c>
      <c r="AD6" s="93" t="s">
        <v>683</v>
      </c>
      <c r="AE6" s="93" t="s">
        <v>684</v>
      </c>
      <c r="AF6" s="93" t="s">
        <v>685</v>
      </c>
      <c r="AG6" s="93" t="s">
        <v>686</v>
      </c>
      <c r="AH6" s="94" t="s">
        <v>687</v>
      </c>
      <c r="AI6" s="91" t="s">
        <v>688</v>
      </c>
      <c r="AJ6" s="91" t="s">
        <v>689</v>
      </c>
      <c r="AK6" s="91" t="s">
        <v>358</v>
      </c>
      <c r="AL6" s="92" t="s">
        <v>690</v>
      </c>
      <c r="AM6" s="94" t="s">
        <v>691</v>
      </c>
      <c r="AN6" s="92" t="s">
        <v>692</v>
      </c>
      <c r="AO6" s="94" t="s">
        <v>693</v>
      </c>
      <c r="AP6" s="91" t="s">
        <v>610</v>
      </c>
      <c r="AQ6" s="92" t="s">
        <v>181</v>
      </c>
      <c r="AR6" s="94" t="s">
        <v>190</v>
      </c>
      <c r="AS6" s="91" t="s">
        <v>694</v>
      </c>
      <c r="AT6" s="91" t="s">
        <v>695</v>
      </c>
      <c r="AU6" s="91" t="s">
        <v>696</v>
      </c>
      <c r="AV6" s="92" t="s">
        <v>697</v>
      </c>
      <c r="AW6" s="93" t="s">
        <v>698</v>
      </c>
      <c r="AX6" s="94" t="s">
        <v>699</v>
      </c>
      <c r="AY6" s="92" t="s">
        <v>700</v>
      </c>
      <c r="AZ6" s="93" t="s">
        <v>701</v>
      </c>
      <c r="BA6" s="93" t="s">
        <v>486</v>
      </c>
      <c r="BB6" s="93" t="s">
        <v>484</v>
      </c>
      <c r="BC6" s="93" t="s">
        <v>480</v>
      </c>
      <c r="BD6" s="93" t="s">
        <v>702</v>
      </c>
      <c r="BE6" s="93" t="s">
        <v>703</v>
      </c>
      <c r="BF6" s="94" t="s">
        <v>482</v>
      </c>
      <c r="BG6" s="92" t="s">
        <v>704</v>
      </c>
      <c r="BH6" s="94" t="s">
        <v>705</v>
      </c>
      <c r="BI6" s="91" t="s">
        <v>706</v>
      </c>
      <c r="BJ6" s="92" t="s">
        <v>707</v>
      </c>
      <c r="BK6" s="93" t="s">
        <v>708</v>
      </c>
      <c r="BL6" s="94" t="s">
        <v>709</v>
      </c>
      <c r="BM6" s="92" t="s">
        <v>710</v>
      </c>
      <c r="BN6" s="93" t="s">
        <v>711</v>
      </c>
      <c r="BO6" s="93" t="s">
        <v>712</v>
      </c>
      <c r="BP6" s="93" t="s">
        <v>713</v>
      </c>
      <c r="BQ6" s="93" t="s">
        <v>714</v>
      </c>
      <c r="BR6" s="93" t="s">
        <v>715</v>
      </c>
      <c r="BS6" s="93" t="s">
        <v>716</v>
      </c>
      <c r="BT6" s="93" t="s">
        <v>717</v>
      </c>
      <c r="BU6" s="93" t="s">
        <v>718</v>
      </c>
      <c r="BV6" s="93" t="s">
        <v>719</v>
      </c>
      <c r="BW6" s="93" t="s">
        <v>720</v>
      </c>
      <c r="BX6" s="93" t="s">
        <v>721</v>
      </c>
      <c r="BY6" s="93" t="s">
        <v>722</v>
      </c>
      <c r="BZ6" s="94" t="s">
        <v>723</v>
      </c>
      <c r="CA6" s="92" t="s">
        <v>724</v>
      </c>
      <c r="CB6" s="94" t="s">
        <v>725</v>
      </c>
      <c r="CC6" s="91" t="s">
        <v>726</v>
      </c>
      <c r="CD6" s="92" t="s">
        <v>31</v>
      </c>
      <c r="CE6" s="93" t="s">
        <v>727</v>
      </c>
      <c r="CF6" s="93" t="s">
        <v>728</v>
      </c>
      <c r="CG6" s="93" t="s">
        <v>729</v>
      </c>
      <c r="CH6" s="93" t="s">
        <v>730</v>
      </c>
      <c r="CI6" s="93" t="s">
        <v>731</v>
      </c>
      <c r="CJ6" s="93" t="s">
        <v>732</v>
      </c>
      <c r="CK6" s="93" t="s">
        <v>733</v>
      </c>
      <c r="CL6" s="93" t="s">
        <v>734</v>
      </c>
      <c r="CM6" s="93" t="s">
        <v>735</v>
      </c>
      <c r="CN6" s="93" t="s">
        <v>736</v>
      </c>
      <c r="CO6" s="94" t="s">
        <v>737</v>
      </c>
      <c r="CP6" s="92" t="s">
        <v>738</v>
      </c>
      <c r="CQ6" s="93" t="s">
        <v>739</v>
      </c>
      <c r="CR6" s="93" t="s">
        <v>740</v>
      </c>
      <c r="CS6" s="94" t="s">
        <v>741</v>
      </c>
      <c r="CT6" s="92" t="s">
        <v>742</v>
      </c>
      <c r="CU6" s="94" t="s">
        <v>743</v>
      </c>
      <c r="CV6" s="92" t="s">
        <v>1383</v>
      </c>
      <c r="CW6" s="93" t="s">
        <v>1384</v>
      </c>
      <c r="CX6" s="94" t="s">
        <v>1385</v>
      </c>
      <c r="CY6" s="92" t="s">
        <v>1386</v>
      </c>
      <c r="CZ6" s="93" t="s">
        <v>1387</v>
      </c>
      <c r="DA6" s="93" t="s">
        <v>1388</v>
      </c>
      <c r="DB6" s="94" t="s">
        <v>1389</v>
      </c>
      <c r="DC6" s="92" t="s">
        <v>1390</v>
      </c>
      <c r="DD6" s="93" t="s">
        <v>1391</v>
      </c>
      <c r="DE6" s="93" t="s">
        <v>1392</v>
      </c>
      <c r="DF6" s="93" t="s">
        <v>1393</v>
      </c>
      <c r="DG6" s="93" t="s">
        <v>1394</v>
      </c>
      <c r="DH6" s="93" t="s">
        <v>1395</v>
      </c>
      <c r="DI6" s="93" t="s">
        <v>1396</v>
      </c>
      <c r="DJ6" s="93" t="s">
        <v>1397</v>
      </c>
      <c r="DK6" s="93" t="s">
        <v>1398</v>
      </c>
      <c r="DL6" s="93" t="s">
        <v>1399</v>
      </c>
      <c r="DM6" s="93" t="s">
        <v>1400</v>
      </c>
      <c r="DN6" s="94" t="s">
        <v>1401</v>
      </c>
      <c r="DO6" s="92" t="s">
        <v>1402</v>
      </c>
      <c r="DP6" s="93" t="s">
        <v>1403</v>
      </c>
      <c r="DQ6" s="93" t="s">
        <v>1404</v>
      </c>
      <c r="DR6" s="94" t="s">
        <v>1405</v>
      </c>
      <c r="DS6" s="92" t="s">
        <v>1406</v>
      </c>
      <c r="DT6" s="93" t="s">
        <v>1407</v>
      </c>
      <c r="DU6" s="93" t="s">
        <v>1408</v>
      </c>
      <c r="DV6" s="94" t="s">
        <v>1409</v>
      </c>
      <c r="DW6" s="91" t="s">
        <v>1410</v>
      </c>
      <c r="DX6" s="92" t="s">
        <v>1411</v>
      </c>
      <c r="DY6" s="93" t="s">
        <v>1412</v>
      </c>
      <c r="DZ6" s="93" t="s">
        <v>1413</v>
      </c>
      <c r="EA6" s="93" t="s">
        <v>1414</v>
      </c>
      <c r="EB6" s="93" t="s">
        <v>1415</v>
      </c>
      <c r="EC6" s="94" t="s">
        <v>1416</v>
      </c>
      <c r="ED6" s="1"/>
      <c r="EE6" s="91" t="s">
        <v>803</v>
      </c>
      <c r="EF6" s="91" t="s">
        <v>744</v>
      </c>
      <c r="EG6" s="91" t="s">
        <v>745</v>
      </c>
      <c r="EH6" s="91" t="s">
        <v>746</v>
      </c>
      <c r="EI6" s="91" t="s">
        <v>747</v>
      </c>
      <c r="EJ6" s="91" t="s">
        <v>748</v>
      </c>
      <c r="EK6" s="91" t="s">
        <v>749</v>
      </c>
      <c r="EL6" s="91" t="s">
        <v>750</v>
      </c>
      <c r="EM6" s="92" t="s">
        <v>751</v>
      </c>
      <c r="EN6" s="94" t="s">
        <v>752</v>
      </c>
      <c r="EO6" s="91" t="s">
        <v>328</v>
      </c>
      <c r="EP6" s="91" t="s">
        <v>753</v>
      </c>
      <c r="EQ6" s="91" t="s">
        <v>806</v>
      </c>
      <c r="ER6" s="91" t="s">
        <v>754</v>
      </c>
      <c r="ES6" s="91" t="s">
        <v>755</v>
      </c>
      <c r="ET6" s="91" t="s">
        <v>756</v>
      </c>
      <c r="EU6" s="91" t="s">
        <v>757</v>
      </c>
      <c r="EV6" s="91" t="s">
        <v>758</v>
      </c>
      <c r="EW6" s="91" t="s">
        <v>759</v>
      </c>
      <c r="EX6" s="91" t="s">
        <v>760</v>
      </c>
      <c r="EY6" s="91" t="s">
        <v>761</v>
      </c>
      <c r="EZ6" s="91" t="s">
        <v>762</v>
      </c>
      <c r="FA6" s="91" t="s">
        <v>763</v>
      </c>
      <c r="FB6" s="91" t="s">
        <v>764</v>
      </c>
      <c r="FC6" s="92" t="s">
        <v>765</v>
      </c>
      <c r="FD6" s="93" t="s">
        <v>766</v>
      </c>
      <c r="FE6" s="93" t="s">
        <v>767</v>
      </c>
      <c r="FF6" s="94" t="s">
        <v>768</v>
      </c>
      <c r="FG6" s="91" t="s">
        <v>769</v>
      </c>
      <c r="FH6" s="91" t="s">
        <v>770</v>
      </c>
      <c r="FI6" s="91" t="s">
        <v>807</v>
      </c>
      <c r="FJ6" s="91" t="s">
        <v>808</v>
      </c>
      <c r="FK6" s="91" t="s">
        <v>149</v>
      </c>
      <c r="FL6" s="91" t="s">
        <v>771</v>
      </c>
      <c r="FM6" s="91" t="s">
        <v>772</v>
      </c>
      <c r="FN6" s="91" t="s">
        <v>773</v>
      </c>
      <c r="FO6" s="92" t="s">
        <v>774</v>
      </c>
      <c r="FP6" s="93" t="s">
        <v>775</v>
      </c>
      <c r="FQ6" s="93" t="s">
        <v>776</v>
      </c>
      <c r="FR6" s="94" t="s">
        <v>777</v>
      </c>
      <c r="FS6" s="91" t="s">
        <v>778</v>
      </c>
      <c r="FT6" s="92" t="s">
        <v>779</v>
      </c>
      <c r="FU6" s="94" t="s">
        <v>780</v>
      </c>
      <c r="FV6" s="92" t="s">
        <v>781</v>
      </c>
      <c r="FW6" s="93" t="s">
        <v>782</v>
      </c>
      <c r="FX6" s="93" t="s">
        <v>783</v>
      </c>
      <c r="FY6" s="93" t="s">
        <v>784</v>
      </c>
      <c r="FZ6" s="94" t="s">
        <v>785</v>
      </c>
      <c r="GA6" s="92" t="s">
        <v>786</v>
      </c>
      <c r="GB6" s="94" t="s">
        <v>787</v>
      </c>
      <c r="GC6" s="92" t="s">
        <v>788</v>
      </c>
      <c r="GD6" s="93" t="s">
        <v>789</v>
      </c>
      <c r="GE6" s="93" t="s">
        <v>790</v>
      </c>
      <c r="GF6" s="94" t="s">
        <v>791</v>
      </c>
      <c r="GG6" s="91" t="s">
        <v>792</v>
      </c>
      <c r="GH6" s="91" t="s">
        <v>793</v>
      </c>
      <c r="GI6" s="91" t="s">
        <v>794</v>
      </c>
      <c r="GJ6" s="92" t="s">
        <v>795</v>
      </c>
      <c r="GK6" s="93" t="s">
        <v>796</v>
      </c>
      <c r="GL6" s="93" t="s">
        <v>797</v>
      </c>
      <c r="GM6" s="93" t="s">
        <v>798</v>
      </c>
      <c r="GN6" s="94" t="s">
        <v>799</v>
      </c>
      <c r="GO6" s="91" t="s">
        <v>800</v>
      </c>
      <c r="GP6" s="92" t="s">
        <v>801</v>
      </c>
      <c r="GQ6" s="94" t="s">
        <v>802</v>
      </c>
      <c r="GR6" s="1"/>
      <c r="GS6" s="91" t="s">
        <v>803</v>
      </c>
      <c r="GT6" s="92" t="s">
        <v>804</v>
      </c>
      <c r="GU6" s="94" t="s">
        <v>805</v>
      </c>
      <c r="GV6" s="91" t="s">
        <v>806</v>
      </c>
      <c r="GW6" s="91" t="s">
        <v>807</v>
      </c>
      <c r="GX6" s="91" t="s">
        <v>808</v>
      </c>
      <c r="GY6" s="91" t="s">
        <v>149</v>
      </c>
      <c r="GZ6" s="1"/>
      <c r="HA6" s="91" t="s">
        <v>810</v>
      </c>
      <c r="HB6" s="91" t="s">
        <v>811</v>
      </c>
      <c r="HC6" s="91" t="s">
        <v>812</v>
      </c>
      <c r="HD6" s="91" t="s">
        <v>813</v>
      </c>
      <c r="HE6" s="91" t="s">
        <v>814</v>
      </c>
      <c r="HF6" s="91" t="s">
        <v>815</v>
      </c>
      <c r="HG6" s="92" t="s">
        <v>816</v>
      </c>
      <c r="HH6" s="94" t="s">
        <v>817</v>
      </c>
      <c r="HI6" s="1"/>
      <c r="HJ6" s="92" t="s">
        <v>1417</v>
      </c>
      <c r="HK6" s="93" t="s">
        <v>1418</v>
      </c>
      <c r="HL6" s="94" t="s">
        <v>1419</v>
      </c>
    </row>
    <row r="7" spans="1:220" x14ac:dyDescent="0.25">
      <c r="A7" s="1"/>
      <c r="B7" s="95" t="s">
        <v>818</v>
      </c>
      <c r="C7" s="96"/>
      <c r="D7" s="97"/>
      <c r="E7" s="98"/>
      <c r="F7" s="98">
        <v>8.8258700000000001</v>
      </c>
      <c r="G7" s="99">
        <v>8.5166900000000005</v>
      </c>
      <c r="H7" s="97"/>
      <c r="I7" s="99"/>
      <c r="J7" s="97"/>
      <c r="K7" s="99"/>
      <c r="L7" s="97"/>
      <c r="M7" s="98"/>
      <c r="N7" s="98"/>
      <c r="O7" s="98"/>
      <c r="P7" s="98"/>
      <c r="Q7" s="98"/>
      <c r="R7" s="98"/>
      <c r="S7" s="99"/>
      <c r="T7" s="97">
        <v>18.14123</v>
      </c>
      <c r="U7" s="98">
        <v>19.191960000000002</v>
      </c>
      <c r="V7" s="98">
        <v>24.425360000000001</v>
      </c>
      <c r="W7" s="99">
        <v>1.0612699999999999</v>
      </c>
      <c r="X7" s="96"/>
      <c r="Y7" s="97"/>
      <c r="Z7" s="98"/>
      <c r="AA7" s="99"/>
      <c r="AB7" s="97"/>
      <c r="AC7" s="98"/>
      <c r="AD7" s="98"/>
      <c r="AE7" s="98"/>
      <c r="AF7" s="98">
        <v>12.23925</v>
      </c>
      <c r="AG7" s="98">
        <v>24.4617</v>
      </c>
      <c r="AH7" s="99">
        <v>10.27692</v>
      </c>
      <c r="AI7" s="96"/>
      <c r="AJ7" s="96"/>
      <c r="AK7" s="96"/>
      <c r="AL7" s="97">
        <v>217.12262999999999</v>
      </c>
      <c r="AM7" s="99">
        <v>7.9327300000000003</v>
      </c>
      <c r="AN7" s="97"/>
      <c r="AO7" s="99"/>
      <c r="AP7" s="96"/>
      <c r="AQ7" s="97"/>
      <c r="AR7" s="99"/>
      <c r="AS7" s="96"/>
      <c r="AT7" s="96"/>
      <c r="AU7" s="96"/>
      <c r="AV7" s="97"/>
      <c r="AW7" s="98"/>
      <c r="AX7" s="99"/>
      <c r="AY7" s="97"/>
      <c r="AZ7" s="98"/>
      <c r="BA7" s="98"/>
      <c r="BB7" s="98"/>
      <c r="BC7" s="98"/>
      <c r="BD7" s="98"/>
      <c r="BE7" s="98"/>
      <c r="BF7" s="99"/>
      <c r="BG7" s="97"/>
      <c r="BH7" s="99"/>
      <c r="BI7" s="96"/>
      <c r="BJ7" s="97"/>
      <c r="BK7" s="98"/>
      <c r="BL7" s="99"/>
      <c r="BM7" s="97">
        <v>167.61232000000001</v>
      </c>
      <c r="BN7" s="98">
        <v>166.56063</v>
      </c>
      <c r="BO7" s="98">
        <v>168.58996999999999</v>
      </c>
      <c r="BP7" s="98"/>
      <c r="BQ7" s="98"/>
      <c r="BR7" s="98"/>
      <c r="BS7" s="98"/>
      <c r="BT7" s="98"/>
      <c r="BU7" s="98"/>
      <c r="BV7" s="98"/>
      <c r="BW7" s="98">
        <v>206.49456000000001</v>
      </c>
      <c r="BX7" s="98">
        <v>206.11548999999999</v>
      </c>
      <c r="BY7" s="98">
        <v>205.99002999999999</v>
      </c>
      <c r="BZ7" s="99"/>
      <c r="CA7" s="97">
        <v>17.41583</v>
      </c>
      <c r="CB7" s="99">
        <v>44.053669999999997</v>
      </c>
      <c r="CC7" s="96"/>
      <c r="CD7" s="97"/>
      <c r="CE7" s="98"/>
      <c r="CF7" s="98"/>
      <c r="CG7" s="98"/>
      <c r="CH7" s="98"/>
      <c r="CI7" s="98">
        <v>118.14735</v>
      </c>
      <c r="CJ7" s="98"/>
      <c r="CK7" s="98"/>
      <c r="CL7" s="98"/>
      <c r="CM7" s="98"/>
      <c r="CN7" s="98"/>
      <c r="CO7" s="99"/>
      <c r="CP7" s="97">
        <v>180.55348000000001</v>
      </c>
      <c r="CQ7" s="98">
        <v>180.52450999999999</v>
      </c>
      <c r="CR7" s="98">
        <v>181.33356000000001</v>
      </c>
      <c r="CS7" s="99">
        <v>181.02912000000001</v>
      </c>
      <c r="CT7" s="97"/>
      <c r="CU7" s="99"/>
      <c r="CV7" s="97"/>
      <c r="CW7" s="98"/>
      <c r="CX7" s="100"/>
      <c r="CY7" s="97"/>
      <c r="CZ7" s="98">
        <v>6822.08</v>
      </c>
      <c r="DA7" s="98"/>
      <c r="DB7" s="99"/>
      <c r="DC7" s="97"/>
      <c r="DD7" s="98"/>
      <c r="DE7" s="98"/>
      <c r="DF7" s="98"/>
      <c r="DG7" s="98"/>
      <c r="DH7" s="98"/>
      <c r="DI7" s="98"/>
      <c r="DJ7" s="98"/>
      <c r="DK7" s="98"/>
      <c r="DL7" s="98"/>
      <c r="DM7" s="98"/>
      <c r="DN7" s="99"/>
      <c r="DO7" s="101"/>
      <c r="DP7" s="102"/>
      <c r="DQ7" s="102"/>
      <c r="DR7" s="103" t="s">
        <v>1420</v>
      </c>
      <c r="DS7" s="97">
        <v>2379.0009599999998</v>
      </c>
      <c r="DT7" s="98">
        <v>118.14735</v>
      </c>
      <c r="DU7" s="98">
        <v>118.14735</v>
      </c>
      <c r="DV7" s="99"/>
      <c r="DW7" s="96"/>
      <c r="DX7" s="97"/>
      <c r="DY7" s="98"/>
      <c r="DZ7" s="98"/>
      <c r="EA7" s="98"/>
      <c r="EB7" s="98"/>
      <c r="EC7" s="100">
        <v>6729.7</v>
      </c>
      <c r="ED7" s="1"/>
      <c r="EE7" s="96">
        <v>2.38483</v>
      </c>
      <c r="EF7" s="96"/>
      <c r="EG7" s="96"/>
      <c r="EH7" s="96"/>
      <c r="EI7" s="96"/>
      <c r="EJ7" s="96"/>
      <c r="EK7" s="96"/>
      <c r="EL7" s="96"/>
      <c r="EM7" s="97"/>
      <c r="EN7" s="99"/>
      <c r="EO7" s="96"/>
      <c r="EP7" s="96"/>
      <c r="EQ7" s="96"/>
      <c r="ER7" s="96"/>
      <c r="ES7" s="96"/>
      <c r="ET7" s="96"/>
      <c r="EU7" s="96"/>
      <c r="EV7" s="96"/>
      <c r="EW7" s="96"/>
      <c r="EX7" s="96"/>
      <c r="EY7" s="96"/>
      <c r="EZ7" s="96"/>
      <c r="FA7" s="96"/>
      <c r="FB7" s="96"/>
      <c r="FC7" s="97"/>
      <c r="FD7" s="98"/>
      <c r="FE7" s="98"/>
      <c r="FF7" s="99"/>
      <c r="FG7" s="96"/>
      <c r="FH7" s="96"/>
      <c r="FI7" s="96"/>
      <c r="FJ7" s="96"/>
      <c r="FK7" s="96"/>
      <c r="FL7" s="96"/>
      <c r="FM7" s="96"/>
      <c r="FN7" s="96"/>
      <c r="FO7" s="97"/>
      <c r="FP7" s="98"/>
      <c r="FQ7" s="98"/>
      <c r="FR7" s="99"/>
      <c r="FS7" s="96"/>
      <c r="FT7" s="97"/>
      <c r="FU7" s="99"/>
      <c r="FV7" s="97"/>
      <c r="FW7" s="98"/>
      <c r="FX7" s="98"/>
      <c r="FY7" s="98"/>
      <c r="FZ7" s="99"/>
      <c r="GA7" s="97"/>
      <c r="GB7" s="99"/>
      <c r="GC7" s="97"/>
      <c r="GD7" s="98"/>
      <c r="GE7" s="98"/>
      <c r="GF7" s="99"/>
      <c r="GG7" s="96"/>
      <c r="GH7" s="96"/>
      <c r="GI7" s="96"/>
      <c r="GJ7" s="97"/>
      <c r="GK7" s="98"/>
      <c r="GL7" s="98"/>
      <c r="GM7" s="98"/>
      <c r="GN7" s="99"/>
      <c r="GO7" s="96"/>
      <c r="GP7" s="97"/>
      <c r="GQ7" s="99"/>
      <c r="GR7" s="1"/>
      <c r="GS7" s="96">
        <v>2.38483</v>
      </c>
      <c r="GT7" s="97"/>
      <c r="GU7" s="99"/>
      <c r="GV7" s="96"/>
      <c r="GW7" s="96"/>
      <c r="GX7" s="96"/>
      <c r="GY7" s="96"/>
      <c r="GZ7" s="1"/>
      <c r="HA7" s="96"/>
      <c r="HB7" s="96"/>
      <c r="HC7" s="96"/>
      <c r="HD7" s="96"/>
      <c r="HE7" s="96"/>
      <c r="HF7" s="96"/>
      <c r="HG7" s="97"/>
      <c r="HH7" s="99"/>
      <c r="HI7" s="1"/>
      <c r="HJ7" s="97">
        <v>2379.0009599999998</v>
      </c>
      <c r="HK7" s="98">
        <v>2317.2424099999998</v>
      </c>
      <c r="HL7" s="99">
        <v>344.80054999999999</v>
      </c>
    </row>
    <row r="8" spans="1:220" x14ac:dyDescent="0.25">
      <c r="A8" s="1"/>
      <c r="B8" s="95" t="s">
        <v>819</v>
      </c>
      <c r="C8" s="96"/>
      <c r="D8" s="97"/>
      <c r="E8" s="98"/>
      <c r="F8" s="98">
        <v>8.8258700000000001</v>
      </c>
      <c r="G8" s="99">
        <v>8.5166900000000005</v>
      </c>
      <c r="H8" s="97"/>
      <c r="I8" s="99"/>
      <c r="J8" s="97"/>
      <c r="K8" s="99"/>
      <c r="L8" s="97"/>
      <c r="M8" s="98"/>
      <c r="N8" s="98"/>
      <c r="O8" s="98"/>
      <c r="P8" s="98"/>
      <c r="Q8" s="98"/>
      <c r="R8" s="98"/>
      <c r="S8" s="99"/>
      <c r="T8" s="97">
        <v>18.14123</v>
      </c>
      <c r="U8" s="98">
        <v>19.191960000000002</v>
      </c>
      <c r="V8" s="98">
        <v>24.425360000000001</v>
      </c>
      <c r="W8" s="99">
        <v>1.0612699999999999</v>
      </c>
      <c r="X8" s="96"/>
      <c r="Y8" s="97"/>
      <c r="Z8" s="98"/>
      <c r="AA8" s="99"/>
      <c r="AB8" s="97"/>
      <c r="AC8" s="98"/>
      <c r="AD8" s="98"/>
      <c r="AE8" s="98"/>
      <c r="AF8" s="98">
        <v>12.23925</v>
      </c>
      <c r="AG8" s="98">
        <v>24.4617</v>
      </c>
      <c r="AH8" s="99">
        <v>10.27692</v>
      </c>
      <c r="AI8" s="96"/>
      <c r="AJ8" s="96"/>
      <c r="AK8" s="96"/>
      <c r="AL8" s="97">
        <v>217.12262999999999</v>
      </c>
      <c r="AM8" s="99">
        <v>7.9327300000000003</v>
      </c>
      <c r="AN8" s="97"/>
      <c r="AO8" s="99"/>
      <c r="AP8" s="96"/>
      <c r="AQ8" s="97"/>
      <c r="AR8" s="99"/>
      <c r="AS8" s="96"/>
      <c r="AT8" s="96"/>
      <c r="AU8" s="96"/>
      <c r="AV8" s="97"/>
      <c r="AW8" s="98"/>
      <c r="AX8" s="99"/>
      <c r="AY8" s="97"/>
      <c r="AZ8" s="98"/>
      <c r="BA8" s="98"/>
      <c r="BB8" s="98"/>
      <c r="BC8" s="98"/>
      <c r="BD8" s="98"/>
      <c r="BE8" s="98"/>
      <c r="BF8" s="99"/>
      <c r="BG8" s="97"/>
      <c r="BH8" s="99"/>
      <c r="BI8" s="96"/>
      <c r="BJ8" s="97"/>
      <c r="BK8" s="98"/>
      <c r="BL8" s="99"/>
      <c r="BM8" s="97">
        <v>167.61232000000001</v>
      </c>
      <c r="BN8" s="98">
        <v>166.56063</v>
      </c>
      <c r="BO8" s="98">
        <v>168.58996999999999</v>
      </c>
      <c r="BP8" s="98"/>
      <c r="BQ8" s="98"/>
      <c r="BR8" s="98"/>
      <c r="BS8" s="98"/>
      <c r="BT8" s="98"/>
      <c r="BU8" s="98"/>
      <c r="BV8" s="98"/>
      <c r="BW8" s="98">
        <v>206.49456000000001</v>
      </c>
      <c r="BX8" s="98">
        <v>206.11548999999999</v>
      </c>
      <c r="BY8" s="98">
        <v>205.99002999999999</v>
      </c>
      <c r="BZ8" s="99"/>
      <c r="CA8" s="97">
        <v>17.41583</v>
      </c>
      <c r="CB8" s="99">
        <v>44.053669999999997</v>
      </c>
      <c r="CC8" s="96"/>
      <c r="CD8" s="97"/>
      <c r="CE8" s="98"/>
      <c r="CF8" s="98"/>
      <c r="CG8" s="98"/>
      <c r="CH8" s="98"/>
      <c r="CI8" s="98">
        <v>118.14735</v>
      </c>
      <c r="CJ8" s="98"/>
      <c r="CK8" s="98"/>
      <c r="CL8" s="98"/>
      <c r="CM8" s="98"/>
      <c r="CN8" s="98"/>
      <c r="CO8" s="99"/>
      <c r="CP8" s="97">
        <v>180.55348000000001</v>
      </c>
      <c r="CQ8" s="98">
        <v>180.52450999999999</v>
      </c>
      <c r="CR8" s="98">
        <v>181.33356000000001</v>
      </c>
      <c r="CS8" s="99">
        <v>181.02912000000001</v>
      </c>
      <c r="CT8" s="97"/>
      <c r="CU8" s="99"/>
      <c r="CV8" s="97"/>
      <c r="CW8" s="98"/>
      <c r="CX8" s="100"/>
      <c r="CY8" s="97"/>
      <c r="CZ8" s="98">
        <v>6703.18</v>
      </c>
      <c r="DA8" s="98"/>
      <c r="DB8" s="99"/>
      <c r="DC8" s="97"/>
      <c r="DD8" s="98"/>
      <c r="DE8" s="98"/>
      <c r="DF8" s="98"/>
      <c r="DG8" s="98"/>
      <c r="DH8" s="98"/>
      <c r="DI8" s="98"/>
      <c r="DJ8" s="98"/>
      <c r="DK8" s="98"/>
      <c r="DL8" s="98"/>
      <c r="DM8" s="98"/>
      <c r="DN8" s="99"/>
      <c r="DO8" s="101"/>
      <c r="DP8" s="102"/>
      <c r="DQ8" s="102"/>
      <c r="DR8" s="103" t="s">
        <v>1420</v>
      </c>
      <c r="DS8" s="97">
        <v>2379.0009599999998</v>
      </c>
      <c r="DT8" s="98">
        <v>118.14735</v>
      </c>
      <c r="DU8" s="98">
        <v>118.14735</v>
      </c>
      <c r="DV8" s="99"/>
      <c r="DW8" s="96"/>
      <c r="DX8" s="97"/>
      <c r="DY8" s="98"/>
      <c r="DZ8" s="98"/>
      <c r="EA8" s="98"/>
      <c r="EB8" s="98"/>
      <c r="EC8" s="100">
        <v>6611</v>
      </c>
      <c r="ED8" s="1"/>
      <c r="EE8" s="96">
        <v>2.38483</v>
      </c>
      <c r="EF8" s="96"/>
      <c r="EG8" s="96"/>
      <c r="EH8" s="96"/>
      <c r="EI8" s="96"/>
      <c r="EJ8" s="96"/>
      <c r="EK8" s="96"/>
      <c r="EL8" s="96"/>
      <c r="EM8" s="97"/>
      <c r="EN8" s="99"/>
      <c r="EO8" s="96"/>
      <c r="EP8" s="96"/>
      <c r="EQ8" s="96"/>
      <c r="ER8" s="96"/>
      <c r="ES8" s="96"/>
      <c r="ET8" s="96"/>
      <c r="EU8" s="96"/>
      <c r="EV8" s="96"/>
      <c r="EW8" s="96"/>
      <c r="EX8" s="96"/>
      <c r="EY8" s="96"/>
      <c r="EZ8" s="96"/>
      <c r="FA8" s="96"/>
      <c r="FB8" s="96"/>
      <c r="FC8" s="97"/>
      <c r="FD8" s="98"/>
      <c r="FE8" s="98"/>
      <c r="FF8" s="99"/>
      <c r="FG8" s="96"/>
      <c r="FH8" s="96"/>
      <c r="FI8" s="96"/>
      <c r="FJ8" s="96"/>
      <c r="FK8" s="96"/>
      <c r="FL8" s="96"/>
      <c r="FM8" s="96"/>
      <c r="FN8" s="96"/>
      <c r="FO8" s="97"/>
      <c r="FP8" s="98"/>
      <c r="FQ8" s="98"/>
      <c r="FR8" s="99"/>
      <c r="FS8" s="96"/>
      <c r="FT8" s="97"/>
      <c r="FU8" s="99"/>
      <c r="FV8" s="97"/>
      <c r="FW8" s="98"/>
      <c r="FX8" s="98"/>
      <c r="FY8" s="98"/>
      <c r="FZ8" s="99"/>
      <c r="GA8" s="97"/>
      <c r="GB8" s="99"/>
      <c r="GC8" s="97"/>
      <c r="GD8" s="98"/>
      <c r="GE8" s="98"/>
      <c r="GF8" s="99"/>
      <c r="GG8" s="96"/>
      <c r="GH8" s="96"/>
      <c r="GI8" s="96"/>
      <c r="GJ8" s="97"/>
      <c r="GK8" s="98"/>
      <c r="GL8" s="98"/>
      <c r="GM8" s="98"/>
      <c r="GN8" s="99"/>
      <c r="GO8" s="96"/>
      <c r="GP8" s="97"/>
      <c r="GQ8" s="99"/>
      <c r="GR8" s="1"/>
      <c r="GS8" s="96">
        <v>2.38483</v>
      </c>
      <c r="GT8" s="97"/>
      <c r="GU8" s="99"/>
      <c r="GV8" s="96"/>
      <c r="GW8" s="96"/>
      <c r="GX8" s="96"/>
      <c r="GY8" s="96"/>
      <c r="GZ8" s="1"/>
      <c r="HA8" s="96"/>
      <c r="HB8" s="96"/>
      <c r="HC8" s="96"/>
      <c r="HD8" s="96"/>
      <c r="HE8" s="96"/>
      <c r="HF8" s="96"/>
      <c r="HG8" s="97"/>
      <c r="HH8" s="99"/>
      <c r="HI8" s="1"/>
      <c r="HJ8" s="97">
        <v>2379.0009599999998</v>
      </c>
      <c r="HK8" s="98">
        <v>2317.2424099999998</v>
      </c>
      <c r="HL8" s="99">
        <v>344.80054999999999</v>
      </c>
    </row>
    <row r="9" spans="1:220" x14ac:dyDescent="0.25">
      <c r="A9" s="1"/>
      <c r="B9" s="95" t="s">
        <v>820</v>
      </c>
      <c r="C9" s="96"/>
      <c r="D9" s="97"/>
      <c r="E9" s="98"/>
      <c r="F9" s="98">
        <v>8.8258700000000001</v>
      </c>
      <c r="G9" s="99">
        <v>8.5166900000000005</v>
      </c>
      <c r="H9" s="97"/>
      <c r="I9" s="99"/>
      <c r="J9" s="97"/>
      <c r="K9" s="99"/>
      <c r="L9" s="97"/>
      <c r="M9" s="98"/>
      <c r="N9" s="98"/>
      <c r="O9" s="98"/>
      <c r="P9" s="98"/>
      <c r="Q9" s="98"/>
      <c r="R9" s="98"/>
      <c r="S9" s="99"/>
      <c r="T9" s="97">
        <v>18.14123</v>
      </c>
      <c r="U9" s="98">
        <v>19.191960000000002</v>
      </c>
      <c r="V9" s="98">
        <v>24.425360000000001</v>
      </c>
      <c r="W9" s="99">
        <v>1.0612699999999999</v>
      </c>
      <c r="X9" s="96"/>
      <c r="Y9" s="97"/>
      <c r="Z9" s="98"/>
      <c r="AA9" s="99"/>
      <c r="AB9" s="97"/>
      <c r="AC9" s="98"/>
      <c r="AD9" s="98"/>
      <c r="AE9" s="98"/>
      <c r="AF9" s="98">
        <v>12.23925</v>
      </c>
      <c r="AG9" s="98">
        <v>24.4617</v>
      </c>
      <c r="AH9" s="99">
        <v>10.27692</v>
      </c>
      <c r="AI9" s="96"/>
      <c r="AJ9" s="96"/>
      <c r="AK9" s="96"/>
      <c r="AL9" s="97">
        <v>217.12262999999999</v>
      </c>
      <c r="AM9" s="99">
        <v>7.9327300000000003</v>
      </c>
      <c r="AN9" s="97"/>
      <c r="AO9" s="99"/>
      <c r="AP9" s="96"/>
      <c r="AQ9" s="97"/>
      <c r="AR9" s="99"/>
      <c r="AS9" s="96"/>
      <c r="AT9" s="96"/>
      <c r="AU9" s="96"/>
      <c r="AV9" s="97"/>
      <c r="AW9" s="98"/>
      <c r="AX9" s="99"/>
      <c r="AY9" s="97"/>
      <c r="AZ9" s="98"/>
      <c r="BA9" s="98"/>
      <c r="BB9" s="98"/>
      <c r="BC9" s="98"/>
      <c r="BD9" s="98"/>
      <c r="BE9" s="98"/>
      <c r="BF9" s="99"/>
      <c r="BG9" s="97"/>
      <c r="BH9" s="99"/>
      <c r="BI9" s="96"/>
      <c r="BJ9" s="97"/>
      <c r="BK9" s="98"/>
      <c r="BL9" s="99"/>
      <c r="BM9" s="97">
        <v>167.61232000000001</v>
      </c>
      <c r="BN9" s="98">
        <v>166.56063</v>
      </c>
      <c r="BO9" s="98">
        <v>168.58996999999999</v>
      </c>
      <c r="BP9" s="98"/>
      <c r="BQ9" s="98"/>
      <c r="BR9" s="98"/>
      <c r="BS9" s="98"/>
      <c r="BT9" s="98"/>
      <c r="BU9" s="98"/>
      <c r="BV9" s="98"/>
      <c r="BW9" s="98">
        <v>206.49456000000001</v>
      </c>
      <c r="BX9" s="98">
        <v>206.11548999999999</v>
      </c>
      <c r="BY9" s="98">
        <v>205.99002999999999</v>
      </c>
      <c r="BZ9" s="99"/>
      <c r="CA9" s="97">
        <v>17.41583</v>
      </c>
      <c r="CB9" s="99">
        <v>44.053669999999997</v>
      </c>
      <c r="CC9" s="96"/>
      <c r="CD9" s="97"/>
      <c r="CE9" s="98"/>
      <c r="CF9" s="98"/>
      <c r="CG9" s="98"/>
      <c r="CH9" s="98"/>
      <c r="CI9" s="98">
        <v>118.14735</v>
      </c>
      <c r="CJ9" s="98"/>
      <c r="CK9" s="98"/>
      <c r="CL9" s="98"/>
      <c r="CM9" s="98"/>
      <c r="CN9" s="98"/>
      <c r="CO9" s="99"/>
      <c r="CP9" s="97">
        <v>180.55348000000001</v>
      </c>
      <c r="CQ9" s="98">
        <v>180.52450999999999</v>
      </c>
      <c r="CR9" s="98">
        <v>181.33356000000001</v>
      </c>
      <c r="CS9" s="99">
        <v>181.02912000000001</v>
      </c>
      <c r="CT9" s="97"/>
      <c r="CU9" s="99"/>
      <c r="CV9" s="97"/>
      <c r="CW9" s="98"/>
      <c r="CX9" s="100"/>
      <c r="CY9" s="97"/>
      <c r="CZ9" s="98">
        <v>6540.88</v>
      </c>
      <c r="DA9" s="98"/>
      <c r="DB9" s="99"/>
      <c r="DC9" s="97"/>
      <c r="DD9" s="98"/>
      <c r="DE9" s="98"/>
      <c r="DF9" s="98"/>
      <c r="DG9" s="98"/>
      <c r="DH9" s="98"/>
      <c r="DI9" s="98"/>
      <c r="DJ9" s="98"/>
      <c r="DK9" s="98"/>
      <c r="DL9" s="98"/>
      <c r="DM9" s="98"/>
      <c r="DN9" s="99"/>
      <c r="DO9" s="101"/>
      <c r="DP9" s="102"/>
      <c r="DQ9" s="102"/>
      <c r="DR9" s="103" t="s">
        <v>1420</v>
      </c>
      <c r="DS9" s="97">
        <v>2379.0009599999998</v>
      </c>
      <c r="DT9" s="98">
        <v>118.14735</v>
      </c>
      <c r="DU9" s="98">
        <v>118.14735</v>
      </c>
      <c r="DV9" s="99"/>
      <c r="DW9" s="96"/>
      <c r="DX9" s="97"/>
      <c r="DY9" s="98"/>
      <c r="DZ9" s="98"/>
      <c r="EA9" s="98"/>
      <c r="EB9" s="98"/>
      <c r="EC9" s="100">
        <v>6448.6</v>
      </c>
      <c r="ED9" s="1"/>
      <c r="EE9" s="96">
        <v>2.38483</v>
      </c>
      <c r="EF9" s="96"/>
      <c r="EG9" s="96"/>
      <c r="EH9" s="96"/>
      <c r="EI9" s="96"/>
      <c r="EJ9" s="96"/>
      <c r="EK9" s="96"/>
      <c r="EL9" s="96"/>
      <c r="EM9" s="97"/>
      <c r="EN9" s="99"/>
      <c r="EO9" s="96"/>
      <c r="EP9" s="96"/>
      <c r="EQ9" s="96"/>
      <c r="ER9" s="96"/>
      <c r="ES9" s="96"/>
      <c r="ET9" s="96"/>
      <c r="EU9" s="96"/>
      <c r="EV9" s="96"/>
      <c r="EW9" s="96"/>
      <c r="EX9" s="96"/>
      <c r="EY9" s="96"/>
      <c r="EZ9" s="96"/>
      <c r="FA9" s="96"/>
      <c r="FB9" s="96"/>
      <c r="FC9" s="97"/>
      <c r="FD9" s="98"/>
      <c r="FE9" s="98"/>
      <c r="FF9" s="99"/>
      <c r="FG9" s="96"/>
      <c r="FH9" s="96"/>
      <c r="FI9" s="96"/>
      <c r="FJ9" s="96"/>
      <c r="FK9" s="96"/>
      <c r="FL9" s="96"/>
      <c r="FM9" s="96"/>
      <c r="FN9" s="96"/>
      <c r="FO9" s="97"/>
      <c r="FP9" s="98"/>
      <c r="FQ9" s="98"/>
      <c r="FR9" s="99"/>
      <c r="FS9" s="96"/>
      <c r="FT9" s="97"/>
      <c r="FU9" s="99"/>
      <c r="FV9" s="97"/>
      <c r="FW9" s="98"/>
      <c r="FX9" s="98"/>
      <c r="FY9" s="98"/>
      <c r="FZ9" s="99"/>
      <c r="GA9" s="97"/>
      <c r="GB9" s="99"/>
      <c r="GC9" s="97"/>
      <c r="GD9" s="98"/>
      <c r="GE9" s="98"/>
      <c r="GF9" s="99"/>
      <c r="GG9" s="96"/>
      <c r="GH9" s="96"/>
      <c r="GI9" s="96"/>
      <c r="GJ9" s="97"/>
      <c r="GK9" s="98"/>
      <c r="GL9" s="98"/>
      <c r="GM9" s="98"/>
      <c r="GN9" s="99"/>
      <c r="GO9" s="96"/>
      <c r="GP9" s="97"/>
      <c r="GQ9" s="99"/>
      <c r="GR9" s="1"/>
      <c r="GS9" s="96">
        <v>2.38483</v>
      </c>
      <c r="GT9" s="97"/>
      <c r="GU9" s="99"/>
      <c r="GV9" s="96"/>
      <c r="GW9" s="96"/>
      <c r="GX9" s="96"/>
      <c r="GY9" s="96"/>
      <c r="GZ9" s="1"/>
      <c r="HA9" s="96"/>
      <c r="HB9" s="96"/>
      <c r="HC9" s="96"/>
      <c r="HD9" s="96"/>
      <c r="HE9" s="96"/>
      <c r="HF9" s="96"/>
      <c r="HG9" s="97"/>
      <c r="HH9" s="99"/>
      <c r="HI9" s="1"/>
      <c r="HJ9" s="97">
        <v>2379.0009599999998</v>
      </c>
      <c r="HK9" s="98">
        <v>2317.2424099999998</v>
      </c>
      <c r="HL9" s="99">
        <v>344.80054999999999</v>
      </c>
    </row>
    <row r="10" spans="1:220" x14ac:dyDescent="0.25">
      <c r="A10" s="1"/>
      <c r="B10" s="95" t="s">
        <v>821</v>
      </c>
      <c r="C10" s="96"/>
      <c r="D10" s="97"/>
      <c r="E10" s="98"/>
      <c r="F10" s="98">
        <v>8.8258700000000001</v>
      </c>
      <c r="G10" s="99">
        <v>8.5166900000000005</v>
      </c>
      <c r="H10" s="97"/>
      <c r="I10" s="99"/>
      <c r="J10" s="97"/>
      <c r="K10" s="99"/>
      <c r="L10" s="97"/>
      <c r="M10" s="98"/>
      <c r="N10" s="98"/>
      <c r="O10" s="98"/>
      <c r="P10" s="98"/>
      <c r="Q10" s="98"/>
      <c r="R10" s="98"/>
      <c r="S10" s="99"/>
      <c r="T10" s="97">
        <v>18.14123</v>
      </c>
      <c r="U10" s="98">
        <v>19.191960000000002</v>
      </c>
      <c r="V10" s="98">
        <v>24.425360000000001</v>
      </c>
      <c r="W10" s="99">
        <v>1.0612699999999999</v>
      </c>
      <c r="X10" s="96"/>
      <c r="Y10" s="97"/>
      <c r="Z10" s="98"/>
      <c r="AA10" s="99"/>
      <c r="AB10" s="97"/>
      <c r="AC10" s="98"/>
      <c r="AD10" s="98"/>
      <c r="AE10" s="98"/>
      <c r="AF10" s="98">
        <v>12.23925</v>
      </c>
      <c r="AG10" s="98">
        <v>24.4617</v>
      </c>
      <c r="AH10" s="99">
        <v>10.27692</v>
      </c>
      <c r="AI10" s="96"/>
      <c r="AJ10" s="96"/>
      <c r="AK10" s="96"/>
      <c r="AL10" s="97">
        <v>217.12262999999999</v>
      </c>
      <c r="AM10" s="99">
        <v>7.9327300000000003</v>
      </c>
      <c r="AN10" s="97"/>
      <c r="AO10" s="99"/>
      <c r="AP10" s="96"/>
      <c r="AQ10" s="97"/>
      <c r="AR10" s="99"/>
      <c r="AS10" s="96"/>
      <c r="AT10" s="96"/>
      <c r="AU10" s="96"/>
      <c r="AV10" s="97"/>
      <c r="AW10" s="98"/>
      <c r="AX10" s="99"/>
      <c r="AY10" s="97"/>
      <c r="AZ10" s="98"/>
      <c r="BA10" s="98"/>
      <c r="BB10" s="98"/>
      <c r="BC10" s="98"/>
      <c r="BD10" s="98"/>
      <c r="BE10" s="98"/>
      <c r="BF10" s="99"/>
      <c r="BG10" s="97"/>
      <c r="BH10" s="99"/>
      <c r="BI10" s="96"/>
      <c r="BJ10" s="97"/>
      <c r="BK10" s="98"/>
      <c r="BL10" s="99"/>
      <c r="BM10" s="97">
        <v>167.61232000000001</v>
      </c>
      <c r="BN10" s="98">
        <v>166.56063</v>
      </c>
      <c r="BO10" s="98">
        <v>168.58996999999999</v>
      </c>
      <c r="BP10" s="98"/>
      <c r="BQ10" s="98"/>
      <c r="BR10" s="98"/>
      <c r="BS10" s="98"/>
      <c r="BT10" s="98"/>
      <c r="BU10" s="98"/>
      <c r="BV10" s="98"/>
      <c r="BW10" s="98">
        <v>206.49456000000001</v>
      </c>
      <c r="BX10" s="98">
        <v>206.11548999999999</v>
      </c>
      <c r="BY10" s="98">
        <v>205.99002999999999</v>
      </c>
      <c r="BZ10" s="99"/>
      <c r="CA10" s="97">
        <v>17.41583</v>
      </c>
      <c r="CB10" s="99">
        <v>44.053669999999997</v>
      </c>
      <c r="CC10" s="96"/>
      <c r="CD10" s="97"/>
      <c r="CE10" s="98"/>
      <c r="CF10" s="98"/>
      <c r="CG10" s="98"/>
      <c r="CH10" s="98"/>
      <c r="CI10" s="98">
        <v>118.14735</v>
      </c>
      <c r="CJ10" s="98"/>
      <c r="CK10" s="98"/>
      <c r="CL10" s="98"/>
      <c r="CM10" s="98"/>
      <c r="CN10" s="98"/>
      <c r="CO10" s="99"/>
      <c r="CP10" s="97">
        <v>180.55348000000001</v>
      </c>
      <c r="CQ10" s="98">
        <v>180.52450999999999</v>
      </c>
      <c r="CR10" s="98">
        <v>181.33356000000001</v>
      </c>
      <c r="CS10" s="99">
        <v>181.02912000000001</v>
      </c>
      <c r="CT10" s="97"/>
      <c r="CU10" s="99"/>
      <c r="CV10" s="97"/>
      <c r="CW10" s="98"/>
      <c r="CX10" s="100"/>
      <c r="CY10" s="97"/>
      <c r="CZ10" s="98">
        <v>6532.68</v>
      </c>
      <c r="DA10" s="98"/>
      <c r="DB10" s="99"/>
      <c r="DC10" s="97"/>
      <c r="DD10" s="98"/>
      <c r="DE10" s="98"/>
      <c r="DF10" s="98"/>
      <c r="DG10" s="98"/>
      <c r="DH10" s="98"/>
      <c r="DI10" s="98"/>
      <c r="DJ10" s="98"/>
      <c r="DK10" s="98"/>
      <c r="DL10" s="98"/>
      <c r="DM10" s="98"/>
      <c r="DN10" s="99"/>
      <c r="DO10" s="101"/>
      <c r="DP10" s="102"/>
      <c r="DQ10" s="102"/>
      <c r="DR10" s="103" t="s">
        <v>1420</v>
      </c>
      <c r="DS10" s="97">
        <v>2379.0009599999998</v>
      </c>
      <c r="DT10" s="98">
        <v>118.14735</v>
      </c>
      <c r="DU10" s="98">
        <v>118.14735</v>
      </c>
      <c r="DV10" s="99"/>
      <c r="DW10" s="96"/>
      <c r="DX10" s="97"/>
      <c r="DY10" s="98"/>
      <c r="DZ10" s="98"/>
      <c r="EA10" s="98"/>
      <c r="EB10" s="98"/>
      <c r="EC10" s="100">
        <v>6439.1</v>
      </c>
      <c r="ED10" s="1"/>
      <c r="EE10" s="96">
        <v>2.38483</v>
      </c>
      <c r="EF10" s="96"/>
      <c r="EG10" s="96"/>
      <c r="EH10" s="96"/>
      <c r="EI10" s="96"/>
      <c r="EJ10" s="96"/>
      <c r="EK10" s="96"/>
      <c r="EL10" s="96"/>
      <c r="EM10" s="97"/>
      <c r="EN10" s="99"/>
      <c r="EO10" s="96"/>
      <c r="EP10" s="96"/>
      <c r="EQ10" s="96"/>
      <c r="ER10" s="96"/>
      <c r="ES10" s="96"/>
      <c r="ET10" s="96"/>
      <c r="EU10" s="96"/>
      <c r="EV10" s="96"/>
      <c r="EW10" s="96"/>
      <c r="EX10" s="96"/>
      <c r="EY10" s="96"/>
      <c r="EZ10" s="96"/>
      <c r="FA10" s="96"/>
      <c r="FB10" s="96"/>
      <c r="FC10" s="97"/>
      <c r="FD10" s="98"/>
      <c r="FE10" s="98"/>
      <c r="FF10" s="99"/>
      <c r="FG10" s="96"/>
      <c r="FH10" s="96"/>
      <c r="FI10" s="96"/>
      <c r="FJ10" s="96"/>
      <c r="FK10" s="96"/>
      <c r="FL10" s="96"/>
      <c r="FM10" s="96"/>
      <c r="FN10" s="96"/>
      <c r="FO10" s="97"/>
      <c r="FP10" s="98"/>
      <c r="FQ10" s="98"/>
      <c r="FR10" s="99"/>
      <c r="FS10" s="96"/>
      <c r="FT10" s="97"/>
      <c r="FU10" s="99"/>
      <c r="FV10" s="97"/>
      <c r="FW10" s="98"/>
      <c r="FX10" s="98"/>
      <c r="FY10" s="98"/>
      <c r="FZ10" s="99"/>
      <c r="GA10" s="97"/>
      <c r="GB10" s="99"/>
      <c r="GC10" s="97"/>
      <c r="GD10" s="98"/>
      <c r="GE10" s="98"/>
      <c r="GF10" s="99"/>
      <c r="GG10" s="96"/>
      <c r="GH10" s="96"/>
      <c r="GI10" s="96"/>
      <c r="GJ10" s="97"/>
      <c r="GK10" s="98"/>
      <c r="GL10" s="98"/>
      <c r="GM10" s="98"/>
      <c r="GN10" s="99"/>
      <c r="GO10" s="96"/>
      <c r="GP10" s="97"/>
      <c r="GQ10" s="99"/>
      <c r="GR10" s="1"/>
      <c r="GS10" s="96">
        <v>2.38483</v>
      </c>
      <c r="GT10" s="97"/>
      <c r="GU10" s="99"/>
      <c r="GV10" s="96"/>
      <c r="GW10" s="96"/>
      <c r="GX10" s="96"/>
      <c r="GY10" s="96"/>
      <c r="GZ10" s="1"/>
      <c r="HA10" s="96"/>
      <c r="HB10" s="96"/>
      <c r="HC10" s="96"/>
      <c r="HD10" s="96"/>
      <c r="HE10" s="96"/>
      <c r="HF10" s="96"/>
      <c r="HG10" s="97"/>
      <c r="HH10" s="99"/>
      <c r="HI10" s="1"/>
      <c r="HJ10" s="97">
        <v>2379.0009599999998</v>
      </c>
      <c r="HK10" s="98">
        <v>2317.2424099999998</v>
      </c>
      <c r="HL10" s="99">
        <v>344.80054999999999</v>
      </c>
    </row>
    <row r="11" spans="1:220" x14ac:dyDescent="0.25">
      <c r="A11" s="1"/>
      <c r="B11" s="95" t="s">
        <v>822</v>
      </c>
      <c r="C11" s="96"/>
      <c r="D11" s="97"/>
      <c r="E11" s="98"/>
      <c r="F11" s="98">
        <v>8.8258700000000001</v>
      </c>
      <c r="G11" s="99">
        <v>8.5166900000000005</v>
      </c>
      <c r="H11" s="97"/>
      <c r="I11" s="99"/>
      <c r="J11" s="97"/>
      <c r="K11" s="99"/>
      <c r="L11" s="97"/>
      <c r="M11" s="98"/>
      <c r="N11" s="98"/>
      <c r="O11" s="98"/>
      <c r="P11" s="98"/>
      <c r="Q11" s="98"/>
      <c r="R11" s="98"/>
      <c r="S11" s="99"/>
      <c r="T11" s="97">
        <v>18.14123</v>
      </c>
      <c r="U11" s="98">
        <v>19.191960000000002</v>
      </c>
      <c r="V11" s="98">
        <v>24.425360000000001</v>
      </c>
      <c r="W11" s="99">
        <v>1.0612699999999999</v>
      </c>
      <c r="X11" s="96"/>
      <c r="Y11" s="97"/>
      <c r="Z11" s="98"/>
      <c r="AA11" s="99"/>
      <c r="AB11" s="97"/>
      <c r="AC11" s="98"/>
      <c r="AD11" s="98"/>
      <c r="AE11" s="98"/>
      <c r="AF11" s="98">
        <v>12.23925</v>
      </c>
      <c r="AG11" s="98">
        <v>24.4617</v>
      </c>
      <c r="AH11" s="99">
        <v>10.27692</v>
      </c>
      <c r="AI11" s="96"/>
      <c r="AJ11" s="96"/>
      <c r="AK11" s="96"/>
      <c r="AL11" s="97">
        <v>217.12262999999999</v>
      </c>
      <c r="AM11" s="99">
        <v>7.9327300000000003</v>
      </c>
      <c r="AN11" s="97"/>
      <c r="AO11" s="99"/>
      <c r="AP11" s="96"/>
      <c r="AQ11" s="97"/>
      <c r="AR11" s="99"/>
      <c r="AS11" s="96"/>
      <c r="AT11" s="96"/>
      <c r="AU11" s="96"/>
      <c r="AV11" s="97"/>
      <c r="AW11" s="98"/>
      <c r="AX11" s="99"/>
      <c r="AY11" s="97"/>
      <c r="AZ11" s="98"/>
      <c r="BA11" s="98"/>
      <c r="BB11" s="98"/>
      <c r="BC11" s="98"/>
      <c r="BD11" s="98"/>
      <c r="BE11" s="98"/>
      <c r="BF11" s="99"/>
      <c r="BG11" s="97"/>
      <c r="BH11" s="99"/>
      <c r="BI11" s="96"/>
      <c r="BJ11" s="97">
        <v>25</v>
      </c>
      <c r="BK11" s="98"/>
      <c r="BL11" s="99"/>
      <c r="BM11" s="97">
        <v>167.61232000000001</v>
      </c>
      <c r="BN11" s="98">
        <v>166.56063</v>
      </c>
      <c r="BO11" s="98">
        <v>168.58996999999999</v>
      </c>
      <c r="BP11" s="98"/>
      <c r="BQ11" s="98"/>
      <c r="BR11" s="98"/>
      <c r="BS11" s="98"/>
      <c r="BT11" s="98"/>
      <c r="BU11" s="98"/>
      <c r="BV11" s="98"/>
      <c r="BW11" s="98">
        <v>206.49456000000001</v>
      </c>
      <c r="BX11" s="98">
        <v>206.11548999999999</v>
      </c>
      <c r="BY11" s="98">
        <v>205.99002999999999</v>
      </c>
      <c r="BZ11" s="99"/>
      <c r="CA11" s="97">
        <v>17.41583</v>
      </c>
      <c r="CB11" s="99">
        <v>44.053669999999997</v>
      </c>
      <c r="CC11" s="96"/>
      <c r="CD11" s="97"/>
      <c r="CE11" s="98"/>
      <c r="CF11" s="98"/>
      <c r="CG11" s="98"/>
      <c r="CH11" s="98"/>
      <c r="CI11" s="98">
        <v>118.14735</v>
      </c>
      <c r="CJ11" s="98"/>
      <c r="CK11" s="98"/>
      <c r="CL11" s="98"/>
      <c r="CM11" s="98"/>
      <c r="CN11" s="98"/>
      <c r="CO11" s="99"/>
      <c r="CP11" s="97">
        <v>180.55348000000001</v>
      </c>
      <c r="CQ11" s="98">
        <v>180.52450999999999</v>
      </c>
      <c r="CR11" s="98">
        <v>181.33356000000001</v>
      </c>
      <c r="CS11" s="99">
        <v>181.02912000000001</v>
      </c>
      <c r="CT11" s="97"/>
      <c r="CU11" s="99"/>
      <c r="CV11" s="97"/>
      <c r="CW11" s="98"/>
      <c r="CX11" s="100"/>
      <c r="CY11" s="97"/>
      <c r="CZ11" s="98">
        <v>6424.98</v>
      </c>
      <c r="DA11" s="98"/>
      <c r="DB11" s="99"/>
      <c r="DC11" s="97"/>
      <c r="DD11" s="98"/>
      <c r="DE11" s="98"/>
      <c r="DF11" s="98"/>
      <c r="DG11" s="98"/>
      <c r="DH11" s="98"/>
      <c r="DI11" s="98"/>
      <c r="DJ11" s="98"/>
      <c r="DK11" s="98"/>
      <c r="DL11" s="98"/>
      <c r="DM11" s="98"/>
      <c r="DN11" s="99"/>
      <c r="DO11" s="101"/>
      <c r="DP11" s="102"/>
      <c r="DQ11" s="102"/>
      <c r="DR11" s="103" t="s">
        <v>1420</v>
      </c>
      <c r="DS11" s="97">
        <v>2404.0009599999998</v>
      </c>
      <c r="DT11" s="98">
        <v>143.14734999999999</v>
      </c>
      <c r="DU11" s="98">
        <v>143.14734999999999</v>
      </c>
      <c r="DV11" s="99"/>
      <c r="DW11" s="96"/>
      <c r="DX11" s="97"/>
      <c r="DY11" s="98"/>
      <c r="DZ11" s="98"/>
      <c r="EA11" s="98"/>
      <c r="EB11" s="98"/>
      <c r="EC11" s="100">
        <v>6331.3</v>
      </c>
      <c r="ED11" s="1"/>
      <c r="EE11" s="96">
        <v>2.38483</v>
      </c>
      <c r="EF11" s="96"/>
      <c r="EG11" s="96"/>
      <c r="EH11" s="96"/>
      <c r="EI11" s="96"/>
      <c r="EJ11" s="96"/>
      <c r="EK11" s="96"/>
      <c r="EL11" s="96"/>
      <c r="EM11" s="97"/>
      <c r="EN11" s="99"/>
      <c r="EO11" s="96"/>
      <c r="EP11" s="96"/>
      <c r="EQ11" s="96"/>
      <c r="ER11" s="96"/>
      <c r="ES11" s="96"/>
      <c r="ET11" s="96"/>
      <c r="EU11" s="96"/>
      <c r="EV11" s="96"/>
      <c r="EW11" s="96"/>
      <c r="EX11" s="96"/>
      <c r="EY11" s="96"/>
      <c r="EZ11" s="96"/>
      <c r="FA11" s="96"/>
      <c r="FB11" s="96"/>
      <c r="FC11" s="97"/>
      <c r="FD11" s="98"/>
      <c r="FE11" s="98"/>
      <c r="FF11" s="99"/>
      <c r="FG11" s="96"/>
      <c r="FH11" s="96"/>
      <c r="FI11" s="96"/>
      <c r="FJ11" s="96"/>
      <c r="FK11" s="96"/>
      <c r="FL11" s="96"/>
      <c r="FM11" s="96"/>
      <c r="FN11" s="96"/>
      <c r="FO11" s="97"/>
      <c r="FP11" s="98"/>
      <c r="FQ11" s="98"/>
      <c r="FR11" s="99"/>
      <c r="FS11" s="96"/>
      <c r="FT11" s="97"/>
      <c r="FU11" s="99"/>
      <c r="FV11" s="97"/>
      <c r="FW11" s="98"/>
      <c r="FX11" s="98"/>
      <c r="FY11" s="98"/>
      <c r="FZ11" s="99"/>
      <c r="GA11" s="97"/>
      <c r="GB11" s="99"/>
      <c r="GC11" s="97"/>
      <c r="GD11" s="98"/>
      <c r="GE11" s="98"/>
      <c r="GF11" s="99"/>
      <c r="GG11" s="96"/>
      <c r="GH11" s="96"/>
      <c r="GI11" s="96"/>
      <c r="GJ11" s="97"/>
      <c r="GK11" s="98"/>
      <c r="GL11" s="98"/>
      <c r="GM11" s="98"/>
      <c r="GN11" s="99"/>
      <c r="GO11" s="96"/>
      <c r="GP11" s="97"/>
      <c r="GQ11" s="99"/>
      <c r="GR11" s="1"/>
      <c r="GS11" s="96">
        <v>2.38483</v>
      </c>
      <c r="GT11" s="97"/>
      <c r="GU11" s="99"/>
      <c r="GV11" s="96"/>
      <c r="GW11" s="96"/>
      <c r="GX11" s="96"/>
      <c r="GY11" s="96"/>
      <c r="GZ11" s="1"/>
      <c r="HA11" s="96"/>
      <c r="HB11" s="96"/>
      <c r="HC11" s="96"/>
      <c r="HD11" s="96"/>
      <c r="HE11" s="96"/>
      <c r="HF11" s="96"/>
      <c r="HG11" s="97"/>
      <c r="HH11" s="99"/>
      <c r="HI11" s="1"/>
      <c r="HJ11" s="97">
        <v>2404.0009599999998</v>
      </c>
      <c r="HK11" s="98">
        <v>2342.2424099999998</v>
      </c>
      <c r="HL11" s="99">
        <v>344.80054999999999</v>
      </c>
    </row>
    <row r="12" spans="1:220" x14ac:dyDescent="0.25">
      <c r="A12" s="1"/>
      <c r="B12" s="95" t="s">
        <v>823</v>
      </c>
      <c r="C12" s="96"/>
      <c r="D12" s="97"/>
      <c r="E12" s="98"/>
      <c r="F12" s="98">
        <v>8.8258700000000001</v>
      </c>
      <c r="G12" s="99">
        <v>8.5166900000000005</v>
      </c>
      <c r="H12" s="97"/>
      <c r="I12" s="99"/>
      <c r="J12" s="97"/>
      <c r="K12" s="99"/>
      <c r="L12" s="97"/>
      <c r="M12" s="98"/>
      <c r="N12" s="98"/>
      <c r="O12" s="98"/>
      <c r="P12" s="98"/>
      <c r="Q12" s="98"/>
      <c r="R12" s="98"/>
      <c r="S12" s="99"/>
      <c r="T12" s="97">
        <v>18.14123</v>
      </c>
      <c r="U12" s="98">
        <v>19.191960000000002</v>
      </c>
      <c r="V12" s="98">
        <v>24.425360000000001</v>
      </c>
      <c r="W12" s="99">
        <v>1.0612699999999999</v>
      </c>
      <c r="X12" s="96"/>
      <c r="Y12" s="97"/>
      <c r="Z12" s="98"/>
      <c r="AA12" s="99"/>
      <c r="AB12" s="97"/>
      <c r="AC12" s="98"/>
      <c r="AD12" s="98"/>
      <c r="AE12" s="98"/>
      <c r="AF12" s="98">
        <v>12.23925</v>
      </c>
      <c r="AG12" s="98">
        <v>24.4617</v>
      </c>
      <c r="AH12" s="99">
        <v>10.27692</v>
      </c>
      <c r="AI12" s="96"/>
      <c r="AJ12" s="96"/>
      <c r="AK12" s="96"/>
      <c r="AL12" s="97">
        <v>217.12262999999999</v>
      </c>
      <c r="AM12" s="99">
        <v>7.9327300000000003</v>
      </c>
      <c r="AN12" s="97"/>
      <c r="AO12" s="99"/>
      <c r="AP12" s="96"/>
      <c r="AQ12" s="97"/>
      <c r="AR12" s="99"/>
      <c r="AS12" s="96"/>
      <c r="AT12" s="96"/>
      <c r="AU12" s="96"/>
      <c r="AV12" s="97"/>
      <c r="AW12" s="98"/>
      <c r="AX12" s="99"/>
      <c r="AY12" s="97"/>
      <c r="AZ12" s="98"/>
      <c r="BA12" s="98"/>
      <c r="BB12" s="98"/>
      <c r="BC12" s="98"/>
      <c r="BD12" s="98"/>
      <c r="BE12" s="98"/>
      <c r="BF12" s="99"/>
      <c r="BG12" s="97"/>
      <c r="BH12" s="99"/>
      <c r="BI12" s="96"/>
      <c r="BJ12" s="97">
        <v>25</v>
      </c>
      <c r="BK12" s="98"/>
      <c r="BL12" s="99"/>
      <c r="BM12" s="97">
        <v>167.61232000000001</v>
      </c>
      <c r="BN12" s="98">
        <v>166.56063</v>
      </c>
      <c r="BO12" s="98">
        <v>168.58996999999999</v>
      </c>
      <c r="BP12" s="98"/>
      <c r="BQ12" s="98"/>
      <c r="BR12" s="98"/>
      <c r="BS12" s="98"/>
      <c r="BT12" s="98"/>
      <c r="BU12" s="98"/>
      <c r="BV12" s="98"/>
      <c r="BW12" s="98">
        <v>206.49456000000001</v>
      </c>
      <c r="BX12" s="98">
        <v>206.11548999999999</v>
      </c>
      <c r="BY12" s="98">
        <v>205.99002999999999</v>
      </c>
      <c r="BZ12" s="99"/>
      <c r="CA12" s="97">
        <v>17.41583</v>
      </c>
      <c r="CB12" s="99">
        <v>44.053669999999997</v>
      </c>
      <c r="CC12" s="96"/>
      <c r="CD12" s="97"/>
      <c r="CE12" s="98"/>
      <c r="CF12" s="98"/>
      <c r="CG12" s="98"/>
      <c r="CH12" s="98"/>
      <c r="CI12" s="98">
        <v>118.14735</v>
      </c>
      <c r="CJ12" s="98"/>
      <c r="CK12" s="98"/>
      <c r="CL12" s="98"/>
      <c r="CM12" s="98"/>
      <c r="CN12" s="98"/>
      <c r="CO12" s="99"/>
      <c r="CP12" s="97">
        <v>180.55348000000001</v>
      </c>
      <c r="CQ12" s="98">
        <v>180.52450999999999</v>
      </c>
      <c r="CR12" s="98">
        <v>181.33356000000001</v>
      </c>
      <c r="CS12" s="99">
        <v>181.02912000000001</v>
      </c>
      <c r="CT12" s="97"/>
      <c r="CU12" s="99"/>
      <c r="CV12" s="97"/>
      <c r="CW12" s="98"/>
      <c r="CX12" s="100"/>
      <c r="CY12" s="97"/>
      <c r="CZ12" s="98">
        <v>6362.58</v>
      </c>
      <c r="DA12" s="98"/>
      <c r="DB12" s="99"/>
      <c r="DC12" s="97"/>
      <c r="DD12" s="98"/>
      <c r="DE12" s="98"/>
      <c r="DF12" s="98"/>
      <c r="DG12" s="98"/>
      <c r="DH12" s="98"/>
      <c r="DI12" s="98"/>
      <c r="DJ12" s="98"/>
      <c r="DK12" s="98"/>
      <c r="DL12" s="98"/>
      <c r="DM12" s="98"/>
      <c r="DN12" s="99"/>
      <c r="DO12" s="101"/>
      <c r="DP12" s="102"/>
      <c r="DQ12" s="102"/>
      <c r="DR12" s="103" t="s">
        <v>1420</v>
      </c>
      <c r="DS12" s="97">
        <v>2404.0009599999998</v>
      </c>
      <c r="DT12" s="98">
        <v>143.14734999999999</v>
      </c>
      <c r="DU12" s="98">
        <v>143.14734999999999</v>
      </c>
      <c r="DV12" s="99"/>
      <c r="DW12" s="96"/>
      <c r="DX12" s="97"/>
      <c r="DY12" s="98"/>
      <c r="DZ12" s="98"/>
      <c r="EA12" s="98"/>
      <c r="EB12" s="98"/>
      <c r="EC12" s="100">
        <v>6269.2</v>
      </c>
      <c r="ED12" s="1"/>
      <c r="EE12" s="96">
        <v>2.38483</v>
      </c>
      <c r="EF12" s="96"/>
      <c r="EG12" s="96"/>
      <c r="EH12" s="96"/>
      <c r="EI12" s="96"/>
      <c r="EJ12" s="96"/>
      <c r="EK12" s="96"/>
      <c r="EL12" s="96"/>
      <c r="EM12" s="97"/>
      <c r="EN12" s="99"/>
      <c r="EO12" s="96"/>
      <c r="EP12" s="96"/>
      <c r="EQ12" s="96"/>
      <c r="ER12" s="96"/>
      <c r="ES12" s="96"/>
      <c r="ET12" s="96"/>
      <c r="EU12" s="96"/>
      <c r="EV12" s="96"/>
      <c r="EW12" s="96"/>
      <c r="EX12" s="96"/>
      <c r="EY12" s="96"/>
      <c r="EZ12" s="96"/>
      <c r="FA12" s="96"/>
      <c r="FB12" s="96"/>
      <c r="FC12" s="97"/>
      <c r="FD12" s="98"/>
      <c r="FE12" s="98"/>
      <c r="FF12" s="99"/>
      <c r="FG12" s="96"/>
      <c r="FH12" s="96"/>
      <c r="FI12" s="96"/>
      <c r="FJ12" s="96"/>
      <c r="FK12" s="96"/>
      <c r="FL12" s="96"/>
      <c r="FM12" s="96"/>
      <c r="FN12" s="96"/>
      <c r="FO12" s="97"/>
      <c r="FP12" s="98"/>
      <c r="FQ12" s="98"/>
      <c r="FR12" s="99"/>
      <c r="FS12" s="96"/>
      <c r="FT12" s="97"/>
      <c r="FU12" s="99"/>
      <c r="FV12" s="97"/>
      <c r="FW12" s="98"/>
      <c r="FX12" s="98"/>
      <c r="FY12" s="98"/>
      <c r="FZ12" s="99"/>
      <c r="GA12" s="97"/>
      <c r="GB12" s="99"/>
      <c r="GC12" s="97"/>
      <c r="GD12" s="98"/>
      <c r="GE12" s="98"/>
      <c r="GF12" s="99"/>
      <c r="GG12" s="96"/>
      <c r="GH12" s="96"/>
      <c r="GI12" s="96"/>
      <c r="GJ12" s="97"/>
      <c r="GK12" s="98"/>
      <c r="GL12" s="98"/>
      <c r="GM12" s="98"/>
      <c r="GN12" s="99"/>
      <c r="GO12" s="96"/>
      <c r="GP12" s="97"/>
      <c r="GQ12" s="99"/>
      <c r="GR12" s="1"/>
      <c r="GS12" s="96">
        <v>2.38483</v>
      </c>
      <c r="GT12" s="97"/>
      <c r="GU12" s="99"/>
      <c r="GV12" s="96"/>
      <c r="GW12" s="96"/>
      <c r="GX12" s="96"/>
      <c r="GY12" s="96"/>
      <c r="GZ12" s="1"/>
      <c r="HA12" s="96"/>
      <c r="HB12" s="96"/>
      <c r="HC12" s="96"/>
      <c r="HD12" s="96"/>
      <c r="HE12" s="96"/>
      <c r="HF12" s="96"/>
      <c r="HG12" s="97"/>
      <c r="HH12" s="99"/>
      <c r="HI12" s="1"/>
      <c r="HJ12" s="97">
        <v>2404.0009599999998</v>
      </c>
      <c r="HK12" s="98">
        <v>2342.2424099999998</v>
      </c>
      <c r="HL12" s="99">
        <v>344.80054999999999</v>
      </c>
    </row>
    <row r="13" spans="1:220" x14ac:dyDescent="0.25">
      <c r="A13" s="1"/>
      <c r="B13" s="95" t="s">
        <v>824</v>
      </c>
      <c r="C13" s="96"/>
      <c r="D13" s="97"/>
      <c r="E13" s="98"/>
      <c r="F13" s="98">
        <v>8.8258700000000001</v>
      </c>
      <c r="G13" s="99">
        <v>8.5166900000000005</v>
      </c>
      <c r="H13" s="97"/>
      <c r="I13" s="99"/>
      <c r="J13" s="97"/>
      <c r="K13" s="99"/>
      <c r="L13" s="97"/>
      <c r="M13" s="98"/>
      <c r="N13" s="98"/>
      <c r="O13" s="98"/>
      <c r="P13" s="98"/>
      <c r="Q13" s="98"/>
      <c r="R13" s="98"/>
      <c r="S13" s="99"/>
      <c r="T13" s="97">
        <v>18.14123</v>
      </c>
      <c r="U13" s="98">
        <v>19.191960000000002</v>
      </c>
      <c r="V13" s="98">
        <v>24.425360000000001</v>
      </c>
      <c r="W13" s="99">
        <v>1.0612699999999999</v>
      </c>
      <c r="X13" s="96"/>
      <c r="Y13" s="97"/>
      <c r="Z13" s="98"/>
      <c r="AA13" s="99"/>
      <c r="AB13" s="97"/>
      <c r="AC13" s="98"/>
      <c r="AD13" s="98"/>
      <c r="AE13" s="98"/>
      <c r="AF13" s="98">
        <v>12.23925</v>
      </c>
      <c r="AG13" s="98">
        <v>24.4617</v>
      </c>
      <c r="AH13" s="99">
        <v>10.27692</v>
      </c>
      <c r="AI13" s="96"/>
      <c r="AJ13" s="96"/>
      <c r="AK13" s="96"/>
      <c r="AL13" s="97">
        <v>217.12262999999999</v>
      </c>
      <c r="AM13" s="99">
        <v>7.9327300000000003</v>
      </c>
      <c r="AN13" s="97"/>
      <c r="AO13" s="99"/>
      <c r="AP13" s="96"/>
      <c r="AQ13" s="97"/>
      <c r="AR13" s="99"/>
      <c r="AS13" s="96"/>
      <c r="AT13" s="96"/>
      <c r="AU13" s="96"/>
      <c r="AV13" s="97"/>
      <c r="AW13" s="98"/>
      <c r="AX13" s="99"/>
      <c r="AY13" s="97"/>
      <c r="AZ13" s="98"/>
      <c r="BA13" s="98"/>
      <c r="BB13" s="98"/>
      <c r="BC13" s="98"/>
      <c r="BD13" s="98"/>
      <c r="BE13" s="98"/>
      <c r="BF13" s="99"/>
      <c r="BG13" s="97"/>
      <c r="BH13" s="99"/>
      <c r="BI13" s="96"/>
      <c r="BJ13" s="97">
        <v>25</v>
      </c>
      <c r="BK13" s="98"/>
      <c r="BL13" s="99"/>
      <c r="BM13" s="97">
        <v>167.61232000000001</v>
      </c>
      <c r="BN13" s="98">
        <v>166.56063</v>
      </c>
      <c r="BO13" s="98">
        <v>168.58996999999999</v>
      </c>
      <c r="BP13" s="98"/>
      <c r="BQ13" s="98"/>
      <c r="BR13" s="98"/>
      <c r="BS13" s="98"/>
      <c r="BT13" s="98"/>
      <c r="BU13" s="98"/>
      <c r="BV13" s="98"/>
      <c r="BW13" s="98">
        <v>206.49456000000001</v>
      </c>
      <c r="BX13" s="98">
        <v>206.11548999999999</v>
      </c>
      <c r="BY13" s="98">
        <v>205.99002999999999</v>
      </c>
      <c r="BZ13" s="99"/>
      <c r="CA13" s="97">
        <v>17.41583</v>
      </c>
      <c r="CB13" s="99">
        <v>44.053669999999997</v>
      </c>
      <c r="CC13" s="96"/>
      <c r="CD13" s="97"/>
      <c r="CE13" s="98"/>
      <c r="CF13" s="98"/>
      <c r="CG13" s="98"/>
      <c r="CH13" s="98"/>
      <c r="CI13" s="98">
        <v>118.14735</v>
      </c>
      <c r="CJ13" s="98"/>
      <c r="CK13" s="98"/>
      <c r="CL13" s="98"/>
      <c r="CM13" s="98"/>
      <c r="CN13" s="98"/>
      <c r="CO13" s="99"/>
      <c r="CP13" s="97">
        <v>180.55348000000001</v>
      </c>
      <c r="CQ13" s="98">
        <v>180.52450999999999</v>
      </c>
      <c r="CR13" s="98">
        <v>181.33356000000001</v>
      </c>
      <c r="CS13" s="99">
        <v>181.02912000000001</v>
      </c>
      <c r="CT13" s="97"/>
      <c r="CU13" s="99"/>
      <c r="CV13" s="97"/>
      <c r="CW13" s="98"/>
      <c r="CX13" s="100"/>
      <c r="CY13" s="97"/>
      <c r="CZ13" s="98">
        <v>6411.58</v>
      </c>
      <c r="DA13" s="98"/>
      <c r="DB13" s="99"/>
      <c r="DC13" s="97"/>
      <c r="DD13" s="98"/>
      <c r="DE13" s="98"/>
      <c r="DF13" s="98"/>
      <c r="DG13" s="98"/>
      <c r="DH13" s="98"/>
      <c r="DI13" s="98"/>
      <c r="DJ13" s="98"/>
      <c r="DK13" s="98"/>
      <c r="DL13" s="98"/>
      <c r="DM13" s="98"/>
      <c r="DN13" s="99"/>
      <c r="DO13" s="101"/>
      <c r="DP13" s="102"/>
      <c r="DQ13" s="102"/>
      <c r="DR13" s="103" t="s">
        <v>1420</v>
      </c>
      <c r="DS13" s="97">
        <v>2404.0009599999998</v>
      </c>
      <c r="DT13" s="98">
        <v>143.14734999999999</v>
      </c>
      <c r="DU13" s="98">
        <v>143.14734999999999</v>
      </c>
      <c r="DV13" s="99"/>
      <c r="DW13" s="96"/>
      <c r="DX13" s="97"/>
      <c r="DY13" s="98"/>
      <c r="DZ13" s="98"/>
      <c r="EA13" s="98"/>
      <c r="EB13" s="98"/>
      <c r="EC13" s="100">
        <v>6318.3</v>
      </c>
      <c r="ED13" s="1"/>
      <c r="EE13" s="96">
        <v>2.38483</v>
      </c>
      <c r="EF13" s="96"/>
      <c r="EG13" s="96"/>
      <c r="EH13" s="96"/>
      <c r="EI13" s="96"/>
      <c r="EJ13" s="96"/>
      <c r="EK13" s="96"/>
      <c r="EL13" s="96"/>
      <c r="EM13" s="97"/>
      <c r="EN13" s="99"/>
      <c r="EO13" s="96"/>
      <c r="EP13" s="96"/>
      <c r="EQ13" s="96"/>
      <c r="ER13" s="96"/>
      <c r="ES13" s="96"/>
      <c r="ET13" s="96"/>
      <c r="EU13" s="96"/>
      <c r="EV13" s="96"/>
      <c r="EW13" s="96"/>
      <c r="EX13" s="96"/>
      <c r="EY13" s="96"/>
      <c r="EZ13" s="96"/>
      <c r="FA13" s="96"/>
      <c r="FB13" s="96"/>
      <c r="FC13" s="97"/>
      <c r="FD13" s="98"/>
      <c r="FE13" s="98"/>
      <c r="FF13" s="99"/>
      <c r="FG13" s="96"/>
      <c r="FH13" s="96"/>
      <c r="FI13" s="96"/>
      <c r="FJ13" s="96"/>
      <c r="FK13" s="96"/>
      <c r="FL13" s="96"/>
      <c r="FM13" s="96"/>
      <c r="FN13" s="96"/>
      <c r="FO13" s="97"/>
      <c r="FP13" s="98"/>
      <c r="FQ13" s="98"/>
      <c r="FR13" s="99"/>
      <c r="FS13" s="96"/>
      <c r="FT13" s="97"/>
      <c r="FU13" s="99"/>
      <c r="FV13" s="97"/>
      <c r="FW13" s="98"/>
      <c r="FX13" s="98"/>
      <c r="FY13" s="98"/>
      <c r="FZ13" s="99"/>
      <c r="GA13" s="97"/>
      <c r="GB13" s="99"/>
      <c r="GC13" s="97"/>
      <c r="GD13" s="98"/>
      <c r="GE13" s="98"/>
      <c r="GF13" s="99"/>
      <c r="GG13" s="96"/>
      <c r="GH13" s="96"/>
      <c r="GI13" s="96"/>
      <c r="GJ13" s="97"/>
      <c r="GK13" s="98"/>
      <c r="GL13" s="98"/>
      <c r="GM13" s="98"/>
      <c r="GN13" s="99"/>
      <c r="GO13" s="96"/>
      <c r="GP13" s="97"/>
      <c r="GQ13" s="99"/>
      <c r="GR13" s="1"/>
      <c r="GS13" s="96">
        <v>2.38483</v>
      </c>
      <c r="GT13" s="97"/>
      <c r="GU13" s="99"/>
      <c r="GV13" s="96"/>
      <c r="GW13" s="96"/>
      <c r="GX13" s="96"/>
      <c r="GY13" s="96"/>
      <c r="GZ13" s="1"/>
      <c r="HA13" s="96"/>
      <c r="HB13" s="96"/>
      <c r="HC13" s="96"/>
      <c r="HD13" s="96"/>
      <c r="HE13" s="96"/>
      <c r="HF13" s="96"/>
      <c r="HG13" s="97"/>
      <c r="HH13" s="99"/>
      <c r="HI13" s="1"/>
      <c r="HJ13" s="97">
        <v>2404.0009599999998</v>
      </c>
      <c r="HK13" s="98">
        <v>2342.2424099999998</v>
      </c>
      <c r="HL13" s="99">
        <v>344.80054999999999</v>
      </c>
    </row>
    <row r="14" spans="1:220" x14ac:dyDescent="0.25">
      <c r="A14" s="1"/>
      <c r="B14" s="95" t="s">
        <v>825</v>
      </c>
      <c r="C14" s="96"/>
      <c r="D14" s="97"/>
      <c r="E14" s="98"/>
      <c r="F14" s="98">
        <v>8.8258700000000001</v>
      </c>
      <c r="G14" s="99">
        <v>8.5166900000000005</v>
      </c>
      <c r="H14" s="97"/>
      <c r="I14" s="99"/>
      <c r="J14" s="97"/>
      <c r="K14" s="99"/>
      <c r="L14" s="97"/>
      <c r="M14" s="98"/>
      <c r="N14" s="98"/>
      <c r="O14" s="98"/>
      <c r="P14" s="98"/>
      <c r="Q14" s="98"/>
      <c r="R14" s="98"/>
      <c r="S14" s="99"/>
      <c r="T14" s="97">
        <v>18.14123</v>
      </c>
      <c r="U14" s="98">
        <v>19.191960000000002</v>
      </c>
      <c r="V14" s="98">
        <v>24.425360000000001</v>
      </c>
      <c r="W14" s="99">
        <v>1.0612699999999999</v>
      </c>
      <c r="X14" s="96"/>
      <c r="Y14" s="97"/>
      <c r="Z14" s="98"/>
      <c r="AA14" s="99"/>
      <c r="AB14" s="97"/>
      <c r="AC14" s="98"/>
      <c r="AD14" s="98"/>
      <c r="AE14" s="98"/>
      <c r="AF14" s="98">
        <v>12.23925</v>
      </c>
      <c r="AG14" s="98">
        <v>24.4617</v>
      </c>
      <c r="AH14" s="99">
        <v>10.27692</v>
      </c>
      <c r="AI14" s="96"/>
      <c r="AJ14" s="96"/>
      <c r="AK14" s="96"/>
      <c r="AL14" s="97">
        <v>217.12262999999999</v>
      </c>
      <c r="AM14" s="99">
        <v>7.9327300000000003</v>
      </c>
      <c r="AN14" s="97"/>
      <c r="AO14" s="99"/>
      <c r="AP14" s="96"/>
      <c r="AQ14" s="97"/>
      <c r="AR14" s="99"/>
      <c r="AS14" s="96"/>
      <c r="AT14" s="96"/>
      <c r="AU14" s="96"/>
      <c r="AV14" s="97"/>
      <c r="AW14" s="98"/>
      <c r="AX14" s="99"/>
      <c r="AY14" s="97"/>
      <c r="AZ14" s="98"/>
      <c r="BA14" s="98"/>
      <c r="BB14" s="98"/>
      <c r="BC14" s="98"/>
      <c r="BD14" s="98"/>
      <c r="BE14" s="98"/>
      <c r="BF14" s="99"/>
      <c r="BG14" s="97"/>
      <c r="BH14" s="99"/>
      <c r="BI14" s="96"/>
      <c r="BJ14" s="97">
        <v>25</v>
      </c>
      <c r="BK14" s="98"/>
      <c r="BL14" s="99"/>
      <c r="BM14" s="97">
        <v>167.61232000000001</v>
      </c>
      <c r="BN14" s="98">
        <v>166.56063</v>
      </c>
      <c r="BO14" s="98">
        <v>168.58996999999999</v>
      </c>
      <c r="BP14" s="98"/>
      <c r="BQ14" s="98"/>
      <c r="BR14" s="98"/>
      <c r="BS14" s="98"/>
      <c r="BT14" s="98"/>
      <c r="BU14" s="98"/>
      <c r="BV14" s="98"/>
      <c r="BW14" s="98">
        <v>206.49456000000001</v>
      </c>
      <c r="BX14" s="98">
        <v>206.11548999999999</v>
      </c>
      <c r="BY14" s="98">
        <v>205.99002999999999</v>
      </c>
      <c r="BZ14" s="99"/>
      <c r="CA14" s="97">
        <v>17.41583</v>
      </c>
      <c r="CB14" s="99">
        <v>44.053669999999997</v>
      </c>
      <c r="CC14" s="96"/>
      <c r="CD14" s="97"/>
      <c r="CE14" s="98"/>
      <c r="CF14" s="98"/>
      <c r="CG14" s="98"/>
      <c r="CH14" s="98"/>
      <c r="CI14" s="98">
        <v>118.14735</v>
      </c>
      <c r="CJ14" s="98"/>
      <c r="CK14" s="98"/>
      <c r="CL14" s="98"/>
      <c r="CM14" s="98"/>
      <c r="CN14" s="98"/>
      <c r="CO14" s="99"/>
      <c r="CP14" s="97">
        <v>180.55348000000001</v>
      </c>
      <c r="CQ14" s="98">
        <v>180.52450999999999</v>
      </c>
      <c r="CR14" s="98">
        <v>181.33356000000001</v>
      </c>
      <c r="CS14" s="99">
        <v>181.02912000000001</v>
      </c>
      <c r="CT14" s="97"/>
      <c r="CU14" s="99"/>
      <c r="CV14" s="97"/>
      <c r="CW14" s="98"/>
      <c r="CX14" s="100"/>
      <c r="CY14" s="97"/>
      <c r="CZ14" s="98">
        <v>6342.98</v>
      </c>
      <c r="DA14" s="98"/>
      <c r="DB14" s="99"/>
      <c r="DC14" s="97"/>
      <c r="DD14" s="98"/>
      <c r="DE14" s="98"/>
      <c r="DF14" s="98"/>
      <c r="DG14" s="98"/>
      <c r="DH14" s="98"/>
      <c r="DI14" s="98"/>
      <c r="DJ14" s="98"/>
      <c r="DK14" s="98"/>
      <c r="DL14" s="98"/>
      <c r="DM14" s="98"/>
      <c r="DN14" s="99"/>
      <c r="DO14" s="101"/>
      <c r="DP14" s="102"/>
      <c r="DQ14" s="102"/>
      <c r="DR14" s="103" t="s">
        <v>1420</v>
      </c>
      <c r="DS14" s="97">
        <v>2404.0009599999998</v>
      </c>
      <c r="DT14" s="98">
        <v>143.14734999999999</v>
      </c>
      <c r="DU14" s="98">
        <v>143.14734999999999</v>
      </c>
      <c r="DV14" s="99"/>
      <c r="DW14" s="96"/>
      <c r="DX14" s="97"/>
      <c r="DY14" s="98"/>
      <c r="DZ14" s="98"/>
      <c r="EA14" s="98"/>
      <c r="EB14" s="98"/>
      <c r="EC14" s="100">
        <v>6249.2</v>
      </c>
      <c r="ED14" s="1"/>
      <c r="EE14" s="96">
        <v>2.38483</v>
      </c>
      <c r="EF14" s="96"/>
      <c r="EG14" s="96"/>
      <c r="EH14" s="96"/>
      <c r="EI14" s="96"/>
      <c r="EJ14" s="96"/>
      <c r="EK14" s="96"/>
      <c r="EL14" s="96"/>
      <c r="EM14" s="97"/>
      <c r="EN14" s="99"/>
      <c r="EO14" s="96"/>
      <c r="EP14" s="96"/>
      <c r="EQ14" s="96"/>
      <c r="ER14" s="96"/>
      <c r="ES14" s="96"/>
      <c r="ET14" s="96"/>
      <c r="EU14" s="96"/>
      <c r="EV14" s="96"/>
      <c r="EW14" s="96"/>
      <c r="EX14" s="96"/>
      <c r="EY14" s="96"/>
      <c r="EZ14" s="96"/>
      <c r="FA14" s="96"/>
      <c r="FB14" s="96"/>
      <c r="FC14" s="97"/>
      <c r="FD14" s="98"/>
      <c r="FE14" s="98"/>
      <c r="FF14" s="99"/>
      <c r="FG14" s="96"/>
      <c r="FH14" s="96"/>
      <c r="FI14" s="96"/>
      <c r="FJ14" s="96"/>
      <c r="FK14" s="96"/>
      <c r="FL14" s="96"/>
      <c r="FM14" s="96"/>
      <c r="FN14" s="96"/>
      <c r="FO14" s="97"/>
      <c r="FP14" s="98"/>
      <c r="FQ14" s="98"/>
      <c r="FR14" s="99"/>
      <c r="FS14" s="96"/>
      <c r="FT14" s="97"/>
      <c r="FU14" s="99"/>
      <c r="FV14" s="97"/>
      <c r="FW14" s="98"/>
      <c r="FX14" s="98"/>
      <c r="FY14" s="98"/>
      <c r="FZ14" s="99"/>
      <c r="GA14" s="97"/>
      <c r="GB14" s="99"/>
      <c r="GC14" s="97"/>
      <c r="GD14" s="98"/>
      <c r="GE14" s="98"/>
      <c r="GF14" s="99"/>
      <c r="GG14" s="96"/>
      <c r="GH14" s="96"/>
      <c r="GI14" s="96"/>
      <c r="GJ14" s="97"/>
      <c r="GK14" s="98"/>
      <c r="GL14" s="98"/>
      <c r="GM14" s="98"/>
      <c r="GN14" s="99"/>
      <c r="GO14" s="96"/>
      <c r="GP14" s="97"/>
      <c r="GQ14" s="99"/>
      <c r="GR14" s="1"/>
      <c r="GS14" s="96">
        <v>2.38483</v>
      </c>
      <c r="GT14" s="97"/>
      <c r="GU14" s="99"/>
      <c r="GV14" s="96"/>
      <c r="GW14" s="96"/>
      <c r="GX14" s="96"/>
      <c r="GY14" s="96"/>
      <c r="GZ14" s="1"/>
      <c r="HA14" s="96"/>
      <c r="HB14" s="96"/>
      <c r="HC14" s="96"/>
      <c r="HD14" s="96"/>
      <c r="HE14" s="96"/>
      <c r="HF14" s="96"/>
      <c r="HG14" s="97"/>
      <c r="HH14" s="99"/>
      <c r="HI14" s="1"/>
      <c r="HJ14" s="97">
        <v>2404.0009599999998</v>
      </c>
      <c r="HK14" s="98">
        <v>2342.2424099999998</v>
      </c>
      <c r="HL14" s="99">
        <v>344.80054999999999</v>
      </c>
    </row>
    <row r="15" spans="1:220" x14ac:dyDescent="0.25">
      <c r="A15" s="1"/>
      <c r="B15" s="95" t="s">
        <v>826</v>
      </c>
      <c r="C15" s="96"/>
      <c r="D15" s="97"/>
      <c r="E15" s="98"/>
      <c r="F15" s="98">
        <v>8.8258700000000001</v>
      </c>
      <c r="G15" s="99">
        <v>8.5166900000000005</v>
      </c>
      <c r="H15" s="97"/>
      <c r="I15" s="99"/>
      <c r="J15" s="97"/>
      <c r="K15" s="99"/>
      <c r="L15" s="97"/>
      <c r="M15" s="98"/>
      <c r="N15" s="98"/>
      <c r="O15" s="98"/>
      <c r="P15" s="98"/>
      <c r="Q15" s="98"/>
      <c r="R15" s="98"/>
      <c r="S15" s="99"/>
      <c r="T15" s="97">
        <v>18.14123</v>
      </c>
      <c r="U15" s="98">
        <v>19.191960000000002</v>
      </c>
      <c r="V15" s="98">
        <v>24.425360000000001</v>
      </c>
      <c r="W15" s="99">
        <v>1.0612699999999999</v>
      </c>
      <c r="X15" s="96"/>
      <c r="Y15" s="97"/>
      <c r="Z15" s="98"/>
      <c r="AA15" s="99"/>
      <c r="AB15" s="97"/>
      <c r="AC15" s="98"/>
      <c r="AD15" s="98"/>
      <c r="AE15" s="98"/>
      <c r="AF15" s="98">
        <v>12.23925</v>
      </c>
      <c r="AG15" s="98">
        <v>24.4617</v>
      </c>
      <c r="AH15" s="99">
        <v>10.27692</v>
      </c>
      <c r="AI15" s="96"/>
      <c r="AJ15" s="96"/>
      <c r="AK15" s="96"/>
      <c r="AL15" s="97">
        <v>217.12262999999999</v>
      </c>
      <c r="AM15" s="99">
        <v>7.9327300000000003</v>
      </c>
      <c r="AN15" s="97"/>
      <c r="AO15" s="99"/>
      <c r="AP15" s="96"/>
      <c r="AQ15" s="97"/>
      <c r="AR15" s="99"/>
      <c r="AS15" s="96"/>
      <c r="AT15" s="96"/>
      <c r="AU15" s="96"/>
      <c r="AV15" s="97"/>
      <c r="AW15" s="98"/>
      <c r="AX15" s="99"/>
      <c r="AY15" s="97"/>
      <c r="AZ15" s="98"/>
      <c r="BA15" s="98"/>
      <c r="BB15" s="98"/>
      <c r="BC15" s="98"/>
      <c r="BD15" s="98"/>
      <c r="BE15" s="98"/>
      <c r="BF15" s="99"/>
      <c r="BG15" s="97"/>
      <c r="BH15" s="99"/>
      <c r="BI15" s="96"/>
      <c r="BJ15" s="97">
        <v>25</v>
      </c>
      <c r="BK15" s="98"/>
      <c r="BL15" s="99"/>
      <c r="BM15" s="97">
        <v>167.61232000000001</v>
      </c>
      <c r="BN15" s="98">
        <v>166.56063</v>
      </c>
      <c r="BO15" s="98">
        <v>168.58996999999999</v>
      </c>
      <c r="BP15" s="98"/>
      <c r="BQ15" s="98"/>
      <c r="BR15" s="98"/>
      <c r="BS15" s="98"/>
      <c r="BT15" s="98"/>
      <c r="BU15" s="98"/>
      <c r="BV15" s="98"/>
      <c r="BW15" s="98">
        <v>206.49456000000001</v>
      </c>
      <c r="BX15" s="98">
        <v>206.11548999999999</v>
      </c>
      <c r="BY15" s="98">
        <v>205.99002999999999</v>
      </c>
      <c r="BZ15" s="99"/>
      <c r="CA15" s="97">
        <v>17.41583</v>
      </c>
      <c r="CB15" s="99">
        <v>44.053669999999997</v>
      </c>
      <c r="CC15" s="96"/>
      <c r="CD15" s="97"/>
      <c r="CE15" s="98"/>
      <c r="CF15" s="98"/>
      <c r="CG15" s="98"/>
      <c r="CH15" s="98"/>
      <c r="CI15" s="98">
        <v>118.14735</v>
      </c>
      <c r="CJ15" s="98"/>
      <c r="CK15" s="98"/>
      <c r="CL15" s="98"/>
      <c r="CM15" s="98"/>
      <c r="CN15" s="98"/>
      <c r="CO15" s="99"/>
      <c r="CP15" s="97">
        <v>180.55348000000001</v>
      </c>
      <c r="CQ15" s="98">
        <v>180.52450999999999</v>
      </c>
      <c r="CR15" s="98">
        <v>181.33356000000001</v>
      </c>
      <c r="CS15" s="99">
        <v>181.02912000000001</v>
      </c>
      <c r="CT15" s="97"/>
      <c r="CU15" s="99"/>
      <c r="CV15" s="97"/>
      <c r="CW15" s="98"/>
      <c r="CX15" s="100"/>
      <c r="CY15" s="97"/>
      <c r="CZ15" s="98">
        <v>6359.28</v>
      </c>
      <c r="DA15" s="98"/>
      <c r="DB15" s="99"/>
      <c r="DC15" s="97"/>
      <c r="DD15" s="98"/>
      <c r="DE15" s="98"/>
      <c r="DF15" s="98"/>
      <c r="DG15" s="98"/>
      <c r="DH15" s="98"/>
      <c r="DI15" s="98"/>
      <c r="DJ15" s="98"/>
      <c r="DK15" s="98"/>
      <c r="DL15" s="98"/>
      <c r="DM15" s="98"/>
      <c r="DN15" s="99"/>
      <c r="DO15" s="101"/>
      <c r="DP15" s="102"/>
      <c r="DQ15" s="102"/>
      <c r="DR15" s="103" t="s">
        <v>1420</v>
      </c>
      <c r="DS15" s="97">
        <v>2404.0009599999998</v>
      </c>
      <c r="DT15" s="98">
        <v>143.14734999999999</v>
      </c>
      <c r="DU15" s="98">
        <v>143.14734999999999</v>
      </c>
      <c r="DV15" s="99"/>
      <c r="DW15" s="96"/>
      <c r="DX15" s="97"/>
      <c r="DY15" s="98"/>
      <c r="DZ15" s="98"/>
      <c r="EA15" s="98"/>
      <c r="EB15" s="98"/>
      <c r="EC15" s="100">
        <v>6265.4</v>
      </c>
      <c r="ED15" s="1"/>
      <c r="EE15" s="96">
        <v>2.38483</v>
      </c>
      <c r="EF15" s="96"/>
      <c r="EG15" s="96"/>
      <c r="EH15" s="96"/>
      <c r="EI15" s="96"/>
      <c r="EJ15" s="96"/>
      <c r="EK15" s="96"/>
      <c r="EL15" s="96"/>
      <c r="EM15" s="97"/>
      <c r="EN15" s="99"/>
      <c r="EO15" s="96"/>
      <c r="EP15" s="96"/>
      <c r="EQ15" s="96"/>
      <c r="ER15" s="96"/>
      <c r="ES15" s="96"/>
      <c r="ET15" s="96"/>
      <c r="EU15" s="96"/>
      <c r="EV15" s="96"/>
      <c r="EW15" s="96"/>
      <c r="EX15" s="96"/>
      <c r="EY15" s="96"/>
      <c r="EZ15" s="96"/>
      <c r="FA15" s="96"/>
      <c r="FB15" s="96"/>
      <c r="FC15" s="97"/>
      <c r="FD15" s="98"/>
      <c r="FE15" s="98"/>
      <c r="FF15" s="99"/>
      <c r="FG15" s="96"/>
      <c r="FH15" s="96"/>
      <c r="FI15" s="96"/>
      <c r="FJ15" s="96"/>
      <c r="FK15" s="96"/>
      <c r="FL15" s="96"/>
      <c r="FM15" s="96"/>
      <c r="FN15" s="96"/>
      <c r="FO15" s="97"/>
      <c r="FP15" s="98"/>
      <c r="FQ15" s="98"/>
      <c r="FR15" s="99"/>
      <c r="FS15" s="96"/>
      <c r="FT15" s="97"/>
      <c r="FU15" s="99"/>
      <c r="FV15" s="97"/>
      <c r="FW15" s="98"/>
      <c r="FX15" s="98"/>
      <c r="FY15" s="98"/>
      <c r="FZ15" s="99"/>
      <c r="GA15" s="97"/>
      <c r="GB15" s="99"/>
      <c r="GC15" s="97"/>
      <c r="GD15" s="98"/>
      <c r="GE15" s="98"/>
      <c r="GF15" s="99"/>
      <c r="GG15" s="96"/>
      <c r="GH15" s="96"/>
      <c r="GI15" s="96"/>
      <c r="GJ15" s="97"/>
      <c r="GK15" s="98"/>
      <c r="GL15" s="98"/>
      <c r="GM15" s="98"/>
      <c r="GN15" s="99"/>
      <c r="GO15" s="96"/>
      <c r="GP15" s="97"/>
      <c r="GQ15" s="99"/>
      <c r="GR15" s="1"/>
      <c r="GS15" s="96">
        <v>2.38483</v>
      </c>
      <c r="GT15" s="97"/>
      <c r="GU15" s="99"/>
      <c r="GV15" s="96"/>
      <c r="GW15" s="96"/>
      <c r="GX15" s="96"/>
      <c r="GY15" s="96"/>
      <c r="GZ15" s="1"/>
      <c r="HA15" s="96"/>
      <c r="HB15" s="96"/>
      <c r="HC15" s="96"/>
      <c r="HD15" s="96"/>
      <c r="HE15" s="96"/>
      <c r="HF15" s="96"/>
      <c r="HG15" s="97"/>
      <c r="HH15" s="99"/>
      <c r="HI15" s="1"/>
      <c r="HJ15" s="97">
        <v>2404.0009599999998</v>
      </c>
      <c r="HK15" s="98">
        <v>2342.2424099999998</v>
      </c>
      <c r="HL15" s="99">
        <v>344.80054999999999</v>
      </c>
    </row>
    <row r="16" spans="1:220" x14ac:dyDescent="0.25">
      <c r="A16" s="1"/>
      <c r="B16" s="95" t="s">
        <v>827</v>
      </c>
      <c r="C16" s="96"/>
      <c r="D16" s="97"/>
      <c r="E16" s="98"/>
      <c r="F16" s="98">
        <v>8.8258700000000001</v>
      </c>
      <c r="G16" s="99">
        <v>8.5166900000000005</v>
      </c>
      <c r="H16" s="97"/>
      <c r="I16" s="99"/>
      <c r="J16" s="97"/>
      <c r="K16" s="99"/>
      <c r="L16" s="97"/>
      <c r="M16" s="98"/>
      <c r="N16" s="98"/>
      <c r="O16" s="98"/>
      <c r="P16" s="98"/>
      <c r="Q16" s="98"/>
      <c r="R16" s="98"/>
      <c r="S16" s="99"/>
      <c r="T16" s="97">
        <v>18.14123</v>
      </c>
      <c r="U16" s="98">
        <v>19.191960000000002</v>
      </c>
      <c r="V16" s="98">
        <v>24.425360000000001</v>
      </c>
      <c r="W16" s="99">
        <v>1.0612699999999999</v>
      </c>
      <c r="X16" s="96"/>
      <c r="Y16" s="97"/>
      <c r="Z16" s="98"/>
      <c r="AA16" s="99"/>
      <c r="AB16" s="97"/>
      <c r="AC16" s="98"/>
      <c r="AD16" s="98"/>
      <c r="AE16" s="98"/>
      <c r="AF16" s="98">
        <v>12.23925</v>
      </c>
      <c r="AG16" s="98">
        <v>24.4617</v>
      </c>
      <c r="AH16" s="99">
        <v>10.27692</v>
      </c>
      <c r="AI16" s="96"/>
      <c r="AJ16" s="96"/>
      <c r="AK16" s="96"/>
      <c r="AL16" s="97">
        <v>217.12262999999999</v>
      </c>
      <c r="AM16" s="99">
        <v>7.9327300000000003</v>
      </c>
      <c r="AN16" s="97"/>
      <c r="AO16" s="99"/>
      <c r="AP16" s="96"/>
      <c r="AQ16" s="97"/>
      <c r="AR16" s="99"/>
      <c r="AS16" s="96"/>
      <c r="AT16" s="96"/>
      <c r="AU16" s="96"/>
      <c r="AV16" s="97"/>
      <c r="AW16" s="98"/>
      <c r="AX16" s="99"/>
      <c r="AY16" s="97"/>
      <c r="AZ16" s="98"/>
      <c r="BA16" s="98"/>
      <c r="BB16" s="98"/>
      <c r="BC16" s="98"/>
      <c r="BD16" s="98"/>
      <c r="BE16" s="98"/>
      <c r="BF16" s="99"/>
      <c r="BG16" s="97"/>
      <c r="BH16" s="99"/>
      <c r="BI16" s="96"/>
      <c r="BJ16" s="97">
        <v>25</v>
      </c>
      <c r="BK16" s="98"/>
      <c r="BL16" s="99"/>
      <c r="BM16" s="97">
        <v>167.61232000000001</v>
      </c>
      <c r="BN16" s="98">
        <v>166.56063</v>
      </c>
      <c r="BO16" s="98">
        <v>168.58996999999999</v>
      </c>
      <c r="BP16" s="98"/>
      <c r="BQ16" s="98"/>
      <c r="BR16" s="98"/>
      <c r="BS16" s="98"/>
      <c r="BT16" s="98"/>
      <c r="BU16" s="98"/>
      <c r="BV16" s="98"/>
      <c r="BW16" s="98">
        <v>206.49456000000001</v>
      </c>
      <c r="BX16" s="98">
        <v>206.11548999999999</v>
      </c>
      <c r="BY16" s="98">
        <v>205.99002999999999</v>
      </c>
      <c r="BZ16" s="99"/>
      <c r="CA16" s="97">
        <v>17.41583</v>
      </c>
      <c r="CB16" s="99">
        <v>44.053669999999997</v>
      </c>
      <c r="CC16" s="96"/>
      <c r="CD16" s="97"/>
      <c r="CE16" s="98"/>
      <c r="CF16" s="98"/>
      <c r="CG16" s="98"/>
      <c r="CH16" s="98"/>
      <c r="CI16" s="98">
        <v>118.14735</v>
      </c>
      <c r="CJ16" s="98"/>
      <c r="CK16" s="98"/>
      <c r="CL16" s="98"/>
      <c r="CM16" s="98"/>
      <c r="CN16" s="98"/>
      <c r="CO16" s="99"/>
      <c r="CP16" s="97">
        <v>180.55348000000001</v>
      </c>
      <c r="CQ16" s="98">
        <v>180.52450999999999</v>
      </c>
      <c r="CR16" s="98">
        <v>181.33356000000001</v>
      </c>
      <c r="CS16" s="99">
        <v>181.02912000000001</v>
      </c>
      <c r="CT16" s="97"/>
      <c r="CU16" s="99"/>
      <c r="CV16" s="97"/>
      <c r="CW16" s="98"/>
      <c r="CX16" s="100"/>
      <c r="CY16" s="97"/>
      <c r="CZ16" s="98">
        <v>6229.68</v>
      </c>
      <c r="DA16" s="98"/>
      <c r="DB16" s="99"/>
      <c r="DC16" s="97"/>
      <c r="DD16" s="98"/>
      <c r="DE16" s="98"/>
      <c r="DF16" s="98"/>
      <c r="DG16" s="98"/>
      <c r="DH16" s="98"/>
      <c r="DI16" s="98"/>
      <c r="DJ16" s="98"/>
      <c r="DK16" s="98"/>
      <c r="DL16" s="98"/>
      <c r="DM16" s="98"/>
      <c r="DN16" s="99"/>
      <c r="DO16" s="101"/>
      <c r="DP16" s="102"/>
      <c r="DQ16" s="102"/>
      <c r="DR16" s="103" t="s">
        <v>1420</v>
      </c>
      <c r="DS16" s="97">
        <v>2404.0009599999998</v>
      </c>
      <c r="DT16" s="98">
        <v>143.14734999999999</v>
      </c>
      <c r="DU16" s="98">
        <v>143.14734999999999</v>
      </c>
      <c r="DV16" s="99"/>
      <c r="DW16" s="96"/>
      <c r="DX16" s="97"/>
      <c r="DY16" s="98"/>
      <c r="DZ16" s="98"/>
      <c r="EA16" s="98"/>
      <c r="EB16" s="98"/>
      <c r="EC16" s="100">
        <v>6136.4</v>
      </c>
      <c r="ED16" s="1"/>
      <c r="EE16" s="96">
        <v>2.38483</v>
      </c>
      <c r="EF16" s="96"/>
      <c r="EG16" s="96"/>
      <c r="EH16" s="96"/>
      <c r="EI16" s="96"/>
      <c r="EJ16" s="96"/>
      <c r="EK16" s="96"/>
      <c r="EL16" s="96"/>
      <c r="EM16" s="97"/>
      <c r="EN16" s="99"/>
      <c r="EO16" s="96"/>
      <c r="EP16" s="96"/>
      <c r="EQ16" s="96"/>
      <c r="ER16" s="96"/>
      <c r="ES16" s="96"/>
      <c r="ET16" s="96"/>
      <c r="EU16" s="96"/>
      <c r="EV16" s="96"/>
      <c r="EW16" s="96"/>
      <c r="EX16" s="96"/>
      <c r="EY16" s="96"/>
      <c r="EZ16" s="96"/>
      <c r="FA16" s="96"/>
      <c r="FB16" s="96"/>
      <c r="FC16" s="97"/>
      <c r="FD16" s="98"/>
      <c r="FE16" s="98"/>
      <c r="FF16" s="99"/>
      <c r="FG16" s="96"/>
      <c r="FH16" s="96"/>
      <c r="FI16" s="96"/>
      <c r="FJ16" s="96"/>
      <c r="FK16" s="96"/>
      <c r="FL16" s="96"/>
      <c r="FM16" s="96"/>
      <c r="FN16" s="96"/>
      <c r="FO16" s="97"/>
      <c r="FP16" s="98"/>
      <c r="FQ16" s="98"/>
      <c r="FR16" s="99"/>
      <c r="FS16" s="96"/>
      <c r="FT16" s="97"/>
      <c r="FU16" s="99"/>
      <c r="FV16" s="97"/>
      <c r="FW16" s="98"/>
      <c r="FX16" s="98"/>
      <c r="FY16" s="98"/>
      <c r="FZ16" s="99"/>
      <c r="GA16" s="97"/>
      <c r="GB16" s="99"/>
      <c r="GC16" s="97"/>
      <c r="GD16" s="98"/>
      <c r="GE16" s="98"/>
      <c r="GF16" s="99"/>
      <c r="GG16" s="96"/>
      <c r="GH16" s="96"/>
      <c r="GI16" s="96"/>
      <c r="GJ16" s="97"/>
      <c r="GK16" s="98"/>
      <c r="GL16" s="98"/>
      <c r="GM16" s="98"/>
      <c r="GN16" s="99"/>
      <c r="GO16" s="96"/>
      <c r="GP16" s="97"/>
      <c r="GQ16" s="99"/>
      <c r="GR16" s="1"/>
      <c r="GS16" s="96">
        <v>2.38483</v>
      </c>
      <c r="GT16" s="97"/>
      <c r="GU16" s="99"/>
      <c r="GV16" s="96"/>
      <c r="GW16" s="96"/>
      <c r="GX16" s="96"/>
      <c r="GY16" s="96"/>
      <c r="GZ16" s="1"/>
      <c r="HA16" s="96"/>
      <c r="HB16" s="96"/>
      <c r="HC16" s="96"/>
      <c r="HD16" s="96"/>
      <c r="HE16" s="96"/>
      <c r="HF16" s="96"/>
      <c r="HG16" s="97"/>
      <c r="HH16" s="99"/>
      <c r="HI16" s="1"/>
      <c r="HJ16" s="97">
        <v>2404.0009599999998</v>
      </c>
      <c r="HK16" s="98">
        <v>2342.2424099999998</v>
      </c>
      <c r="HL16" s="99">
        <v>344.80054999999999</v>
      </c>
    </row>
    <row r="17" spans="1:220" x14ac:dyDescent="0.25">
      <c r="A17" s="1"/>
      <c r="B17" s="95" t="s">
        <v>828</v>
      </c>
      <c r="C17" s="96"/>
      <c r="D17" s="97"/>
      <c r="E17" s="98"/>
      <c r="F17" s="98">
        <v>8.8258700000000001</v>
      </c>
      <c r="G17" s="99">
        <v>8.5166900000000005</v>
      </c>
      <c r="H17" s="97"/>
      <c r="I17" s="99"/>
      <c r="J17" s="97"/>
      <c r="K17" s="99"/>
      <c r="L17" s="97"/>
      <c r="M17" s="98"/>
      <c r="N17" s="98"/>
      <c r="O17" s="98"/>
      <c r="P17" s="98"/>
      <c r="Q17" s="98"/>
      <c r="R17" s="98"/>
      <c r="S17" s="99"/>
      <c r="T17" s="97">
        <v>18.14123</v>
      </c>
      <c r="U17" s="98">
        <v>19.191960000000002</v>
      </c>
      <c r="V17" s="98">
        <v>24.425360000000001</v>
      </c>
      <c r="W17" s="99">
        <v>1.0612699999999999</v>
      </c>
      <c r="X17" s="96"/>
      <c r="Y17" s="97"/>
      <c r="Z17" s="98"/>
      <c r="AA17" s="99"/>
      <c r="AB17" s="97"/>
      <c r="AC17" s="98"/>
      <c r="AD17" s="98"/>
      <c r="AE17" s="98"/>
      <c r="AF17" s="98">
        <v>12.23925</v>
      </c>
      <c r="AG17" s="98">
        <v>24.4617</v>
      </c>
      <c r="AH17" s="99">
        <v>10.27692</v>
      </c>
      <c r="AI17" s="96"/>
      <c r="AJ17" s="96"/>
      <c r="AK17" s="96"/>
      <c r="AL17" s="97">
        <v>217.12262999999999</v>
      </c>
      <c r="AM17" s="99">
        <v>7.9327300000000003</v>
      </c>
      <c r="AN17" s="97"/>
      <c r="AO17" s="99"/>
      <c r="AP17" s="96"/>
      <c r="AQ17" s="97"/>
      <c r="AR17" s="99"/>
      <c r="AS17" s="96"/>
      <c r="AT17" s="96"/>
      <c r="AU17" s="96"/>
      <c r="AV17" s="97"/>
      <c r="AW17" s="98"/>
      <c r="AX17" s="99"/>
      <c r="AY17" s="97"/>
      <c r="AZ17" s="98"/>
      <c r="BA17" s="98"/>
      <c r="BB17" s="98"/>
      <c r="BC17" s="98"/>
      <c r="BD17" s="98"/>
      <c r="BE17" s="98"/>
      <c r="BF17" s="99"/>
      <c r="BG17" s="97"/>
      <c r="BH17" s="99"/>
      <c r="BI17" s="96"/>
      <c r="BJ17" s="97">
        <v>25</v>
      </c>
      <c r="BK17" s="98"/>
      <c r="BL17" s="99"/>
      <c r="BM17" s="97">
        <v>167.61232000000001</v>
      </c>
      <c r="BN17" s="98">
        <v>166.56063</v>
      </c>
      <c r="BO17" s="98">
        <v>168.58996999999999</v>
      </c>
      <c r="BP17" s="98"/>
      <c r="BQ17" s="98"/>
      <c r="BR17" s="98"/>
      <c r="BS17" s="98"/>
      <c r="BT17" s="98"/>
      <c r="BU17" s="98"/>
      <c r="BV17" s="98"/>
      <c r="BW17" s="98">
        <v>206.49456000000001</v>
      </c>
      <c r="BX17" s="98">
        <v>206.11548999999999</v>
      </c>
      <c r="BY17" s="98">
        <v>205.99002999999999</v>
      </c>
      <c r="BZ17" s="99"/>
      <c r="CA17" s="97">
        <v>17.41583</v>
      </c>
      <c r="CB17" s="99">
        <v>44.053669999999997</v>
      </c>
      <c r="CC17" s="96"/>
      <c r="CD17" s="97"/>
      <c r="CE17" s="98"/>
      <c r="CF17" s="98"/>
      <c r="CG17" s="98"/>
      <c r="CH17" s="98"/>
      <c r="CI17" s="98">
        <v>118.14735</v>
      </c>
      <c r="CJ17" s="98"/>
      <c r="CK17" s="98"/>
      <c r="CL17" s="98"/>
      <c r="CM17" s="98"/>
      <c r="CN17" s="98"/>
      <c r="CO17" s="99"/>
      <c r="CP17" s="97">
        <v>180.55348000000001</v>
      </c>
      <c r="CQ17" s="98">
        <v>180.52450999999999</v>
      </c>
      <c r="CR17" s="98">
        <v>181.33356000000001</v>
      </c>
      <c r="CS17" s="99">
        <v>181.02912000000001</v>
      </c>
      <c r="CT17" s="97"/>
      <c r="CU17" s="99"/>
      <c r="CV17" s="97"/>
      <c r="CW17" s="98"/>
      <c r="CX17" s="100"/>
      <c r="CY17" s="97"/>
      <c r="CZ17" s="98">
        <v>6333.4</v>
      </c>
      <c r="DA17" s="98"/>
      <c r="DB17" s="99"/>
      <c r="DC17" s="97"/>
      <c r="DD17" s="98"/>
      <c r="DE17" s="98"/>
      <c r="DF17" s="98"/>
      <c r="DG17" s="98"/>
      <c r="DH17" s="98"/>
      <c r="DI17" s="98"/>
      <c r="DJ17" s="98"/>
      <c r="DK17" s="98"/>
      <c r="DL17" s="98"/>
      <c r="DM17" s="98"/>
      <c r="DN17" s="99"/>
      <c r="DO17" s="101"/>
      <c r="DP17" s="102"/>
      <c r="DQ17" s="102"/>
      <c r="DR17" s="103" t="s">
        <v>1420</v>
      </c>
      <c r="DS17" s="97">
        <v>2404.0009599999998</v>
      </c>
      <c r="DT17" s="98">
        <v>143.14734999999999</v>
      </c>
      <c r="DU17" s="98">
        <v>143.14734999999999</v>
      </c>
      <c r="DV17" s="99"/>
      <c r="DW17" s="96"/>
      <c r="DX17" s="97"/>
      <c r="DY17" s="98"/>
      <c r="DZ17" s="98"/>
      <c r="EA17" s="98"/>
      <c r="EB17" s="98"/>
      <c r="EC17" s="100">
        <v>6241.9</v>
      </c>
      <c r="ED17" s="1"/>
      <c r="EE17" s="96">
        <v>2.38483</v>
      </c>
      <c r="EF17" s="96"/>
      <c r="EG17" s="96"/>
      <c r="EH17" s="96"/>
      <c r="EI17" s="96"/>
      <c r="EJ17" s="96"/>
      <c r="EK17" s="96"/>
      <c r="EL17" s="96"/>
      <c r="EM17" s="97"/>
      <c r="EN17" s="99"/>
      <c r="EO17" s="96"/>
      <c r="EP17" s="96"/>
      <c r="EQ17" s="96"/>
      <c r="ER17" s="96"/>
      <c r="ES17" s="96"/>
      <c r="ET17" s="96"/>
      <c r="EU17" s="96"/>
      <c r="EV17" s="96"/>
      <c r="EW17" s="96"/>
      <c r="EX17" s="96"/>
      <c r="EY17" s="96"/>
      <c r="EZ17" s="96"/>
      <c r="FA17" s="96"/>
      <c r="FB17" s="96"/>
      <c r="FC17" s="97"/>
      <c r="FD17" s="98"/>
      <c r="FE17" s="98"/>
      <c r="FF17" s="99"/>
      <c r="FG17" s="96"/>
      <c r="FH17" s="96"/>
      <c r="FI17" s="96"/>
      <c r="FJ17" s="96"/>
      <c r="FK17" s="96"/>
      <c r="FL17" s="96"/>
      <c r="FM17" s="96"/>
      <c r="FN17" s="96"/>
      <c r="FO17" s="97"/>
      <c r="FP17" s="98"/>
      <c r="FQ17" s="98"/>
      <c r="FR17" s="99"/>
      <c r="FS17" s="96"/>
      <c r="FT17" s="97"/>
      <c r="FU17" s="99"/>
      <c r="FV17" s="97"/>
      <c r="FW17" s="98"/>
      <c r="FX17" s="98"/>
      <c r="FY17" s="98"/>
      <c r="FZ17" s="99"/>
      <c r="GA17" s="97"/>
      <c r="GB17" s="99"/>
      <c r="GC17" s="97"/>
      <c r="GD17" s="98"/>
      <c r="GE17" s="98"/>
      <c r="GF17" s="99"/>
      <c r="GG17" s="96"/>
      <c r="GH17" s="96"/>
      <c r="GI17" s="96"/>
      <c r="GJ17" s="97"/>
      <c r="GK17" s="98"/>
      <c r="GL17" s="98"/>
      <c r="GM17" s="98"/>
      <c r="GN17" s="99"/>
      <c r="GO17" s="96"/>
      <c r="GP17" s="97"/>
      <c r="GQ17" s="99"/>
      <c r="GR17" s="1"/>
      <c r="GS17" s="96">
        <v>2.38483</v>
      </c>
      <c r="GT17" s="97"/>
      <c r="GU17" s="99"/>
      <c r="GV17" s="96"/>
      <c r="GW17" s="96"/>
      <c r="GX17" s="96"/>
      <c r="GY17" s="96"/>
      <c r="GZ17" s="1"/>
      <c r="HA17" s="96"/>
      <c r="HB17" s="96"/>
      <c r="HC17" s="96"/>
      <c r="HD17" s="96"/>
      <c r="HE17" s="96"/>
      <c r="HF17" s="96"/>
      <c r="HG17" s="97"/>
      <c r="HH17" s="99"/>
      <c r="HI17" s="1"/>
      <c r="HJ17" s="97">
        <v>2404.0009599999998</v>
      </c>
      <c r="HK17" s="98">
        <v>2342.2424099999998</v>
      </c>
      <c r="HL17" s="99">
        <v>344.80054999999999</v>
      </c>
    </row>
    <row r="18" spans="1:220" x14ac:dyDescent="0.25">
      <c r="A18" s="1"/>
      <c r="B18" s="95" t="s">
        <v>829</v>
      </c>
      <c r="C18" s="96"/>
      <c r="D18" s="97"/>
      <c r="E18" s="98"/>
      <c r="F18" s="98">
        <v>8.8258700000000001</v>
      </c>
      <c r="G18" s="99">
        <v>8.5166900000000005</v>
      </c>
      <c r="H18" s="97"/>
      <c r="I18" s="99"/>
      <c r="J18" s="97"/>
      <c r="K18" s="99"/>
      <c r="L18" s="97"/>
      <c r="M18" s="98"/>
      <c r="N18" s="98"/>
      <c r="O18" s="98"/>
      <c r="P18" s="98"/>
      <c r="Q18" s="98"/>
      <c r="R18" s="98"/>
      <c r="S18" s="99"/>
      <c r="T18" s="97">
        <v>18.14123</v>
      </c>
      <c r="U18" s="98">
        <v>19.191960000000002</v>
      </c>
      <c r="V18" s="98">
        <v>24.425360000000001</v>
      </c>
      <c r="W18" s="99">
        <v>1.0612699999999999</v>
      </c>
      <c r="X18" s="96"/>
      <c r="Y18" s="97"/>
      <c r="Z18" s="98"/>
      <c r="AA18" s="99"/>
      <c r="AB18" s="97"/>
      <c r="AC18" s="98"/>
      <c r="AD18" s="98"/>
      <c r="AE18" s="98"/>
      <c r="AF18" s="98">
        <v>12.23925</v>
      </c>
      <c r="AG18" s="98">
        <v>24.4617</v>
      </c>
      <c r="AH18" s="99">
        <v>10.27692</v>
      </c>
      <c r="AI18" s="96"/>
      <c r="AJ18" s="96"/>
      <c r="AK18" s="96"/>
      <c r="AL18" s="97">
        <v>217.12262999999999</v>
      </c>
      <c r="AM18" s="99">
        <v>7.9327300000000003</v>
      </c>
      <c r="AN18" s="97"/>
      <c r="AO18" s="99"/>
      <c r="AP18" s="96"/>
      <c r="AQ18" s="97"/>
      <c r="AR18" s="99"/>
      <c r="AS18" s="96"/>
      <c r="AT18" s="96"/>
      <c r="AU18" s="96"/>
      <c r="AV18" s="97"/>
      <c r="AW18" s="98"/>
      <c r="AX18" s="99"/>
      <c r="AY18" s="97"/>
      <c r="AZ18" s="98"/>
      <c r="BA18" s="98"/>
      <c r="BB18" s="98"/>
      <c r="BC18" s="98"/>
      <c r="BD18" s="98"/>
      <c r="BE18" s="98"/>
      <c r="BF18" s="99"/>
      <c r="BG18" s="97"/>
      <c r="BH18" s="99"/>
      <c r="BI18" s="96"/>
      <c r="BJ18" s="97">
        <v>25</v>
      </c>
      <c r="BK18" s="98"/>
      <c r="BL18" s="99"/>
      <c r="BM18" s="97">
        <v>167.61232000000001</v>
      </c>
      <c r="BN18" s="98">
        <v>166.56063</v>
      </c>
      <c r="BO18" s="98">
        <v>168.58996999999999</v>
      </c>
      <c r="BP18" s="98"/>
      <c r="BQ18" s="98"/>
      <c r="BR18" s="98"/>
      <c r="BS18" s="98"/>
      <c r="BT18" s="98"/>
      <c r="BU18" s="98"/>
      <c r="BV18" s="98"/>
      <c r="BW18" s="98">
        <v>206.49456000000001</v>
      </c>
      <c r="BX18" s="98">
        <v>206.11548999999999</v>
      </c>
      <c r="BY18" s="98">
        <v>205.99002999999999</v>
      </c>
      <c r="BZ18" s="99"/>
      <c r="CA18" s="97">
        <v>17.41583</v>
      </c>
      <c r="CB18" s="99">
        <v>44.053669999999997</v>
      </c>
      <c r="CC18" s="96"/>
      <c r="CD18" s="97"/>
      <c r="CE18" s="98"/>
      <c r="CF18" s="98"/>
      <c r="CG18" s="98"/>
      <c r="CH18" s="98"/>
      <c r="CI18" s="98">
        <v>118.14735</v>
      </c>
      <c r="CJ18" s="98"/>
      <c r="CK18" s="98"/>
      <c r="CL18" s="98"/>
      <c r="CM18" s="98"/>
      <c r="CN18" s="98"/>
      <c r="CO18" s="99"/>
      <c r="CP18" s="97">
        <v>180.55348000000001</v>
      </c>
      <c r="CQ18" s="98">
        <v>180.52450999999999</v>
      </c>
      <c r="CR18" s="98">
        <v>181.33356000000001</v>
      </c>
      <c r="CS18" s="99">
        <v>181.02912000000001</v>
      </c>
      <c r="CT18" s="97"/>
      <c r="CU18" s="99">
        <v>197.52409</v>
      </c>
      <c r="CV18" s="97"/>
      <c r="CW18" s="98"/>
      <c r="CX18" s="100"/>
      <c r="CY18" s="97"/>
      <c r="CZ18" s="98">
        <v>6274.87</v>
      </c>
      <c r="DA18" s="98"/>
      <c r="DB18" s="99"/>
      <c r="DC18" s="97"/>
      <c r="DD18" s="98"/>
      <c r="DE18" s="98"/>
      <c r="DF18" s="98"/>
      <c r="DG18" s="98"/>
      <c r="DH18" s="98"/>
      <c r="DI18" s="98"/>
      <c r="DJ18" s="98"/>
      <c r="DK18" s="98"/>
      <c r="DL18" s="98"/>
      <c r="DM18" s="98"/>
      <c r="DN18" s="99"/>
      <c r="DO18" s="101"/>
      <c r="DP18" s="102"/>
      <c r="DQ18" s="102"/>
      <c r="DR18" s="103" t="s">
        <v>1420</v>
      </c>
      <c r="DS18" s="97">
        <v>2601.5250500000002</v>
      </c>
      <c r="DT18" s="98">
        <v>340.67144000000002</v>
      </c>
      <c r="DU18" s="98">
        <v>340.67144000000002</v>
      </c>
      <c r="DV18" s="99"/>
      <c r="DW18" s="96"/>
      <c r="DX18" s="97"/>
      <c r="DY18" s="98"/>
      <c r="DZ18" s="98"/>
      <c r="EA18" s="98"/>
      <c r="EB18" s="98"/>
      <c r="EC18" s="100">
        <v>6184.6</v>
      </c>
      <c r="ED18" s="1"/>
      <c r="EE18" s="96">
        <v>2.38483</v>
      </c>
      <c r="EF18" s="96"/>
      <c r="EG18" s="96"/>
      <c r="EH18" s="96"/>
      <c r="EI18" s="96"/>
      <c r="EJ18" s="96"/>
      <c r="EK18" s="96"/>
      <c r="EL18" s="96"/>
      <c r="EM18" s="97"/>
      <c r="EN18" s="99"/>
      <c r="EO18" s="96"/>
      <c r="EP18" s="96"/>
      <c r="EQ18" s="96"/>
      <c r="ER18" s="96"/>
      <c r="ES18" s="96"/>
      <c r="ET18" s="96"/>
      <c r="EU18" s="96"/>
      <c r="EV18" s="96"/>
      <c r="EW18" s="96"/>
      <c r="EX18" s="96"/>
      <c r="EY18" s="96"/>
      <c r="EZ18" s="96"/>
      <c r="FA18" s="96"/>
      <c r="FB18" s="96"/>
      <c r="FC18" s="97"/>
      <c r="FD18" s="98"/>
      <c r="FE18" s="98"/>
      <c r="FF18" s="99"/>
      <c r="FG18" s="96"/>
      <c r="FH18" s="96"/>
      <c r="FI18" s="96"/>
      <c r="FJ18" s="96"/>
      <c r="FK18" s="96"/>
      <c r="FL18" s="96"/>
      <c r="FM18" s="96"/>
      <c r="FN18" s="96"/>
      <c r="FO18" s="97"/>
      <c r="FP18" s="98"/>
      <c r="FQ18" s="98"/>
      <c r="FR18" s="99"/>
      <c r="FS18" s="96"/>
      <c r="FT18" s="97"/>
      <c r="FU18" s="99"/>
      <c r="FV18" s="97"/>
      <c r="FW18" s="98"/>
      <c r="FX18" s="98"/>
      <c r="FY18" s="98"/>
      <c r="FZ18" s="99"/>
      <c r="GA18" s="97"/>
      <c r="GB18" s="99"/>
      <c r="GC18" s="97"/>
      <c r="GD18" s="98"/>
      <c r="GE18" s="98"/>
      <c r="GF18" s="99"/>
      <c r="GG18" s="96"/>
      <c r="GH18" s="96"/>
      <c r="GI18" s="96"/>
      <c r="GJ18" s="97"/>
      <c r="GK18" s="98"/>
      <c r="GL18" s="98"/>
      <c r="GM18" s="98"/>
      <c r="GN18" s="99"/>
      <c r="GO18" s="96"/>
      <c r="GP18" s="97"/>
      <c r="GQ18" s="99"/>
      <c r="GR18" s="1"/>
      <c r="GS18" s="96">
        <v>2.38483</v>
      </c>
      <c r="GT18" s="97"/>
      <c r="GU18" s="99"/>
      <c r="GV18" s="96"/>
      <c r="GW18" s="96"/>
      <c r="GX18" s="96"/>
      <c r="GY18" s="96"/>
      <c r="GZ18" s="1"/>
      <c r="HA18" s="96"/>
      <c r="HB18" s="96"/>
      <c r="HC18" s="96"/>
      <c r="HD18" s="96"/>
      <c r="HE18" s="96"/>
      <c r="HF18" s="96"/>
      <c r="HG18" s="97"/>
      <c r="HH18" s="99"/>
      <c r="HI18" s="1"/>
      <c r="HJ18" s="97">
        <v>2601.5250500000002</v>
      </c>
      <c r="HK18" s="98">
        <v>2539.7665000000002</v>
      </c>
      <c r="HL18" s="99">
        <v>344.80054999999999</v>
      </c>
    </row>
    <row r="19" spans="1:220" x14ac:dyDescent="0.25">
      <c r="A19" s="1"/>
      <c r="B19" s="95" t="s">
        <v>830</v>
      </c>
      <c r="C19" s="96"/>
      <c r="D19" s="97"/>
      <c r="E19" s="98"/>
      <c r="F19" s="98">
        <v>8.8258700000000001</v>
      </c>
      <c r="G19" s="99">
        <v>8.5166900000000005</v>
      </c>
      <c r="H19" s="97"/>
      <c r="I19" s="99"/>
      <c r="J19" s="97"/>
      <c r="K19" s="99"/>
      <c r="L19" s="97"/>
      <c r="M19" s="98"/>
      <c r="N19" s="98"/>
      <c r="O19" s="98"/>
      <c r="P19" s="98"/>
      <c r="Q19" s="98"/>
      <c r="R19" s="98"/>
      <c r="S19" s="99"/>
      <c r="T19" s="97">
        <v>18.14123</v>
      </c>
      <c r="U19" s="98">
        <v>19.191960000000002</v>
      </c>
      <c r="V19" s="98">
        <v>24.425360000000001</v>
      </c>
      <c r="W19" s="99">
        <v>1.0612699999999999</v>
      </c>
      <c r="X19" s="96"/>
      <c r="Y19" s="97"/>
      <c r="Z19" s="98"/>
      <c r="AA19" s="99"/>
      <c r="AB19" s="97"/>
      <c r="AC19" s="98"/>
      <c r="AD19" s="98"/>
      <c r="AE19" s="98"/>
      <c r="AF19" s="98">
        <v>12.23925</v>
      </c>
      <c r="AG19" s="98">
        <v>24.4617</v>
      </c>
      <c r="AH19" s="99">
        <v>10.27692</v>
      </c>
      <c r="AI19" s="96"/>
      <c r="AJ19" s="96"/>
      <c r="AK19" s="96"/>
      <c r="AL19" s="97">
        <v>217.12262999999999</v>
      </c>
      <c r="AM19" s="99">
        <v>7.9327300000000003</v>
      </c>
      <c r="AN19" s="97"/>
      <c r="AO19" s="99"/>
      <c r="AP19" s="96"/>
      <c r="AQ19" s="97"/>
      <c r="AR19" s="99"/>
      <c r="AS19" s="96"/>
      <c r="AT19" s="96"/>
      <c r="AU19" s="96"/>
      <c r="AV19" s="97"/>
      <c r="AW19" s="98"/>
      <c r="AX19" s="99"/>
      <c r="AY19" s="97"/>
      <c r="AZ19" s="98"/>
      <c r="BA19" s="98"/>
      <c r="BB19" s="98"/>
      <c r="BC19" s="98"/>
      <c r="BD19" s="98"/>
      <c r="BE19" s="98"/>
      <c r="BF19" s="99"/>
      <c r="BG19" s="97"/>
      <c r="BH19" s="99"/>
      <c r="BI19" s="96"/>
      <c r="BJ19" s="97">
        <v>25</v>
      </c>
      <c r="BK19" s="98"/>
      <c r="BL19" s="99"/>
      <c r="BM19" s="97">
        <v>167.61232000000001</v>
      </c>
      <c r="BN19" s="98">
        <v>166.56063</v>
      </c>
      <c r="BO19" s="98">
        <v>168.58996999999999</v>
      </c>
      <c r="BP19" s="98"/>
      <c r="BQ19" s="98"/>
      <c r="BR19" s="98"/>
      <c r="BS19" s="98"/>
      <c r="BT19" s="98"/>
      <c r="BU19" s="98"/>
      <c r="BV19" s="98"/>
      <c r="BW19" s="98">
        <v>206.49456000000001</v>
      </c>
      <c r="BX19" s="98">
        <v>206.11548999999999</v>
      </c>
      <c r="BY19" s="98">
        <v>205.99002999999999</v>
      </c>
      <c r="BZ19" s="99"/>
      <c r="CA19" s="97">
        <v>17.41583</v>
      </c>
      <c r="CB19" s="99">
        <v>44.053669999999997</v>
      </c>
      <c r="CC19" s="96"/>
      <c r="CD19" s="97"/>
      <c r="CE19" s="98"/>
      <c r="CF19" s="98"/>
      <c r="CG19" s="98"/>
      <c r="CH19" s="98"/>
      <c r="CI19" s="98">
        <v>118.14735</v>
      </c>
      <c r="CJ19" s="98"/>
      <c r="CK19" s="98"/>
      <c r="CL19" s="98"/>
      <c r="CM19" s="98"/>
      <c r="CN19" s="98"/>
      <c r="CO19" s="99"/>
      <c r="CP19" s="97">
        <v>180.55348000000001</v>
      </c>
      <c r="CQ19" s="98">
        <v>180.52450999999999</v>
      </c>
      <c r="CR19" s="98">
        <v>181.33356000000001</v>
      </c>
      <c r="CS19" s="99">
        <v>181.02912000000001</v>
      </c>
      <c r="CT19" s="97"/>
      <c r="CU19" s="99">
        <v>197.52409</v>
      </c>
      <c r="CV19" s="97"/>
      <c r="CW19" s="98"/>
      <c r="CX19" s="100"/>
      <c r="CY19" s="97"/>
      <c r="CZ19" s="98">
        <v>5999.2360500000004</v>
      </c>
      <c r="DA19" s="98"/>
      <c r="DB19" s="99"/>
      <c r="DC19" s="97"/>
      <c r="DD19" s="98"/>
      <c r="DE19" s="98"/>
      <c r="DF19" s="98"/>
      <c r="DG19" s="98"/>
      <c r="DH19" s="98"/>
      <c r="DI19" s="98"/>
      <c r="DJ19" s="98"/>
      <c r="DK19" s="98"/>
      <c r="DL19" s="98"/>
      <c r="DM19" s="98"/>
      <c r="DN19" s="99"/>
      <c r="DO19" s="101"/>
      <c r="DP19" s="102"/>
      <c r="DQ19" s="102"/>
      <c r="DR19" s="103" t="s">
        <v>1420</v>
      </c>
      <c r="DS19" s="97">
        <v>2601.5250500000002</v>
      </c>
      <c r="DT19" s="98">
        <v>340.67144000000002</v>
      </c>
      <c r="DU19" s="98">
        <v>340.67144000000002</v>
      </c>
      <c r="DV19" s="99"/>
      <c r="DW19" s="96"/>
      <c r="DX19" s="97"/>
      <c r="DY19" s="98"/>
      <c r="DZ19" s="98"/>
      <c r="EA19" s="98"/>
      <c r="EB19" s="98"/>
      <c r="EC19" s="100">
        <v>5909.3760499999999</v>
      </c>
      <c r="ED19" s="1"/>
      <c r="EE19" s="96">
        <v>2.38483</v>
      </c>
      <c r="EF19" s="96"/>
      <c r="EG19" s="96"/>
      <c r="EH19" s="96"/>
      <c r="EI19" s="96"/>
      <c r="EJ19" s="96"/>
      <c r="EK19" s="96"/>
      <c r="EL19" s="96"/>
      <c r="EM19" s="97"/>
      <c r="EN19" s="99"/>
      <c r="EO19" s="96"/>
      <c r="EP19" s="96"/>
      <c r="EQ19" s="96"/>
      <c r="ER19" s="96"/>
      <c r="ES19" s="96"/>
      <c r="ET19" s="96"/>
      <c r="EU19" s="96"/>
      <c r="EV19" s="96"/>
      <c r="EW19" s="96"/>
      <c r="EX19" s="96"/>
      <c r="EY19" s="96"/>
      <c r="EZ19" s="96"/>
      <c r="FA19" s="96"/>
      <c r="FB19" s="96"/>
      <c r="FC19" s="97"/>
      <c r="FD19" s="98"/>
      <c r="FE19" s="98"/>
      <c r="FF19" s="99"/>
      <c r="FG19" s="96"/>
      <c r="FH19" s="96"/>
      <c r="FI19" s="96"/>
      <c r="FJ19" s="96"/>
      <c r="FK19" s="96"/>
      <c r="FL19" s="96"/>
      <c r="FM19" s="96"/>
      <c r="FN19" s="96"/>
      <c r="FO19" s="97"/>
      <c r="FP19" s="98"/>
      <c r="FQ19" s="98"/>
      <c r="FR19" s="99"/>
      <c r="FS19" s="96"/>
      <c r="FT19" s="97"/>
      <c r="FU19" s="99"/>
      <c r="FV19" s="97"/>
      <c r="FW19" s="98"/>
      <c r="FX19" s="98"/>
      <c r="FY19" s="98"/>
      <c r="FZ19" s="99"/>
      <c r="GA19" s="97"/>
      <c r="GB19" s="99"/>
      <c r="GC19" s="97"/>
      <c r="GD19" s="98"/>
      <c r="GE19" s="98"/>
      <c r="GF19" s="99"/>
      <c r="GG19" s="96"/>
      <c r="GH19" s="96"/>
      <c r="GI19" s="96"/>
      <c r="GJ19" s="97"/>
      <c r="GK19" s="98"/>
      <c r="GL19" s="98"/>
      <c r="GM19" s="98"/>
      <c r="GN19" s="99"/>
      <c r="GO19" s="96"/>
      <c r="GP19" s="97"/>
      <c r="GQ19" s="99"/>
      <c r="GR19" s="1"/>
      <c r="GS19" s="96">
        <v>2.38483</v>
      </c>
      <c r="GT19" s="97"/>
      <c r="GU19" s="99"/>
      <c r="GV19" s="96"/>
      <c r="GW19" s="96"/>
      <c r="GX19" s="96"/>
      <c r="GY19" s="96"/>
      <c r="GZ19" s="1"/>
      <c r="HA19" s="96"/>
      <c r="HB19" s="96"/>
      <c r="HC19" s="96"/>
      <c r="HD19" s="96"/>
      <c r="HE19" s="96"/>
      <c r="HF19" s="96"/>
      <c r="HG19" s="97"/>
      <c r="HH19" s="99"/>
      <c r="HI19" s="1"/>
      <c r="HJ19" s="97">
        <v>2601.5250500000002</v>
      </c>
      <c r="HK19" s="98">
        <v>2539.7665000000002</v>
      </c>
      <c r="HL19" s="99">
        <v>344.80054999999999</v>
      </c>
    </row>
    <row r="20" spans="1:220" x14ac:dyDescent="0.25">
      <c r="A20" s="1"/>
      <c r="B20" s="95" t="s">
        <v>831</v>
      </c>
      <c r="C20" s="96"/>
      <c r="D20" s="97"/>
      <c r="E20" s="98"/>
      <c r="F20" s="98">
        <v>8.8258700000000001</v>
      </c>
      <c r="G20" s="99">
        <v>8.5166900000000005</v>
      </c>
      <c r="H20" s="97"/>
      <c r="I20" s="99"/>
      <c r="J20" s="97"/>
      <c r="K20" s="99"/>
      <c r="L20" s="97"/>
      <c r="M20" s="98"/>
      <c r="N20" s="98"/>
      <c r="O20" s="98"/>
      <c r="P20" s="98"/>
      <c r="Q20" s="98"/>
      <c r="R20" s="98"/>
      <c r="S20" s="99"/>
      <c r="T20" s="97">
        <v>18.14123</v>
      </c>
      <c r="U20" s="98">
        <v>19.191960000000002</v>
      </c>
      <c r="V20" s="98">
        <v>24.425360000000001</v>
      </c>
      <c r="W20" s="99">
        <v>1.0612699999999999</v>
      </c>
      <c r="X20" s="96"/>
      <c r="Y20" s="97"/>
      <c r="Z20" s="98"/>
      <c r="AA20" s="99"/>
      <c r="AB20" s="97"/>
      <c r="AC20" s="98"/>
      <c r="AD20" s="98"/>
      <c r="AE20" s="98"/>
      <c r="AF20" s="98">
        <v>12.23925</v>
      </c>
      <c r="AG20" s="98">
        <v>24.4617</v>
      </c>
      <c r="AH20" s="99">
        <v>10.27692</v>
      </c>
      <c r="AI20" s="96"/>
      <c r="AJ20" s="96"/>
      <c r="AK20" s="96"/>
      <c r="AL20" s="97">
        <v>217.12262999999999</v>
      </c>
      <c r="AM20" s="99">
        <v>7.9327300000000003</v>
      </c>
      <c r="AN20" s="97"/>
      <c r="AO20" s="99"/>
      <c r="AP20" s="96"/>
      <c r="AQ20" s="97"/>
      <c r="AR20" s="99"/>
      <c r="AS20" s="96"/>
      <c r="AT20" s="96"/>
      <c r="AU20" s="96"/>
      <c r="AV20" s="97"/>
      <c r="AW20" s="98"/>
      <c r="AX20" s="99"/>
      <c r="AY20" s="97"/>
      <c r="AZ20" s="98"/>
      <c r="BA20" s="98"/>
      <c r="BB20" s="98"/>
      <c r="BC20" s="98"/>
      <c r="BD20" s="98"/>
      <c r="BE20" s="98"/>
      <c r="BF20" s="99"/>
      <c r="BG20" s="97"/>
      <c r="BH20" s="99"/>
      <c r="BI20" s="96"/>
      <c r="BJ20" s="97">
        <v>25</v>
      </c>
      <c r="BK20" s="98"/>
      <c r="BL20" s="99"/>
      <c r="BM20" s="97">
        <v>167.61232000000001</v>
      </c>
      <c r="BN20" s="98">
        <v>166.56063</v>
      </c>
      <c r="BO20" s="98">
        <v>168.58996999999999</v>
      </c>
      <c r="BP20" s="98"/>
      <c r="BQ20" s="98"/>
      <c r="BR20" s="98"/>
      <c r="BS20" s="98"/>
      <c r="BT20" s="98"/>
      <c r="BU20" s="98"/>
      <c r="BV20" s="98"/>
      <c r="BW20" s="98">
        <v>206.49456000000001</v>
      </c>
      <c r="BX20" s="98">
        <v>206.11548999999999</v>
      </c>
      <c r="BY20" s="98">
        <v>205.99002999999999</v>
      </c>
      <c r="BZ20" s="99"/>
      <c r="CA20" s="97">
        <v>17.41583</v>
      </c>
      <c r="CB20" s="99">
        <v>44.053669999999997</v>
      </c>
      <c r="CC20" s="96"/>
      <c r="CD20" s="97"/>
      <c r="CE20" s="98"/>
      <c r="CF20" s="98"/>
      <c r="CG20" s="98"/>
      <c r="CH20" s="98"/>
      <c r="CI20" s="98">
        <v>118.14735</v>
      </c>
      <c r="CJ20" s="98"/>
      <c r="CK20" s="98"/>
      <c r="CL20" s="98"/>
      <c r="CM20" s="98"/>
      <c r="CN20" s="98"/>
      <c r="CO20" s="99">
        <v>191.19621000000001</v>
      </c>
      <c r="CP20" s="97">
        <v>180.55348000000001</v>
      </c>
      <c r="CQ20" s="98">
        <v>180.52450999999999</v>
      </c>
      <c r="CR20" s="98">
        <v>181.33356000000001</v>
      </c>
      <c r="CS20" s="99">
        <v>181.02912000000001</v>
      </c>
      <c r="CT20" s="97"/>
      <c r="CU20" s="99">
        <v>297.29741999999999</v>
      </c>
      <c r="CV20" s="97"/>
      <c r="CW20" s="98"/>
      <c r="CX20" s="100"/>
      <c r="CY20" s="97"/>
      <c r="CZ20" s="98">
        <v>5873.7631600000004</v>
      </c>
      <c r="DA20" s="98"/>
      <c r="DB20" s="99"/>
      <c r="DC20" s="97"/>
      <c r="DD20" s="98"/>
      <c r="DE20" s="98"/>
      <c r="DF20" s="98"/>
      <c r="DG20" s="98"/>
      <c r="DH20" s="98"/>
      <c r="DI20" s="98"/>
      <c r="DJ20" s="98"/>
      <c r="DK20" s="98"/>
      <c r="DL20" s="98"/>
      <c r="DM20" s="98"/>
      <c r="DN20" s="99"/>
      <c r="DO20" s="101"/>
      <c r="DP20" s="102"/>
      <c r="DQ20" s="102"/>
      <c r="DR20" s="103" t="s">
        <v>1420</v>
      </c>
      <c r="DS20" s="97">
        <v>2892.4945899999998</v>
      </c>
      <c r="DT20" s="98">
        <v>631.64098000000001</v>
      </c>
      <c r="DU20" s="98">
        <v>631.64098000000001</v>
      </c>
      <c r="DV20" s="99"/>
      <c r="DW20" s="96"/>
      <c r="DX20" s="97"/>
      <c r="DY20" s="98"/>
      <c r="DZ20" s="98"/>
      <c r="EA20" s="98"/>
      <c r="EB20" s="98"/>
      <c r="EC20" s="100">
        <v>5791.4831599999998</v>
      </c>
      <c r="ED20" s="1"/>
      <c r="EE20" s="96">
        <v>2.38483</v>
      </c>
      <c r="EF20" s="96"/>
      <c r="EG20" s="96"/>
      <c r="EH20" s="96"/>
      <c r="EI20" s="96"/>
      <c r="EJ20" s="96"/>
      <c r="EK20" s="96"/>
      <c r="EL20" s="96"/>
      <c r="EM20" s="97"/>
      <c r="EN20" s="99"/>
      <c r="EO20" s="96"/>
      <c r="EP20" s="96"/>
      <c r="EQ20" s="96"/>
      <c r="ER20" s="96"/>
      <c r="ES20" s="96"/>
      <c r="ET20" s="96"/>
      <c r="EU20" s="96"/>
      <c r="EV20" s="96"/>
      <c r="EW20" s="96"/>
      <c r="EX20" s="96"/>
      <c r="EY20" s="96"/>
      <c r="EZ20" s="96"/>
      <c r="FA20" s="96"/>
      <c r="FB20" s="96"/>
      <c r="FC20" s="97"/>
      <c r="FD20" s="98"/>
      <c r="FE20" s="98"/>
      <c r="FF20" s="99"/>
      <c r="FG20" s="96"/>
      <c r="FH20" s="96"/>
      <c r="FI20" s="96"/>
      <c r="FJ20" s="96"/>
      <c r="FK20" s="96"/>
      <c r="FL20" s="96"/>
      <c r="FM20" s="96"/>
      <c r="FN20" s="96"/>
      <c r="FO20" s="97"/>
      <c r="FP20" s="98"/>
      <c r="FQ20" s="98"/>
      <c r="FR20" s="99"/>
      <c r="FS20" s="96"/>
      <c r="FT20" s="97"/>
      <c r="FU20" s="99"/>
      <c r="FV20" s="97"/>
      <c r="FW20" s="98"/>
      <c r="FX20" s="98"/>
      <c r="FY20" s="98"/>
      <c r="FZ20" s="99"/>
      <c r="GA20" s="97"/>
      <c r="GB20" s="99"/>
      <c r="GC20" s="97"/>
      <c r="GD20" s="98"/>
      <c r="GE20" s="98"/>
      <c r="GF20" s="99"/>
      <c r="GG20" s="96"/>
      <c r="GH20" s="96"/>
      <c r="GI20" s="96"/>
      <c r="GJ20" s="97"/>
      <c r="GK20" s="98"/>
      <c r="GL20" s="98"/>
      <c r="GM20" s="98"/>
      <c r="GN20" s="99"/>
      <c r="GO20" s="96"/>
      <c r="GP20" s="97"/>
      <c r="GQ20" s="99"/>
      <c r="GR20" s="1"/>
      <c r="GS20" s="96">
        <v>2.38483</v>
      </c>
      <c r="GT20" s="97"/>
      <c r="GU20" s="99"/>
      <c r="GV20" s="96"/>
      <c r="GW20" s="96"/>
      <c r="GX20" s="96"/>
      <c r="GY20" s="96"/>
      <c r="GZ20" s="1"/>
      <c r="HA20" s="96"/>
      <c r="HB20" s="96"/>
      <c r="HC20" s="96"/>
      <c r="HD20" s="96"/>
      <c r="HE20" s="96"/>
      <c r="HF20" s="96"/>
      <c r="HG20" s="97"/>
      <c r="HH20" s="99"/>
      <c r="HI20" s="1"/>
      <c r="HJ20" s="97">
        <v>2892.4945899999998</v>
      </c>
      <c r="HK20" s="98">
        <v>2830.7360399999998</v>
      </c>
      <c r="HL20" s="99">
        <v>344.80054999999999</v>
      </c>
    </row>
    <row r="21" spans="1:220" x14ac:dyDescent="0.25">
      <c r="A21" s="1"/>
      <c r="B21" s="95" t="s">
        <v>832</v>
      </c>
      <c r="C21" s="96"/>
      <c r="D21" s="97"/>
      <c r="E21" s="98"/>
      <c r="F21" s="98"/>
      <c r="G21" s="99">
        <v>8.5166900000000005</v>
      </c>
      <c r="H21" s="97"/>
      <c r="I21" s="99"/>
      <c r="J21" s="97"/>
      <c r="K21" s="99"/>
      <c r="L21" s="97"/>
      <c r="M21" s="98"/>
      <c r="N21" s="98"/>
      <c r="O21" s="98"/>
      <c r="P21" s="98"/>
      <c r="Q21" s="98"/>
      <c r="R21" s="98"/>
      <c r="S21" s="99"/>
      <c r="T21" s="97">
        <v>18.14123</v>
      </c>
      <c r="U21" s="98">
        <v>19.191960000000002</v>
      </c>
      <c r="V21" s="98">
        <v>24.425360000000001</v>
      </c>
      <c r="W21" s="99">
        <v>1.0612699999999999</v>
      </c>
      <c r="X21" s="96"/>
      <c r="Y21" s="97"/>
      <c r="Z21" s="98"/>
      <c r="AA21" s="99"/>
      <c r="AB21" s="97"/>
      <c r="AC21" s="98"/>
      <c r="AD21" s="98"/>
      <c r="AE21" s="98"/>
      <c r="AF21" s="98">
        <v>12.23925</v>
      </c>
      <c r="AG21" s="98">
        <v>24.4617</v>
      </c>
      <c r="AH21" s="99">
        <v>10.27692</v>
      </c>
      <c r="AI21" s="96"/>
      <c r="AJ21" s="96"/>
      <c r="AK21" s="96"/>
      <c r="AL21" s="97">
        <v>217.12262999999999</v>
      </c>
      <c r="AM21" s="99">
        <v>7.9327300000000003</v>
      </c>
      <c r="AN21" s="97"/>
      <c r="AO21" s="99"/>
      <c r="AP21" s="96"/>
      <c r="AQ21" s="97"/>
      <c r="AR21" s="99"/>
      <c r="AS21" s="96"/>
      <c r="AT21" s="96"/>
      <c r="AU21" s="96"/>
      <c r="AV21" s="97"/>
      <c r="AW21" s="98"/>
      <c r="AX21" s="99"/>
      <c r="AY21" s="97"/>
      <c r="AZ21" s="98"/>
      <c r="BA21" s="98"/>
      <c r="BB21" s="98"/>
      <c r="BC21" s="98"/>
      <c r="BD21" s="98"/>
      <c r="BE21" s="98"/>
      <c r="BF21" s="99"/>
      <c r="BG21" s="97"/>
      <c r="BH21" s="99"/>
      <c r="BI21" s="96"/>
      <c r="BJ21" s="97">
        <v>25</v>
      </c>
      <c r="BK21" s="98"/>
      <c r="BL21" s="99"/>
      <c r="BM21" s="97">
        <v>167.61232000000001</v>
      </c>
      <c r="BN21" s="98">
        <v>166.56063</v>
      </c>
      <c r="BO21" s="98">
        <v>168.58996999999999</v>
      </c>
      <c r="BP21" s="98"/>
      <c r="BQ21" s="98"/>
      <c r="BR21" s="98"/>
      <c r="BS21" s="98"/>
      <c r="BT21" s="98"/>
      <c r="BU21" s="98"/>
      <c r="BV21" s="98"/>
      <c r="BW21" s="98">
        <v>206.49456000000001</v>
      </c>
      <c r="BX21" s="98">
        <v>206.11548999999999</v>
      </c>
      <c r="BY21" s="98">
        <v>205.99002999999999</v>
      </c>
      <c r="BZ21" s="99"/>
      <c r="CA21" s="97">
        <v>17.41583</v>
      </c>
      <c r="CB21" s="99">
        <v>44.053669999999997</v>
      </c>
      <c r="CC21" s="96"/>
      <c r="CD21" s="97"/>
      <c r="CE21" s="98"/>
      <c r="CF21" s="98"/>
      <c r="CG21" s="98"/>
      <c r="CH21" s="98"/>
      <c r="CI21" s="98">
        <v>118.14735</v>
      </c>
      <c r="CJ21" s="98"/>
      <c r="CK21" s="98"/>
      <c r="CL21" s="98"/>
      <c r="CM21" s="98"/>
      <c r="CN21" s="98"/>
      <c r="CO21" s="99">
        <v>191.19621000000001</v>
      </c>
      <c r="CP21" s="97">
        <v>180.55348000000001</v>
      </c>
      <c r="CQ21" s="98">
        <v>180.52450999999999</v>
      </c>
      <c r="CR21" s="98">
        <v>181.33356000000001</v>
      </c>
      <c r="CS21" s="99">
        <v>181.02912000000001</v>
      </c>
      <c r="CT21" s="97"/>
      <c r="CU21" s="99">
        <v>297.29741999999999</v>
      </c>
      <c r="CV21" s="97"/>
      <c r="CW21" s="98"/>
      <c r="CX21" s="100"/>
      <c r="CY21" s="97"/>
      <c r="CZ21" s="98">
        <v>6101.5725599999996</v>
      </c>
      <c r="DA21" s="98"/>
      <c r="DB21" s="99"/>
      <c r="DC21" s="97"/>
      <c r="DD21" s="98"/>
      <c r="DE21" s="98"/>
      <c r="DF21" s="98"/>
      <c r="DG21" s="98"/>
      <c r="DH21" s="98"/>
      <c r="DI21" s="98"/>
      <c r="DJ21" s="98"/>
      <c r="DK21" s="98"/>
      <c r="DL21" s="98"/>
      <c r="DM21" s="98"/>
      <c r="DN21" s="99"/>
      <c r="DO21" s="101"/>
      <c r="DP21" s="102"/>
      <c r="DQ21" s="102"/>
      <c r="DR21" s="103" t="s">
        <v>1420</v>
      </c>
      <c r="DS21" s="97">
        <v>2883.6687200000001</v>
      </c>
      <c r="DT21" s="98">
        <v>631.64098000000001</v>
      </c>
      <c r="DU21" s="98">
        <v>631.64098000000001</v>
      </c>
      <c r="DV21" s="99"/>
      <c r="DW21" s="96"/>
      <c r="DX21" s="97"/>
      <c r="DY21" s="98"/>
      <c r="DZ21" s="98"/>
      <c r="EA21" s="98"/>
      <c r="EB21" s="98"/>
      <c r="EC21" s="100">
        <v>6019.0625600000003</v>
      </c>
      <c r="ED21" s="1"/>
      <c r="EE21" s="96">
        <v>2.38483</v>
      </c>
      <c r="EF21" s="96"/>
      <c r="EG21" s="96"/>
      <c r="EH21" s="96"/>
      <c r="EI21" s="96"/>
      <c r="EJ21" s="96"/>
      <c r="EK21" s="96"/>
      <c r="EL21" s="96"/>
      <c r="EM21" s="97"/>
      <c r="EN21" s="99"/>
      <c r="EO21" s="96"/>
      <c r="EP21" s="96"/>
      <c r="EQ21" s="96"/>
      <c r="ER21" s="96"/>
      <c r="ES21" s="96"/>
      <c r="ET21" s="96"/>
      <c r="EU21" s="96"/>
      <c r="EV21" s="96"/>
      <c r="EW21" s="96"/>
      <c r="EX21" s="96"/>
      <c r="EY21" s="96"/>
      <c r="EZ21" s="96"/>
      <c r="FA21" s="96"/>
      <c r="FB21" s="96"/>
      <c r="FC21" s="97"/>
      <c r="FD21" s="98"/>
      <c r="FE21" s="98"/>
      <c r="FF21" s="99"/>
      <c r="FG21" s="96"/>
      <c r="FH21" s="96"/>
      <c r="FI21" s="96"/>
      <c r="FJ21" s="96"/>
      <c r="FK21" s="96"/>
      <c r="FL21" s="96"/>
      <c r="FM21" s="96"/>
      <c r="FN21" s="96"/>
      <c r="FO21" s="97"/>
      <c r="FP21" s="98"/>
      <c r="FQ21" s="98"/>
      <c r="FR21" s="99"/>
      <c r="FS21" s="96"/>
      <c r="FT21" s="97"/>
      <c r="FU21" s="99"/>
      <c r="FV21" s="97"/>
      <c r="FW21" s="98"/>
      <c r="FX21" s="98"/>
      <c r="FY21" s="98"/>
      <c r="FZ21" s="99"/>
      <c r="GA21" s="97"/>
      <c r="GB21" s="99"/>
      <c r="GC21" s="97"/>
      <c r="GD21" s="98"/>
      <c r="GE21" s="98"/>
      <c r="GF21" s="99"/>
      <c r="GG21" s="96"/>
      <c r="GH21" s="96"/>
      <c r="GI21" s="96"/>
      <c r="GJ21" s="97"/>
      <c r="GK21" s="98"/>
      <c r="GL21" s="98"/>
      <c r="GM21" s="98"/>
      <c r="GN21" s="99"/>
      <c r="GO21" s="96"/>
      <c r="GP21" s="97"/>
      <c r="GQ21" s="99"/>
      <c r="GR21" s="1"/>
      <c r="GS21" s="96">
        <v>2.38483</v>
      </c>
      <c r="GT21" s="97"/>
      <c r="GU21" s="99"/>
      <c r="GV21" s="96"/>
      <c r="GW21" s="96"/>
      <c r="GX21" s="96"/>
      <c r="GY21" s="96"/>
      <c r="GZ21" s="1"/>
      <c r="HA21" s="96"/>
      <c r="HB21" s="96"/>
      <c r="HC21" s="96"/>
      <c r="HD21" s="96"/>
      <c r="HE21" s="96"/>
      <c r="HF21" s="96"/>
      <c r="HG21" s="97"/>
      <c r="HH21" s="99"/>
      <c r="HI21" s="1"/>
      <c r="HJ21" s="97">
        <v>2883.6687200000001</v>
      </c>
      <c r="HK21" s="98">
        <v>2821.9101700000001</v>
      </c>
      <c r="HL21" s="99">
        <v>353.62642</v>
      </c>
    </row>
    <row r="22" spans="1:220" x14ac:dyDescent="0.25">
      <c r="A22" s="1"/>
      <c r="B22" s="95" t="s">
        <v>833</v>
      </c>
      <c r="C22" s="96"/>
      <c r="D22" s="97"/>
      <c r="E22" s="98"/>
      <c r="F22" s="98"/>
      <c r="G22" s="99">
        <v>8.5166900000000005</v>
      </c>
      <c r="H22" s="97"/>
      <c r="I22" s="99"/>
      <c r="J22" s="97"/>
      <c r="K22" s="99"/>
      <c r="L22" s="97"/>
      <c r="M22" s="98"/>
      <c r="N22" s="98"/>
      <c r="O22" s="98"/>
      <c r="P22" s="98"/>
      <c r="Q22" s="98"/>
      <c r="R22" s="98"/>
      <c r="S22" s="99"/>
      <c r="T22" s="97">
        <v>18.14123</v>
      </c>
      <c r="U22" s="98">
        <v>19.191960000000002</v>
      </c>
      <c r="V22" s="98">
        <v>24.425360000000001</v>
      </c>
      <c r="W22" s="99">
        <v>1.0612699999999999</v>
      </c>
      <c r="X22" s="96"/>
      <c r="Y22" s="97"/>
      <c r="Z22" s="98"/>
      <c r="AA22" s="99"/>
      <c r="AB22" s="97"/>
      <c r="AC22" s="98"/>
      <c r="AD22" s="98"/>
      <c r="AE22" s="98"/>
      <c r="AF22" s="98">
        <v>12.23925</v>
      </c>
      <c r="AG22" s="98">
        <v>24.4617</v>
      </c>
      <c r="AH22" s="99">
        <v>10.27692</v>
      </c>
      <c r="AI22" s="96"/>
      <c r="AJ22" s="96"/>
      <c r="AK22" s="96"/>
      <c r="AL22" s="97">
        <v>217.12262999999999</v>
      </c>
      <c r="AM22" s="99">
        <v>7.9327300000000003</v>
      </c>
      <c r="AN22" s="97"/>
      <c r="AO22" s="99"/>
      <c r="AP22" s="96"/>
      <c r="AQ22" s="97"/>
      <c r="AR22" s="99"/>
      <c r="AS22" s="96"/>
      <c r="AT22" s="96"/>
      <c r="AU22" s="96"/>
      <c r="AV22" s="97"/>
      <c r="AW22" s="98"/>
      <c r="AX22" s="99"/>
      <c r="AY22" s="97"/>
      <c r="AZ22" s="98"/>
      <c r="BA22" s="98"/>
      <c r="BB22" s="98"/>
      <c r="BC22" s="98"/>
      <c r="BD22" s="98"/>
      <c r="BE22" s="98"/>
      <c r="BF22" s="99"/>
      <c r="BG22" s="97"/>
      <c r="BH22" s="99"/>
      <c r="BI22" s="96"/>
      <c r="BJ22" s="97">
        <v>25</v>
      </c>
      <c r="BK22" s="98"/>
      <c r="BL22" s="99"/>
      <c r="BM22" s="97">
        <v>167.61232000000001</v>
      </c>
      <c r="BN22" s="98">
        <v>166.56063</v>
      </c>
      <c r="BO22" s="98">
        <v>168.58996999999999</v>
      </c>
      <c r="BP22" s="98"/>
      <c r="BQ22" s="98"/>
      <c r="BR22" s="98"/>
      <c r="BS22" s="98"/>
      <c r="BT22" s="98"/>
      <c r="BU22" s="98"/>
      <c r="BV22" s="98"/>
      <c r="BW22" s="98">
        <v>206.49456000000001</v>
      </c>
      <c r="BX22" s="98">
        <v>206.11548999999999</v>
      </c>
      <c r="BY22" s="98">
        <v>205.99002999999999</v>
      </c>
      <c r="BZ22" s="99"/>
      <c r="CA22" s="97">
        <v>17.41583</v>
      </c>
      <c r="CB22" s="99">
        <v>44.053669999999997</v>
      </c>
      <c r="CC22" s="96"/>
      <c r="CD22" s="97"/>
      <c r="CE22" s="98"/>
      <c r="CF22" s="98"/>
      <c r="CG22" s="98"/>
      <c r="CH22" s="98"/>
      <c r="CI22" s="98">
        <v>118.14735</v>
      </c>
      <c r="CJ22" s="98"/>
      <c r="CK22" s="98"/>
      <c r="CL22" s="98"/>
      <c r="CM22" s="98"/>
      <c r="CN22" s="98"/>
      <c r="CO22" s="99">
        <v>191.19621000000001</v>
      </c>
      <c r="CP22" s="97">
        <v>180.55348000000001</v>
      </c>
      <c r="CQ22" s="98">
        <v>180.52450999999999</v>
      </c>
      <c r="CR22" s="98">
        <v>181.33356000000001</v>
      </c>
      <c r="CS22" s="99">
        <v>181.02912000000001</v>
      </c>
      <c r="CT22" s="97"/>
      <c r="CU22" s="99">
        <v>297.29741999999999</v>
      </c>
      <c r="CV22" s="97"/>
      <c r="CW22" s="98"/>
      <c r="CX22" s="100"/>
      <c r="CY22" s="97"/>
      <c r="CZ22" s="98">
        <v>6224.3705200000004</v>
      </c>
      <c r="DA22" s="98"/>
      <c r="DB22" s="99"/>
      <c r="DC22" s="97"/>
      <c r="DD22" s="98"/>
      <c r="DE22" s="98"/>
      <c r="DF22" s="98"/>
      <c r="DG22" s="98"/>
      <c r="DH22" s="98"/>
      <c r="DI22" s="98"/>
      <c r="DJ22" s="98"/>
      <c r="DK22" s="98"/>
      <c r="DL22" s="98"/>
      <c r="DM22" s="98"/>
      <c r="DN22" s="99"/>
      <c r="DO22" s="101"/>
      <c r="DP22" s="102"/>
      <c r="DQ22" s="102"/>
      <c r="DR22" s="103" t="s">
        <v>1421</v>
      </c>
      <c r="DS22" s="97">
        <v>2883.6687200000001</v>
      </c>
      <c r="DT22" s="98">
        <v>631.64098000000001</v>
      </c>
      <c r="DU22" s="98">
        <v>631.64098000000001</v>
      </c>
      <c r="DV22" s="99"/>
      <c r="DW22" s="96"/>
      <c r="DX22" s="97"/>
      <c r="DY22" s="98"/>
      <c r="DZ22" s="98"/>
      <c r="EA22" s="98"/>
      <c r="EB22" s="98"/>
      <c r="EC22" s="100">
        <v>6142.1705199999997</v>
      </c>
      <c r="ED22" s="1"/>
      <c r="EE22" s="96">
        <v>2.38483</v>
      </c>
      <c r="EF22" s="96"/>
      <c r="EG22" s="96"/>
      <c r="EH22" s="96"/>
      <c r="EI22" s="96"/>
      <c r="EJ22" s="96"/>
      <c r="EK22" s="96"/>
      <c r="EL22" s="96"/>
      <c r="EM22" s="97"/>
      <c r="EN22" s="99"/>
      <c r="EO22" s="96"/>
      <c r="EP22" s="96"/>
      <c r="EQ22" s="96"/>
      <c r="ER22" s="96"/>
      <c r="ES22" s="96"/>
      <c r="ET22" s="96"/>
      <c r="EU22" s="96"/>
      <c r="EV22" s="96"/>
      <c r="EW22" s="96"/>
      <c r="EX22" s="96"/>
      <c r="EY22" s="96"/>
      <c r="EZ22" s="96"/>
      <c r="FA22" s="96"/>
      <c r="FB22" s="96"/>
      <c r="FC22" s="97"/>
      <c r="FD22" s="98"/>
      <c r="FE22" s="98"/>
      <c r="FF22" s="99"/>
      <c r="FG22" s="96"/>
      <c r="FH22" s="96"/>
      <c r="FI22" s="96"/>
      <c r="FJ22" s="96"/>
      <c r="FK22" s="96"/>
      <c r="FL22" s="96"/>
      <c r="FM22" s="96"/>
      <c r="FN22" s="96"/>
      <c r="FO22" s="97"/>
      <c r="FP22" s="98"/>
      <c r="FQ22" s="98"/>
      <c r="FR22" s="99"/>
      <c r="FS22" s="96"/>
      <c r="FT22" s="97"/>
      <c r="FU22" s="99"/>
      <c r="FV22" s="97"/>
      <c r="FW22" s="98"/>
      <c r="FX22" s="98"/>
      <c r="FY22" s="98"/>
      <c r="FZ22" s="99"/>
      <c r="GA22" s="97"/>
      <c r="GB22" s="99"/>
      <c r="GC22" s="97"/>
      <c r="GD22" s="98"/>
      <c r="GE22" s="98"/>
      <c r="GF22" s="99"/>
      <c r="GG22" s="96"/>
      <c r="GH22" s="96"/>
      <c r="GI22" s="96"/>
      <c r="GJ22" s="97"/>
      <c r="GK22" s="98"/>
      <c r="GL22" s="98"/>
      <c r="GM22" s="98"/>
      <c r="GN22" s="99"/>
      <c r="GO22" s="96"/>
      <c r="GP22" s="97"/>
      <c r="GQ22" s="99"/>
      <c r="GR22" s="1"/>
      <c r="GS22" s="96">
        <v>2.38483</v>
      </c>
      <c r="GT22" s="97"/>
      <c r="GU22" s="99"/>
      <c r="GV22" s="96"/>
      <c r="GW22" s="96"/>
      <c r="GX22" s="96"/>
      <c r="GY22" s="96"/>
      <c r="GZ22" s="1"/>
      <c r="HA22" s="96"/>
      <c r="HB22" s="96"/>
      <c r="HC22" s="96"/>
      <c r="HD22" s="96"/>
      <c r="HE22" s="96"/>
      <c r="HF22" s="96"/>
      <c r="HG22" s="97"/>
      <c r="HH22" s="99"/>
      <c r="HI22" s="1"/>
      <c r="HJ22" s="97">
        <v>2883.6687200000001</v>
      </c>
      <c r="HK22" s="98">
        <v>2821.9101700000001</v>
      </c>
      <c r="HL22" s="99">
        <v>353.62642</v>
      </c>
    </row>
    <row r="23" spans="1:220" x14ac:dyDescent="0.25">
      <c r="A23" s="1"/>
      <c r="B23" s="95" t="s">
        <v>834</v>
      </c>
      <c r="C23" s="96"/>
      <c r="D23" s="97"/>
      <c r="E23" s="98"/>
      <c r="F23" s="98"/>
      <c r="G23" s="99">
        <v>8.5166900000000005</v>
      </c>
      <c r="H23" s="97"/>
      <c r="I23" s="99"/>
      <c r="J23" s="97"/>
      <c r="K23" s="99"/>
      <c r="L23" s="97"/>
      <c r="M23" s="98"/>
      <c r="N23" s="98"/>
      <c r="O23" s="98"/>
      <c r="P23" s="98"/>
      <c r="Q23" s="98"/>
      <c r="R23" s="98"/>
      <c r="S23" s="99"/>
      <c r="T23" s="97">
        <v>18.14123</v>
      </c>
      <c r="U23" s="98">
        <v>19.191960000000002</v>
      </c>
      <c r="V23" s="98">
        <v>24.425360000000001</v>
      </c>
      <c r="W23" s="99">
        <v>1.0612699999999999</v>
      </c>
      <c r="X23" s="96"/>
      <c r="Y23" s="97"/>
      <c r="Z23" s="98"/>
      <c r="AA23" s="99"/>
      <c r="AB23" s="97"/>
      <c r="AC23" s="98"/>
      <c r="AD23" s="98"/>
      <c r="AE23" s="98"/>
      <c r="AF23" s="98">
        <v>12.23925</v>
      </c>
      <c r="AG23" s="98">
        <v>24.4617</v>
      </c>
      <c r="AH23" s="99">
        <v>10.27692</v>
      </c>
      <c r="AI23" s="96"/>
      <c r="AJ23" s="96"/>
      <c r="AK23" s="96"/>
      <c r="AL23" s="97">
        <v>217.12262999999999</v>
      </c>
      <c r="AM23" s="99">
        <v>7.9327300000000003</v>
      </c>
      <c r="AN23" s="97"/>
      <c r="AO23" s="99"/>
      <c r="AP23" s="96"/>
      <c r="AQ23" s="97"/>
      <c r="AR23" s="99"/>
      <c r="AS23" s="96"/>
      <c r="AT23" s="96"/>
      <c r="AU23" s="96"/>
      <c r="AV23" s="97"/>
      <c r="AW23" s="98"/>
      <c r="AX23" s="99"/>
      <c r="AY23" s="97"/>
      <c r="AZ23" s="98"/>
      <c r="BA23" s="98"/>
      <c r="BB23" s="98"/>
      <c r="BC23" s="98"/>
      <c r="BD23" s="98"/>
      <c r="BE23" s="98"/>
      <c r="BF23" s="99"/>
      <c r="BG23" s="97"/>
      <c r="BH23" s="99"/>
      <c r="BI23" s="96"/>
      <c r="BJ23" s="97"/>
      <c r="BK23" s="98"/>
      <c r="BL23" s="99">
        <v>46.578000000000003</v>
      </c>
      <c r="BM23" s="97">
        <v>167.61232000000001</v>
      </c>
      <c r="BN23" s="98">
        <v>166.56063</v>
      </c>
      <c r="BO23" s="98">
        <v>168.58996999999999</v>
      </c>
      <c r="BP23" s="98"/>
      <c r="BQ23" s="98"/>
      <c r="BR23" s="98"/>
      <c r="BS23" s="98"/>
      <c r="BT23" s="98"/>
      <c r="BU23" s="98"/>
      <c r="BV23" s="98"/>
      <c r="BW23" s="98">
        <v>206.49456000000001</v>
      </c>
      <c r="BX23" s="98">
        <v>206.11548999999999</v>
      </c>
      <c r="BY23" s="98">
        <v>205.99002999999999</v>
      </c>
      <c r="BZ23" s="99"/>
      <c r="CA23" s="97">
        <v>17.41583</v>
      </c>
      <c r="CB23" s="99">
        <v>44.053669999999997</v>
      </c>
      <c r="CC23" s="96"/>
      <c r="CD23" s="97"/>
      <c r="CE23" s="98"/>
      <c r="CF23" s="98"/>
      <c r="CG23" s="98"/>
      <c r="CH23" s="98"/>
      <c r="CI23" s="98">
        <v>118.14735</v>
      </c>
      <c r="CJ23" s="98"/>
      <c r="CK23" s="98"/>
      <c r="CL23" s="98"/>
      <c r="CM23" s="98"/>
      <c r="CN23" s="98"/>
      <c r="CO23" s="99">
        <v>191.19621000000001</v>
      </c>
      <c r="CP23" s="97">
        <v>180.55348000000001</v>
      </c>
      <c r="CQ23" s="98">
        <v>180.52450999999999</v>
      </c>
      <c r="CR23" s="98">
        <v>181.33356000000001</v>
      </c>
      <c r="CS23" s="99">
        <v>181.02912000000001</v>
      </c>
      <c r="CT23" s="97"/>
      <c r="CU23" s="99">
        <v>297.29741999999999</v>
      </c>
      <c r="CV23" s="97"/>
      <c r="CW23" s="98"/>
      <c r="CX23" s="100"/>
      <c r="CY23" s="97"/>
      <c r="CZ23" s="98">
        <v>6247.4752799999997</v>
      </c>
      <c r="DA23" s="98"/>
      <c r="DB23" s="99"/>
      <c r="DC23" s="97"/>
      <c r="DD23" s="98"/>
      <c r="DE23" s="98"/>
      <c r="DF23" s="98"/>
      <c r="DG23" s="98"/>
      <c r="DH23" s="98"/>
      <c r="DI23" s="98"/>
      <c r="DJ23" s="98"/>
      <c r="DK23" s="98"/>
      <c r="DL23" s="98"/>
      <c r="DM23" s="98"/>
      <c r="DN23" s="99"/>
      <c r="DO23" s="101"/>
      <c r="DP23" s="102"/>
      <c r="DQ23" s="102"/>
      <c r="DR23" s="103" t="s">
        <v>1421</v>
      </c>
      <c r="DS23" s="97">
        <v>2905.2467200000001</v>
      </c>
      <c r="DT23" s="98">
        <v>653.21897999999999</v>
      </c>
      <c r="DU23" s="98">
        <v>653.21897999999999</v>
      </c>
      <c r="DV23" s="99"/>
      <c r="DW23" s="96"/>
      <c r="DX23" s="97"/>
      <c r="DY23" s="98"/>
      <c r="DZ23" s="98"/>
      <c r="EA23" s="98"/>
      <c r="EB23" s="98"/>
      <c r="EC23" s="100">
        <v>6164.1352800000004</v>
      </c>
      <c r="ED23" s="1"/>
      <c r="EE23" s="96">
        <v>2.38483</v>
      </c>
      <c r="EF23" s="96"/>
      <c r="EG23" s="96"/>
      <c r="EH23" s="96"/>
      <c r="EI23" s="96"/>
      <c r="EJ23" s="96"/>
      <c r="EK23" s="96"/>
      <c r="EL23" s="96"/>
      <c r="EM23" s="97"/>
      <c r="EN23" s="99"/>
      <c r="EO23" s="96"/>
      <c r="EP23" s="96"/>
      <c r="EQ23" s="96"/>
      <c r="ER23" s="96"/>
      <c r="ES23" s="96"/>
      <c r="ET23" s="96"/>
      <c r="EU23" s="96"/>
      <c r="EV23" s="96"/>
      <c r="EW23" s="96"/>
      <c r="EX23" s="96"/>
      <c r="EY23" s="96"/>
      <c r="EZ23" s="96"/>
      <c r="FA23" s="96"/>
      <c r="FB23" s="96"/>
      <c r="FC23" s="97"/>
      <c r="FD23" s="98"/>
      <c r="FE23" s="98"/>
      <c r="FF23" s="99"/>
      <c r="FG23" s="96"/>
      <c r="FH23" s="96"/>
      <c r="FI23" s="96"/>
      <c r="FJ23" s="96"/>
      <c r="FK23" s="96"/>
      <c r="FL23" s="96"/>
      <c r="FM23" s="96"/>
      <c r="FN23" s="96"/>
      <c r="FO23" s="97"/>
      <c r="FP23" s="98"/>
      <c r="FQ23" s="98"/>
      <c r="FR23" s="99"/>
      <c r="FS23" s="96"/>
      <c r="FT23" s="97"/>
      <c r="FU23" s="99"/>
      <c r="FV23" s="97"/>
      <c r="FW23" s="98"/>
      <c r="FX23" s="98"/>
      <c r="FY23" s="98"/>
      <c r="FZ23" s="99"/>
      <c r="GA23" s="97"/>
      <c r="GB23" s="99"/>
      <c r="GC23" s="97"/>
      <c r="GD23" s="98"/>
      <c r="GE23" s="98"/>
      <c r="GF23" s="99"/>
      <c r="GG23" s="96"/>
      <c r="GH23" s="96"/>
      <c r="GI23" s="96"/>
      <c r="GJ23" s="97"/>
      <c r="GK23" s="98"/>
      <c r="GL23" s="98"/>
      <c r="GM23" s="98"/>
      <c r="GN23" s="99"/>
      <c r="GO23" s="96"/>
      <c r="GP23" s="97"/>
      <c r="GQ23" s="99"/>
      <c r="GR23" s="1"/>
      <c r="GS23" s="96">
        <v>2.38483</v>
      </c>
      <c r="GT23" s="97"/>
      <c r="GU23" s="99"/>
      <c r="GV23" s="96"/>
      <c r="GW23" s="96"/>
      <c r="GX23" s="96"/>
      <c r="GY23" s="96"/>
      <c r="GZ23" s="1"/>
      <c r="HA23" s="96"/>
      <c r="HB23" s="96"/>
      <c r="HC23" s="96"/>
      <c r="HD23" s="96"/>
      <c r="HE23" s="96"/>
      <c r="HF23" s="96"/>
      <c r="HG23" s="97"/>
      <c r="HH23" s="99"/>
      <c r="HI23" s="1"/>
      <c r="HJ23" s="97">
        <v>2905.2467200000001</v>
      </c>
      <c r="HK23" s="98">
        <v>2843.4881700000001</v>
      </c>
      <c r="HL23" s="99">
        <v>353.62642</v>
      </c>
    </row>
    <row r="24" spans="1:220" x14ac:dyDescent="0.25">
      <c r="A24" s="1"/>
      <c r="B24" s="95" t="s">
        <v>835</v>
      </c>
      <c r="C24" s="96"/>
      <c r="D24" s="97"/>
      <c r="E24" s="98"/>
      <c r="F24" s="98"/>
      <c r="G24" s="99">
        <v>8.5166900000000005</v>
      </c>
      <c r="H24" s="97"/>
      <c r="I24" s="99"/>
      <c r="J24" s="97"/>
      <c r="K24" s="99"/>
      <c r="L24" s="97"/>
      <c r="M24" s="98"/>
      <c r="N24" s="98"/>
      <c r="O24" s="98"/>
      <c r="P24" s="98"/>
      <c r="Q24" s="98"/>
      <c r="R24" s="98"/>
      <c r="S24" s="99"/>
      <c r="T24" s="97">
        <v>18.14123</v>
      </c>
      <c r="U24" s="98">
        <v>19.191960000000002</v>
      </c>
      <c r="V24" s="98">
        <v>24.425360000000001</v>
      </c>
      <c r="W24" s="99">
        <v>1.0612699999999999</v>
      </c>
      <c r="X24" s="96"/>
      <c r="Y24" s="97"/>
      <c r="Z24" s="98"/>
      <c r="AA24" s="99"/>
      <c r="AB24" s="97"/>
      <c r="AC24" s="98"/>
      <c r="AD24" s="98"/>
      <c r="AE24" s="98"/>
      <c r="AF24" s="98">
        <v>12.23925</v>
      </c>
      <c r="AG24" s="98">
        <v>24.4617</v>
      </c>
      <c r="AH24" s="99">
        <v>10.27692</v>
      </c>
      <c r="AI24" s="96"/>
      <c r="AJ24" s="96"/>
      <c r="AK24" s="96"/>
      <c r="AL24" s="97">
        <v>217.12262999999999</v>
      </c>
      <c r="AM24" s="99">
        <v>7.9327300000000003</v>
      </c>
      <c r="AN24" s="97"/>
      <c r="AO24" s="99"/>
      <c r="AP24" s="96"/>
      <c r="AQ24" s="97"/>
      <c r="AR24" s="99"/>
      <c r="AS24" s="96"/>
      <c r="AT24" s="96"/>
      <c r="AU24" s="96"/>
      <c r="AV24" s="97"/>
      <c r="AW24" s="98"/>
      <c r="AX24" s="99"/>
      <c r="AY24" s="97"/>
      <c r="AZ24" s="98"/>
      <c r="BA24" s="98"/>
      <c r="BB24" s="98"/>
      <c r="BC24" s="98"/>
      <c r="BD24" s="98"/>
      <c r="BE24" s="98"/>
      <c r="BF24" s="99"/>
      <c r="BG24" s="97"/>
      <c r="BH24" s="99"/>
      <c r="BI24" s="96"/>
      <c r="BJ24" s="97"/>
      <c r="BK24" s="98"/>
      <c r="BL24" s="99">
        <v>46.578000000000003</v>
      </c>
      <c r="BM24" s="97">
        <v>167.61232000000001</v>
      </c>
      <c r="BN24" s="98">
        <v>166.56063</v>
      </c>
      <c r="BO24" s="98">
        <v>168.58996999999999</v>
      </c>
      <c r="BP24" s="98"/>
      <c r="BQ24" s="98"/>
      <c r="BR24" s="98"/>
      <c r="BS24" s="98"/>
      <c r="BT24" s="98"/>
      <c r="BU24" s="98"/>
      <c r="BV24" s="98"/>
      <c r="BW24" s="98">
        <v>206.49456000000001</v>
      </c>
      <c r="BX24" s="98">
        <v>206.11548999999999</v>
      </c>
      <c r="BY24" s="98">
        <v>205.99002999999999</v>
      </c>
      <c r="BZ24" s="99"/>
      <c r="CA24" s="97">
        <v>17.41583</v>
      </c>
      <c r="CB24" s="99">
        <v>44.053669999999997</v>
      </c>
      <c r="CC24" s="96"/>
      <c r="CD24" s="97"/>
      <c r="CE24" s="98"/>
      <c r="CF24" s="98"/>
      <c r="CG24" s="98"/>
      <c r="CH24" s="98"/>
      <c r="CI24" s="98">
        <v>118.14735</v>
      </c>
      <c r="CJ24" s="98"/>
      <c r="CK24" s="98"/>
      <c r="CL24" s="98"/>
      <c r="CM24" s="98"/>
      <c r="CN24" s="98"/>
      <c r="CO24" s="99">
        <v>191.19621000000001</v>
      </c>
      <c r="CP24" s="97">
        <v>180.55348000000001</v>
      </c>
      <c r="CQ24" s="98">
        <v>180.52450999999999</v>
      </c>
      <c r="CR24" s="98">
        <v>181.33356000000001</v>
      </c>
      <c r="CS24" s="99">
        <v>181.02912000000001</v>
      </c>
      <c r="CT24" s="97"/>
      <c r="CU24" s="99">
        <v>297.29741999999999</v>
      </c>
      <c r="CV24" s="97"/>
      <c r="CW24" s="98"/>
      <c r="CX24" s="100"/>
      <c r="CY24" s="97"/>
      <c r="CZ24" s="98">
        <v>6389.2649199999996</v>
      </c>
      <c r="DA24" s="98"/>
      <c r="DB24" s="99"/>
      <c r="DC24" s="97"/>
      <c r="DD24" s="98"/>
      <c r="DE24" s="98"/>
      <c r="DF24" s="98"/>
      <c r="DG24" s="98"/>
      <c r="DH24" s="98"/>
      <c r="DI24" s="98"/>
      <c r="DJ24" s="98"/>
      <c r="DK24" s="98"/>
      <c r="DL24" s="98"/>
      <c r="DM24" s="98"/>
      <c r="DN24" s="99"/>
      <c r="DO24" s="101"/>
      <c r="DP24" s="102"/>
      <c r="DQ24" s="102"/>
      <c r="DR24" s="103" t="s">
        <v>1421</v>
      </c>
      <c r="DS24" s="97">
        <v>2905.2467200000001</v>
      </c>
      <c r="DT24" s="98">
        <v>653.21897999999999</v>
      </c>
      <c r="DU24" s="98">
        <v>653.21897999999999</v>
      </c>
      <c r="DV24" s="99"/>
      <c r="DW24" s="96"/>
      <c r="DX24" s="97"/>
      <c r="DY24" s="98"/>
      <c r="DZ24" s="98"/>
      <c r="EA24" s="98"/>
      <c r="EB24" s="98"/>
      <c r="EC24" s="100">
        <v>6305.8749200000002</v>
      </c>
      <c r="ED24" s="1"/>
      <c r="EE24" s="96">
        <v>2.38483</v>
      </c>
      <c r="EF24" s="96"/>
      <c r="EG24" s="96"/>
      <c r="EH24" s="96"/>
      <c r="EI24" s="96"/>
      <c r="EJ24" s="96"/>
      <c r="EK24" s="96"/>
      <c r="EL24" s="96"/>
      <c r="EM24" s="97"/>
      <c r="EN24" s="99"/>
      <c r="EO24" s="96"/>
      <c r="EP24" s="96"/>
      <c r="EQ24" s="96"/>
      <c r="ER24" s="96"/>
      <c r="ES24" s="96"/>
      <c r="ET24" s="96"/>
      <c r="EU24" s="96"/>
      <c r="EV24" s="96"/>
      <c r="EW24" s="96"/>
      <c r="EX24" s="96"/>
      <c r="EY24" s="96"/>
      <c r="EZ24" s="96"/>
      <c r="FA24" s="96"/>
      <c r="FB24" s="96"/>
      <c r="FC24" s="97"/>
      <c r="FD24" s="98"/>
      <c r="FE24" s="98"/>
      <c r="FF24" s="99"/>
      <c r="FG24" s="96"/>
      <c r="FH24" s="96"/>
      <c r="FI24" s="96"/>
      <c r="FJ24" s="96"/>
      <c r="FK24" s="96"/>
      <c r="FL24" s="96"/>
      <c r="FM24" s="96"/>
      <c r="FN24" s="96"/>
      <c r="FO24" s="97"/>
      <c r="FP24" s="98"/>
      <c r="FQ24" s="98"/>
      <c r="FR24" s="99"/>
      <c r="FS24" s="96"/>
      <c r="FT24" s="97"/>
      <c r="FU24" s="99"/>
      <c r="FV24" s="97"/>
      <c r="FW24" s="98"/>
      <c r="FX24" s="98"/>
      <c r="FY24" s="98"/>
      <c r="FZ24" s="99"/>
      <c r="GA24" s="97"/>
      <c r="GB24" s="99"/>
      <c r="GC24" s="97"/>
      <c r="GD24" s="98"/>
      <c r="GE24" s="98"/>
      <c r="GF24" s="99"/>
      <c r="GG24" s="96"/>
      <c r="GH24" s="96"/>
      <c r="GI24" s="96"/>
      <c r="GJ24" s="97"/>
      <c r="GK24" s="98"/>
      <c r="GL24" s="98"/>
      <c r="GM24" s="98"/>
      <c r="GN24" s="99"/>
      <c r="GO24" s="96"/>
      <c r="GP24" s="97"/>
      <c r="GQ24" s="99"/>
      <c r="GR24" s="1"/>
      <c r="GS24" s="96">
        <v>2.38483</v>
      </c>
      <c r="GT24" s="97"/>
      <c r="GU24" s="99"/>
      <c r="GV24" s="96"/>
      <c r="GW24" s="96"/>
      <c r="GX24" s="96"/>
      <c r="GY24" s="96"/>
      <c r="GZ24" s="1"/>
      <c r="HA24" s="96"/>
      <c r="HB24" s="96"/>
      <c r="HC24" s="96"/>
      <c r="HD24" s="96"/>
      <c r="HE24" s="96"/>
      <c r="HF24" s="96"/>
      <c r="HG24" s="97"/>
      <c r="HH24" s="99"/>
      <c r="HI24" s="1"/>
      <c r="HJ24" s="97">
        <v>2905.2467200000001</v>
      </c>
      <c r="HK24" s="98">
        <v>2843.4881700000001</v>
      </c>
      <c r="HL24" s="99">
        <v>353.62642</v>
      </c>
    </row>
    <row r="25" spans="1:220" x14ac:dyDescent="0.25">
      <c r="A25" s="1"/>
      <c r="B25" s="95" t="s">
        <v>836</v>
      </c>
      <c r="C25" s="96"/>
      <c r="D25" s="97"/>
      <c r="E25" s="98"/>
      <c r="F25" s="98"/>
      <c r="G25" s="99">
        <v>8.5166900000000005</v>
      </c>
      <c r="H25" s="97"/>
      <c r="I25" s="99"/>
      <c r="J25" s="97"/>
      <c r="K25" s="99"/>
      <c r="L25" s="97"/>
      <c r="M25" s="98"/>
      <c r="N25" s="98"/>
      <c r="O25" s="98"/>
      <c r="P25" s="98"/>
      <c r="Q25" s="98"/>
      <c r="R25" s="98"/>
      <c r="S25" s="99"/>
      <c r="T25" s="97">
        <v>18.14123</v>
      </c>
      <c r="U25" s="98">
        <v>19.191960000000002</v>
      </c>
      <c r="V25" s="98">
        <v>24.425360000000001</v>
      </c>
      <c r="W25" s="99">
        <v>1.0612699999999999</v>
      </c>
      <c r="X25" s="96"/>
      <c r="Y25" s="97"/>
      <c r="Z25" s="98"/>
      <c r="AA25" s="99"/>
      <c r="AB25" s="97"/>
      <c r="AC25" s="98"/>
      <c r="AD25" s="98"/>
      <c r="AE25" s="98"/>
      <c r="AF25" s="98">
        <v>12.23925</v>
      </c>
      <c r="AG25" s="98">
        <v>24.4617</v>
      </c>
      <c r="AH25" s="99">
        <v>10.27692</v>
      </c>
      <c r="AI25" s="96"/>
      <c r="AJ25" s="96"/>
      <c r="AK25" s="96"/>
      <c r="AL25" s="97">
        <v>217.12262999999999</v>
      </c>
      <c r="AM25" s="99">
        <v>7.9327300000000003</v>
      </c>
      <c r="AN25" s="97"/>
      <c r="AO25" s="99"/>
      <c r="AP25" s="96"/>
      <c r="AQ25" s="97"/>
      <c r="AR25" s="99"/>
      <c r="AS25" s="96"/>
      <c r="AT25" s="96"/>
      <c r="AU25" s="96"/>
      <c r="AV25" s="97"/>
      <c r="AW25" s="98"/>
      <c r="AX25" s="99"/>
      <c r="AY25" s="97"/>
      <c r="AZ25" s="98"/>
      <c r="BA25" s="98"/>
      <c r="BB25" s="98"/>
      <c r="BC25" s="98"/>
      <c r="BD25" s="98"/>
      <c r="BE25" s="98"/>
      <c r="BF25" s="99"/>
      <c r="BG25" s="97"/>
      <c r="BH25" s="99"/>
      <c r="BI25" s="96"/>
      <c r="BJ25" s="97"/>
      <c r="BK25" s="98"/>
      <c r="BL25" s="99">
        <v>46.578000000000003</v>
      </c>
      <c r="BM25" s="97">
        <v>167.61232000000001</v>
      </c>
      <c r="BN25" s="98">
        <v>166.56063</v>
      </c>
      <c r="BO25" s="98">
        <v>168.58996999999999</v>
      </c>
      <c r="BP25" s="98"/>
      <c r="BQ25" s="98"/>
      <c r="BR25" s="98"/>
      <c r="BS25" s="98"/>
      <c r="BT25" s="98"/>
      <c r="BU25" s="98"/>
      <c r="BV25" s="98"/>
      <c r="BW25" s="98">
        <v>206.49456000000001</v>
      </c>
      <c r="BX25" s="98">
        <v>206.11548999999999</v>
      </c>
      <c r="BY25" s="98">
        <v>205.99002999999999</v>
      </c>
      <c r="BZ25" s="99"/>
      <c r="CA25" s="97">
        <v>17.41583</v>
      </c>
      <c r="CB25" s="99">
        <v>44.053669999999997</v>
      </c>
      <c r="CC25" s="96"/>
      <c r="CD25" s="97"/>
      <c r="CE25" s="98"/>
      <c r="CF25" s="98"/>
      <c r="CG25" s="98"/>
      <c r="CH25" s="98"/>
      <c r="CI25" s="98">
        <v>118.14735</v>
      </c>
      <c r="CJ25" s="98"/>
      <c r="CK25" s="98"/>
      <c r="CL25" s="98"/>
      <c r="CM25" s="98"/>
      <c r="CN25" s="98"/>
      <c r="CO25" s="99">
        <v>191.19621000000001</v>
      </c>
      <c r="CP25" s="97">
        <v>180.55348000000001</v>
      </c>
      <c r="CQ25" s="98">
        <v>180.52450999999999</v>
      </c>
      <c r="CR25" s="98">
        <v>181.33356000000001</v>
      </c>
      <c r="CS25" s="99">
        <v>181.02912000000001</v>
      </c>
      <c r="CT25" s="97"/>
      <c r="CU25" s="99">
        <v>297.29741999999999</v>
      </c>
      <c r="CV25" s="97"/>
      <c r="CW25" s="98"/>
      <c r="CX25" s="100"/>
      <c r="CY25" s="97"/>
      <c r="CZ25" s="98">
        <v>6514.0629399999998</v>
      </c>
      <c r="DA25" s="98"/>
      <c r="DB25" s="99"/>
      <c r="DC25" s="97"/>
      <c r="DD25" s="98"/>
      <c r="DE25" s="98"/>
      <c r="DF25" s="98"/>
      <c r="DG25" s="98"/>
      <c r="DH25" s="98"/>
      <c r="DI25" s="98"/>
      <c r="DJ25" s="98"/>
      <c r="DK25" s="98"/>
      <c r="DL25" s="98"/>
      <c r="DM25" s="98"/>
      <c r="DN25" s="99"/>
      <c r="DO25" s="101"/>
      <c r="DP25" s="102"/>
      <c r="DQ25" s="102"/>
      <c r="DR25" s="103" t="s">
        <v>1421</v>
      </c>
      <c r="DS25" s="97">
        <v>2905.2467200000001</v>
      </c>
      <c r="DT25" s="98">
        <v>653.21897999999999</v>
      </c>
      <c r="DU25" s="98">
        <v>653.21897999999999</v>
      </c>
      <c r="DV25" s="99"/>
      <c r="DW25" s="96"/>
      <c r="DX25" s="97"/>
      <c r="DY25" s="98"/>
      <c r="DZ25" s="98"/>
      <c r="EA25" s="98"/>
      <c r="EB25" s="98"/>
      <c r="EC25" s="100">
        <v>6432.7729399999998</v>
      </c>
      <c r="ED25" s="1"/>
      <c r="EE25" s="96">
        <v>2.38483</v>
      </c>
      <c r="EF25" s="96"/>
      <c r="EG25" s="96"/>
      <c r="EH25" s="96"/>
      <c r="EI25" s="96"/>
      <c r="EJ25" s="96"/>
      <c r="EK25" s="96"/>
      <c r="EL25" s="96"/>
      <c r="EM25" s="97"/>
      <c r="EN25" s="99"/>
      <c r="EO25" s="96"/>
      <c r="EP25" s="96"/>
      <c r="EQ25" s="96"/>
      <c r="ER25" s="96"/>
      <c r="ES25" s="96"/>
      <c r="ET25" s="96"/>
      <c r="EU25" s="96"/>
      <c r="EV25" s="96"/>
      <c r="EW25" s="96"/>
      <c r="EX25" s="96"/>
      <c r="EY25" s="96"/>
      <c r="EZ25" s="96"/>
      <c r="FA25" s="96"/>
      <c r="FB25" s="96"/>
      <c r="FC25" s="97"/>
      <c r="FD25" s="98"/>
      <c r="FE25" s="98"/>
      <c r="FF25" s="99"/>
      <c r="FG25" s="96"/>
      <c r="FH25" s="96"/>
      <c r="FI25" s="96"/>
      <c r="FJ25" s="96"/>
      <c r="FK25" s="96"/>
      <c r="FL25" s="96"/>
      <c r="FM25" s="96"/>
      <c r="FN25" s="96"/>
      <c r="FO25" s="97"/>
      <c r="FP25" s="98"/>
      <c r="FQ25" s="98"/>
      <c r="FR25" s="99"/>
      <c r="FS25" s="96"/>
      <c r="FT25" s="97"/>
      <c r="FU25" s="99"/>
      <c r="FV25" s="97"/>
      <c r="FW25" s="98"/>
      <c r="FX25" s="98"/>
      <c r="FY25" s="98"/>
      <c r="FZ25" s="99"/>
      <c r="GA25" s="97"/>
      <c r="GB25" s="99"/>
      <c r="GC25" s="97"/>
      <c r="GD25" s="98"/>
      <c r="GE25" s="98"/>
      <c r="GF25" s="99"/>
      <c r="GG25" s="96"/>
      <c r="GH25" s="96"/>
      <c r="GI25" s="96"/>
      <c r="GJ25" s="97"/>
      <c r="GK25" s="98"/>
      <c r="GL25" s="98"/>
      <c r="GM25" s="98"/>
      <c r="GN25" s="99"/>
      <c r="GO25" s="96"/>
      <c r="GP25" s="97"/>
      <c r="GQ25" s="99"/>
      <c r="GR25" s="1"/>
      <c r="GS25" s="96">
        <v>2.38483</v>
      </c>
      <c r="GT25" s="97"/>
      <c r="GU25" s="99"/>
      <c r="GV25" s="96"/>
      <c r="GW25" s="96"/>
      <c r="GX25" s="96"/>
      <c r="GY25" s="96"/>
      <c r="GZ25" s="1"/>
      <c r="HA25" s="96"/>
      <c r="HB25" s="96"/>
      <c r="HC25" s="96"/>
      <c r="HD25" s="96"/>
      <c r="HE25" s="96"/>
      <c r="HF25" s="96"/>
      <c r="HG25" s="97"/>
      <c r="HH25" s="99"/>
      <c r="HI25" s="1"/>
      <c r="HJ25" s="97">
        <v>2905.2467200000001</v>
      </c>
      <c r="HK25" s="98">
        <v>2843.4881700000001</v>
      </c>
      <c r="HL25" s="99">
        <v>353.62642</v>
      </c>
    </row>
    <row r="26" spans="1:220" x14ac:dyDescent="0.25">
      <c r="A26" s="1"/>
      <c r="B26" s="95" t="s">
        <v>837</v>
      </c>
      <c r="C26" s="96"/>
      <c r="D26" s="97"/>
      <c r="E26" s="98"/>
      <c r="F26" s="98"/>
      <c r="G26" s="99">
        <v>8.5166900000000005</v>
      </c>
      <c r="H26" s="97"/>
      <c r="I26" s="99"/>
      <c r="J26" s="97"/>
      <c r="K26" s="99"/>
      <c r="L26" s="97"/>
      <c r="M26" s="98"/>
      <c r="N26" s="98"/>
      <c r="O26" s="98"/>
      <c r="P26" s="98"/>
      <c r="Q26" s="98"/>
      <c r="R26" s="98"/>
      <c r="S26" s="99"/>
      <c r="T26" s="97">
        <v>18.14123</v>
      </c>
      <c r="U26" s="98">
        <v>19.191960000000002</v>
      </c>
      <c r="V26" s="98">
        <v>24.425360000000001</v>
      </c>
      <c r="W26" s="99">
        <v>1.0612699999999999</v>
      </c>
      <c r="X26" s="96"/>
      <c r="Y26" s="97"/>
      <c r="Z26" s="98"/>
      <c r="AA26" s="99"/>
      <c r="AB26" s="97"/>
      <c r="AC26" s="98"/>
      <c r="AD26" s="98"/>
      <c r="AE26" s="98"/>
      <c r="AF26" s="98">
        <v>12.23925</v>
      </c>
      <c r="AG26" s="98">
        <v>24.4617</v>
      </c>
      <c r="AH26" s="99">
        <v>10.27692</v>
      </c>
      <c r="AI26" s="96"/>
      <c r="AJ26" s="96"/>
      <c r="AK26" s="96"/>
      <c r="AL26" s="97">
        <v>217.12262999999999</v>
      </c>
      <c r="AM26" s="99">
        <v>7.9327300000000003</v>
      </c>
      <c r="AN26" s="97"/>
      <c r="AO26" s="99"/>
      <c r="AP26" s="96"/>
      <c r="AQ26" s="97"/>
      <c r="AR26" s="99"/>
      <c r="AS26" s="96"/>
      <c r="AT26" s="96"/>
      <c r="AU26" s="96"/>
      <c r="AV26" s="97"/>
      <c r="AW26" s="98"/>
      <c r="AX26" s="99"/>
      <c r="AY26" s="97"/>
      <c r="AZ26" s="98"/>
      <c r="BA26" s="98"/>
      <c r="BB26" s="98"/>
      <c r="BC26" s="98"/>
      <c r="BD26" s="98"/>
      <c r="BE26" s="98"/>
      <c r="BF26" s="99"/>
      <c r="BG26" s="97"/>
      <c r="BH26" s="99"/>
      <c r="BI26" s="96"/>
      <c r="BJ26" s="97"/>
      <c r="BK26" s="98"/>
      <c r="BL26" s="99">
        <v>46.578000000000003</v>
      </c>
      <c r="BM26" s="97">
        <v>167.61232000000001</v>
      </c>
      <c r="BN26" s="98">
        <v>166.56063</v>
      </c>
      <c r="BO26" s="98">
        <v>168.58996999999999</v>
      </c>
      <c r="BP26" s="98"/>
      <c r="BQ26" s="98"/>
      <c r="BR26" s="98"/>
      <c r="BS26" s="98"/>
      <c r="BT26" s="98"/>
      <c r="BU26" s="98"/>
      <c r="BV26" s="98"/>
      <c r="BW26" s="98">
        <v>206.49456000000001</v>
      </c>
      <c r="BX26" s="98">
        <v>206.11548999999999</v>
      </c>
      <c r="BY26" s="98">
        <v>205.99002999999999</v>
      </c>
      <c r="BZ26" s="99"/>
      <c r="CA26" s="97">
        <v>17.41583</v>
      </c>
      <c r="CB26" s="99">
        <v>44.053669999999997</v>
      </c>
      <c r="CC26" s="96"/>
      <c r="CD26" s="97"/>
      <c r="CE26" s="98"/>
      <c r="CF26" s="98"/>
      <c r="CG26" s="98"/>
      <c r="CH26" s="98"/>
      <c r="CI26" s="98">
        <v>118.14735</v>
      </c>
      <c r="CJ26" s="98"/>
      <c r="CK26" s="98"/>
      <c r="CL26" s="98"/>
      <c r="CM26" s="98"/>
      <c r="CN26" s="98"/>
      <c r="CO26" s="99">
        <v>191.19621000000001</v>
      </c>
      <c r="CP26" s="97">
        <v>180.55348000000001</v>
      </c>
      <c r="CQ26" s="98">
        <v>180.52450999999999</v>
      </c>
      <c r="CR26" s="98">
        <v>181.33356000000001</v>
      </c>
      <c r="CS26" s="99">
        <v>181.02912000000001</v>
      </c>
      <c r="CT26" s="97"/>
      <c r="CU26" s="99">
        <v>297.29741999999999</v>
      </c>
      <c r="CV26" s="97"/>
      <c r="CW26" s="98"/>
      <c r="CX26" s="100"/>
      <c r="CY26" s="97"/>
      <c r="CZ26" s="98">
        <v>6617.0159599999997</v>
      </c>
      <c r="DA26" s="98"/>
      <c r="DB26" s="99"/>
      <c r="DC26" s="97"/>
      <c r="DD26" s="98"/>
      <c r="DE26" s="98"/>
      <c r="DF26" s="98"/>
      <c r="DG26" s="98"/>
      <c r="DH26" s="98"/>
      <c r="DI26" s="98"/>
      <c r="DJ26" s="98"/>
      <c r="DK26" s="98"/>
      <c r="DL26" s="98"/>
      <c r="DM26" s="98"/>
      <c r="DN26" s="99"/>
      <c r="DO26" s="101"/>
      <c r="DP26" s="102"/>
      <c r="DQ26" s="102"/>
      <c r="DR26" s="103" t="s">
        <v>1421</v>
      </c>
      <c r="DS26" s="97">
        <v>2905.2467200000001</v>
      </c>
      <c r="DT26" s="98">
        <v>653.21897999999999</v>
      </c>
      <c r="DU26" s="98">
        <v>653.21897999999999</v>
      </c>
      <c r="DV26" s="99"/>
      <c r="DW26" s="96"/>
      <c r="DX26" s="97"/>
      <c r="DY26" s="98"/>
      <c r="DZ26" s="98"/>
      <c r="EA26" s="98"/>
      <c r="EB26" s="98"/>
      <c r="EC26" s="100">
        <v>6536.0259599999999</v>
      </c>
      <c r="ED26" s="1"/>
      <c r="EE26" s="96">
        <v>2.38483</v>
      </c>
      <c r="EF26" s="96"/>
      <c r="EG26" s="96"/>
      <c r="EH26" s="96"/>
      <c r="EI26" s="96"/>
      <c r="EJ26" s="96"/>
      <c r="EK26" s="96"/>
      <c r="EL26" s="96"/>
      <c r="EM26" s="97"/>
      <c r="EN26" s="99"/>
      <c r="EO26" s="96"/>
      <c r="EP26" s="96"/>
      <c r="EQ26" s="96"/>
      <c r="ER26" s="96"/>
      <c r="ES26" s="96"/>
      <c r="ET26" s="96"/>
      <c r="EU26" s="96"/>
      <c r="EV26" s="96"/>
      <c r="EW26" s="96"/>
      <c r="EX26" s="96"/>
      <c r="EY26" s="96"/>
      <c r="EZ26" s="96"/>
      <c r="FA26" s="96"/>
      <c r="FB26" s="96"/>
      <c r="FC26" s="97"/>
      <c r="FD26" s="98"/>
      <c r="FE26" s="98"/>
      <c r="FF26" s="99"/>
      <c r="FG26" s="96"/>
      <c r="FH26" s="96"/>
      <c r="FI26" s="96"/>
      <c r="FJ26" s="96"/>
      <c r="FK26" s="96"/>
      <c r="FL26" s="96"/>
      <c r="FM26" s="96"/>
      <c r="FN26" s="96"/>
      <c r="FO26" s="97"/>
      <c r="FP26" s="98"/>
      <c r="FQ26" s="98"/>
      <c r="FR26" s="99"/>
      <c r="FS26" s="96"/>
      <c r="FT26" s="97"/>
      <c r="FU26" s="99"/>
      <c r="FV26" s="97"/>
      <c r="FW26" s="98"/>
      <c r="FX26" s="98"/>
      <c r="FY26" s="98"/>
      <c r="FZ26" s="99"/>
      <c r="GA26" s="97"/>
      <c r="GB26" s="99"/>
      <c r="GC26" s="97"/>
      <c r="GD26" s="98"/>
      <c r="GE26" s="98"/>
      <c r="GF26" s="99"/>
      <c r="GG26" s="96"/>
      <c r="GH26" s="96"/>
      <c r="GI26" s="96"/>
      <c r="GJ26" s="97"/>
      <c r="GK26" s="98"/>
      <c r="GL26" s="98"/>
      <c r="GM26" s="98"/>
      <c r="GN26" s="99"/>
      <c r="GO26" s="96"/>
      <c r="GP26" s="97"/>
      <c r="GQ26" s="99"/>
      <c r="GR26" s="1"/>
      <c r="GS26" s="96">
        <v>2.38483</v>
      </c>
      <c r="GT26" s="97"/>
      <c r="GU26" s="99"/>
      <c r="GV26" s="96"/>
      <c r="GW26" s="96"/>
      <c r="GX26" s="96"/>
      <c r="GY26" s="96"/>
      <c r="GZ26" s="1"/>
      <c r="HA26" s="96"/>
      <c r="HB26" s="96"/>
      <c r="HC26" s="96"/>
      <c r="HD26" s="96"/>
      <c r="HE26" s="96"/>
      <c r="HF26" s="96"/>
      <c r="HG26" s="97"/>
      <c r="HH26" s="99"/>
      <c r="HI26" s="1"/>
      <c r="HJ26" s="97">
        <v>2905.2467200000001</v>
      </c>
      <c r="HK26" s="98">
        <v>2843.4881700000001</v>
      </c>
      <c r="HL26" s="99">
        <v>353.62642</v>
      </c>
    </row>
    <row r="27" spans="1:220" x14ac:dyDescent="0.25">
      <c r="A27" s="1"/>
      <c r="B27" s="95" t="s">
        <v>838</v>
      </c>
      <c r="C27" s="96"/>
      <c r="D27" s="97"/>
      <c r="E27" s="98"/>
      <c r="F27" s="98"/>
      <c r="G27" s="99">
        <v>8.5166900000000005</v>
      </c>
      <c r="H27" s="97"/>
      <c r="I27" s="99"/>
      <c r="J27" s="97"/>
      <c r="K27" s="99"/>
      <c r="L27" s="97"/>
      <c r="M27" s="98"/>
      <c r="N27" s="98"/>
      <c r="O27" s="98"/>
      <c r="P27" s="98"/>
      <c r="Q27" s="98"/>
      <c r="R27" s="98"/>
      <c r="S27" s="99"/>
      <c r="T27" s="97">
        <v>18.14123</v>
      </c>
      <c r="U27" s="98">
        <v>19.191960000000002</v>
      </c>
      <c r="V27" s="98">
        <v>24.425360000000001</v>
      </c>
      <c r="W27" s="99">
        <v>1.0612699999999999</v>
      </c>
      <c r="X27" s="96"/>
      <c r="Y27" s="97"/>
      <c r="Z27" s="98"/>
      <c r="AA27" s="99"/>
      <c r="AB27" s="97"/>
      <c r="AC27" s="98"/>
      <c r="AD27" s="98"/>
      <c r="AE27" s="98"/>
      <c r="AF27" s="98">
        <v>12.23925</v>
      </c>
      <c r="AG27" s="98">
        <v>24.4617</v>
      </c>
      <c r="AH27" s="99">
        <v>10.27692</v>
      </c>
      <c r="AI27" s="96"/>
      <c r="AJ27" s="96"/>
      <c r="AK27" s="96"/>
      <c r="AL27" s="97">
        <v>217.12262999999999</v>
      </c>
      <c r="AM27" s="99">
        <v>7.9327300000000003</v>
      </c>
      <c r="AN27" s="97"/>
      <c r="AO27" s="99"/>
      <c r="AP27" s="96"/>
      <c r="AQ27" s="97"/>
      <c r="AR27" s="99"/>
      <c r="AS27" s="96"/>
      <c r="AT27" s="96"/>
      <c r="AU27" s="96"/>
      <c r="AV27" s="97"/>
      <c r="AW27" s="98"/>
      <c r="AX27" s="99"/>
      <c r="AY27" s="97"/>
      <c r="AZ27" s="98"/>
      <c r="BA27" s="98"/>
      <c r="BB27" s="98"/>
      <c r="BC27" s="98"/>
      <c r="BD27" s="98"/>
      <c r="BE27" s="98"/>
      <c r="BF27" s="99"/>
      <c r="BG27" s="97"/>
      <c r="BH27" s="99"/>
      <c r="BI27" s="96"/>
      <c r="BJ27" s="97"/>
      <c r="BK27" s="98"/>
      <c r="BL27" s="99">
        <v>46.578000000000003</v>
      </c>
      <c r="BM27" s="97">
        <v>167.61232000000001</v>
      </c>
      <c r="BN27" s="98">
        <v>166.56063</v>
      </c>
      <c r="BO27" s="98">
        <v>168.58996999999999</v>
      </c>
      <c r="BP27" s="98"/>
      <c r="BQ27" s="98"/>
      <c r="BR27" s="98"/>
      <c r="BS27" s="98"/>
      <c r="BT27" s="98"/>
      <c r="BU27" s="98"/>
      <c r="BV27" s="98"/>
      <c r="BW27" s="98">
        <v>206.49456000000001</v>
      </c>
      <c r="BX27" s="98">
        <v>206.11548999999999</v>
      </c>
      <c r="BY27" s="98">
        <v>205.99002999999999</v>
      </c>
      <c r="BZ27" s="99"/>
      <c r="CA27" s="97">
        <v>17.41583</v>
      </c>
      <c r="CB27" s="99">
        <v>44.053669999999997</v>
      </c>
      <c r="CC27" s="96"/>
      <c r="CD27" s="97"/>
      <c r="CE27" s="98"/>
      <c r="CF27" s="98"/>
      <c r="CG27" s="98"/>
      <c r="CH27" s="98"/>
      <c r="CI27" s="98">
        <v>118.14735</v>
      </c>
      <c r="CJ27" s="98"/>
      <c r="CK27" s="98"/>
      <c r="CL27" s="98"/>
      <c r="CM27" s="98"/>
      <c r="CN27" s="98"/>
      <c r="CO27" s="99">
        <v>191.19621000000001</v>
      </c>
      <c r="CP27" s="97">
        <v>180.55348000000001</v>
      </c>
      <c r="CQ27" s="98">
        <v>180.52450999999999</v>
      </c>
      <c r="CR27" s="98">
        <v>181.33356000000001</v>
      </c>
      <c r="CS27" s="99">
        <v>181.02912000000001</v>
      </c>
      <c r="CT27" s="97"/>
      <c r="CU27" s="99">
        <v>297.29741999999999</v>
      </c>
      <c r="CV27" s="97"/>
      <c r="CW27" s="98"/>
      <c r="CX27" s="100"/>
      <c r="CY27" s="97"/>
      <c r="CZ27" s="98">
        <v>6600.4910799999998</v>
      </c>
      <c r="DA27" s="98"/>
      <c r="DB27" s="99"/>
      <c r="DC27" s="97"/>
      <c r="DD27" s="98"/>
      <c r="DE27" s="98"/>
      <c r="DF27" s="98"/>
      <c r="DG27" s="98"/>
      <c r="DH27" s="98"/>
      <c r="DI27" s="98"/>
      <c r="DJ27" s="98"/>
      <c r="DK27" s="98"/>
      <c r="DL27" s="98"/>
      <c r="DM27" s="98"/>
      <c r="DN27" s="99"/>
      <c r="DO27" s="101"/>
      <c r="DP27" s="102"/>
      <c r="DQ27" s="102"/>
      <c r="DR27" s="103" t="s">
        <v>1421</v>
      </c>
      <c r="DS27" s="97">
        <v>2905.2467200000001</v>
      </c>
      <c r="DT27" s="98">
        <v>653.21897999999999</v>
      </c>
      <c r="DU27" s="98">
        <v>653.21897999999999</v>
      </c>
      <c r="DV27" s="99"/>
      <c r="DW27" s="96"/>
      <c r="DX27" s="97"/>
      <c r="DY27" s="98"/>
      <c r="DZ27" s="98"/>
      <c r="EA27" s="98"/>
      <c r="EB27" s="98"/>
      <c r="EC27" s="100">
        <v>6519.8510800000004</v>
      </c>
      <c r="ED27" s="1"/>
      <c r="EE27" s="96">
        <v>2.38483</v>
      </c>
      <c r="EF27" s="96"/>
      <c r="EG27" s="96"/>
      <c r="EH27" s="96"/>
      <c r="EI27" s="96"/>
      <c r="EJ27" s="96"/>
      <c r="EK27" s="96"/>
      <c r="EL27" s="96"/>
      <c r="EM27" s="97"/>
      <c r="EN27" s="99"/>
      <c r="EO27" s="96"/>
      <c r="EP27" s="96"/>
      <c r="EQ27" s="96"/>
      <c r="ER27" s="96"/>
      <c r="ES27" s="96"/>
      <c r="ET27" s="96"/>
      <c r="EU27" s="96"/>
      <c r="EV27" s="96"/>
      <c r="EW27" s="96"/>
      <c r="EX27" s="96"/>
      <c r="EY27" s="96"/>
      <c r="EZ27" s="96"/>
      <c r="FA27" s="96"/>
      <c r="FB27" s="96"/>
      <c r="FC27" s="97"/>
      <c r="FD27" s="98"/>
      <c r="FE27" s="98"/>
      <c r="FF27" s="99"/>
      <c r="FG27" s="96"/>
      <c r="FH27" s="96"/>
      <c r="FI27" s="96"/>
      <c r="FJ27" s="96"/>
      <c r="FK27" s="96"/>
      <c r="FL27" s="96"/>
      <c r="FM27" s="96"/>
      <c r="FN27" s="96"/>
      <c r="FO27" s="97"/>
      <c r="FP27" s="98"/>
      <c r="FQ27" s="98"/>
      <c r="FR27" s="99"/>
      <c r="FS27" s="96"/>
      <c r="FT27" s="97"/>
      <c r="FU27" s="99"/>
      <c r="FV27" s="97"/>
      <c r="FW27" s="98"/>
      <c r="FX27" s="98"/>
      <c r="FY27" s="98"/>
      <c r="FZ27" s="99"/>
      <c r="GA27" s="97"/>
      <c r="GB27" s="99"/>
      <c r="GC27" s="97"/>
      <c r="GD27" s="98"/>
      <c r="GE27" s="98"/>
      <c r="GF27" s="99"/>
      <c r="GG27" s="96"/>
      <c r="GH27" s="96"/>
      <c r="GI27" s="96"/>
      <c r="GJ27" s="97"/>
      <c r="GK27" s="98"/>
      <c r="GL27" s="98"/>
      <c r="GM27" s="98"/>
      <c r="GN27" s="99"/>
      <c r="GO27" s="96"/>
      <c r="GP27" s="97"/>
      <c r="GQ27" s="99"/>
      <c r="GR27" s="1"/>
      <c r="GS27" s="96">
        <v>2.38483</v>
      </c>
      <c r="GT27" s="97"/>
      <c r="GU27" s="99"/>
      <c r="GV27" s="96"/>
      <c r="GW27" s="96"/>
      <c r="GX27" s="96"/>
      <c r="GY27" s="96"/>
      <c r="GZ27" s="1"/>
      <c r="HA27" s="96"/>
      <c r="HB27" s="96"/>
      <c r="HC27" s="96"/>
      <c r="HD27" s="96"/>
      <c r="HE27" s="96"/>
      <c r="HF27" s="96"/>
      <c r="HG27" s="97"/>
      <c r="HH27" s="99"/>
      <c r="HI27" s="1"/>
      <c r="HJ27" s="97">
        <v>2905.2467200000001</v>
      </c>
      <c r="HK27" s="98">
        <v>2843.4881700000001</v>
      </c>
      <c r="HL27" s="99">
        <v>353.62642</v>
      </c>
    </row>
    <row r="28" spans="1:220" x14ac:dyDescent="0.25">
      <c r="A28" s="1"/>
      <c r="B28" s="95" t="s">
        <v>839</v>
      </c>
      <c r="C28" s="96"/>
      <c r="D28" s="97"/>
      <c r="E28" s="98"/>
      <c r="F28" s="98"/>
      <c r="G28" s="99">
        <v>8.5166900000000005</v>
      </c>
      <c r="H28" s="97"/>
      <c r="I28" s="99"/>
      <c r="J28" s="97"/>
      <c r="K28" s="99"/>
      <c r="L28" s="97"/>
      <c r="M28" s="98"/>
      <c r="N28" s="98"/>
      <c r="O28" s="98"/>
      <c r="P28" s="98"/>
      <c r="Q28" s="98"/>
      <c r="R28" s="98"/>
      <c r="S28" s="99"/>
      <c r="T28" s="97">
        <v>18.14123</v>
      </c>
      <c r="U28" s="98">
        <v>19.191960000000002</v>
      </c>
      <c r="V28" s="98">
        <v>24.425360000000001</v>
      </c>
      <c r="W28" s="99">
        <v>1.0612699999999999</v>
      </c>
      <c r="X28" s="96"/>
      <c r="Y28" s="97"/>
      <c r="Z28" s="98"/>
      <c r="AA28" s="99"/>
      <c r="AB28" s="97"/>
      <c r="AC28" s="98"/>
      <c r="AD28" s="98"/>
      <c r="AE28" s="98"/>
      <c r="AF28" s="98">
        <v>12.23925</v>
      </c>
      <c r="AG28" s="98">
        <v>24.4617</v>
      </c>
      <c r="AH28" s="99">
        <v>10.27692</v>
      </c>
      <c r="AI28" s="96"/>
      <c r="AJ28" s="96"/>
      <c r="AK28" s="96"/>
      <c r="AL28" s="97">
        <v>217.12262999999999</v>
      </c>
      <c r="AM28" s="99">
        <v>7.9327300000000003</v>
      </c>
      <c r="AN28" s="97"/>
      <c r="AO28" s="99"/>
      <c r="AP28" s="96"/>
      <c r="AQ28" s="97"/>
      <c r="AR28" s="99"/>
      <c r="AS28" s="96"/>
      <c r="AT28" s="96"/>
      <c r="AU28" s="96"/>
      <c r="AV28" s="97"/>
      <c r="AW28" s="98"/>
      <c r="AX28" s="99"/>
      <c r="AY28" s="97"/>
      <c r="AZ28" s="98"/>
      <c r="BA28" s="98"/>
      <c r="BB28" s="98"/>
      <c r="BC28" s="98"/>
      <c r="BD28" s="98"/>
      <c r="BE28" s="98"/>
      <c r="BF28" s="99"/>
      <c r="BG28" s="97"/>
      <c r="BH28" s="99"/>
      <c r="BI28" s="96"/>
      <c r="BJ28" s="97"/>
      <c r="BK28" s="98"/>
      <c r="BL28" s="99">
        <v>46.578000000000003</v>
      </c>
      <c r="BM28" s="97">
        <v>167.61232000000001</v>
      </c>
      <c r="BN28" s="98">
        <v>166.56063</v>
      </c>
      <c r="BO28" s="98">
        <v>168.58996999999999</v>
      </c>
      <c r="BP28" s="98"/>
      <c r="BQ28" s="98"/>
      <c r="BR28" s="98"/>
      <c r="BS28" s="98"/>
      <c r="BT28" s="98"/>
      <c r="BU28" s="98"/>
      <c r="BV28" s="98"/>
      <c r="BW28" s="98">
        <v>206.49456000000001</v>
      </c>
      <c r="BX28" s="98">
        <v>206.11548999999999</v>
      </c>
      <c r="BY28" s="98">
        <v>205.99002999999999</v>
      </c>
      <c r="BZ28" s="99"/>
      <c r="CA28" s="97">
        <v>17.41583</v>
      </c>
      <c r="CB28" s="99">
        <v>44.053669999999997</v>
      </c>
      <c r="CC28" s="96"/>
      <c r="CD28" s="97"/>
      <c r="CE28" s="98"/>
      <c r="CF28" s="98"/>
      <c r="CG28" s="98"/>
      <c r="CH28" s="98"/>
      <c r="CI28" s="98">
        <v>118.14735</v>
      </c>
      <c r="CJ28" s="98"/>
      <c r="CK28" s="98"/>
      <c r="CL28" s="98"/>
      <c r="CM28" s="98"/>
      <c r="CN28" s="98"/>
      <c r="CO28" s="99">
        <v>191.19621000000001</v>
      </c>
      <c r="CP28" s="97">
        <v>180.55348000000001</v>
      </c>
      <c r="CQ28" s="98">
        <v>180.52450999999999</v>
      </c>
      <c r="CR28" s="98">
        <v>181.33356000000001</v>
      </c>
      <c r="CS28" s="99">
        <v>181.02912000000001</v>
      </c>
      <c r="CT28" s="97"/>
      <c r="CU28" s="99">
        <v>297.29741999999999</v>
      </c>
      <c r="CV28" s="97"/>
      <c r="CW28" s="98"/>
      <c r="CX28" s="100"/>
      <c r="CY28" s="97"/>
      <c r="CZ28" s="98">
        <v>6736.9856399999999</v>
      </c>
      <c r="DA28" s="98"/>
      <c r="DB28" s="99"/>
      <c r="DC28" s="97"/>
      <c r="DD28" s="98"/>
      <c r="DE28" s="98"/>
      <c r="DF28" s="98"/>
      <c r="DG28" s="98"/>
      <c r="DH28" s="98"/>
      <c r="DI28" s="98"/>
      <c r="DJ28" s="98"/>
      <c r="DK28" s="98"/>
      <c r="DL28" s="98"/>
      <c r="DM28" s="98"/>
      <c r="DN28" s="99"/>
      <c r="DO28" s="101"/>
      <c r="DP28" s="102"/>
      <c r="DQ28" s="102"/>
      <c r="DR28" s="103" t="s">
        <v>1421</v>
      </c>
      <c r="DS28" s="97">
        <v>2905.2467200000001</v>
      </c>
      <c r="DT28" s="98">
        <v>653.21897999999999</v>
      </c>
      <c r="DU28" s="98">
        <v>653.21897999999999</v>
      </c>
      <c r="DV28" s="99"/>
      <c r="DW28" s="96"/>
      <c r="DX28" s="97"/>
      <c r="DY28" s="98"/>
      <c r="DZ28" s="98"/>
      <c r="EA28" s="98"/>
      <c r="EB28" s="98"/>
      <c r="EC28" s="100">
        <v>6656.7056400000001</v>
      </c>
      <c r="ED28" s="1"/>
      <c r="EE28" s="96">
        <v>2.38483</v>
      </c>
      <c r="EF28" s="96"/>
      <c r="EG28" s="96"/>
      <c r="EH28" s="96"/>
      <c r="EI28" s="96"/>
      <c r="EJ28" s="96"/>
      <c r="EK28" s="96"/>
      <c r="EL28" s="96"/>
      <c r="EM28" s="97"/>
      <c r="EN28" s="99"/>
      <c r="EO28" s="96"/>
      <c r="EP28" s="96"/>
      <c r="EQ28" s="96"/>
      <c r="ER28" s="96"/>
      <c r="ES28" s="96"/>
      <c r="ET28" s="96"/>
      <c r="EU28" s="96"/>
      <c r="EV28" s="96"/>
      <c r="EW28" s="96"/>
      <c r="EX28" s="96"/>
      <c r="EY28" s="96"/>
      <c r="EZ28" s="96"/>
      <c r="FA28" s="96"/>
      <c r="FB28" s="96"/>
      <c r="FC28" s="97"/>
      <c r="FD28" s="98"/>
      <c r="FE28" s="98"/>
      <c r="FF28" s="99"/>
      <c r="FG28" s="96"/>
      <c r="FH28" s="96"/>
      <c r="FI28" s="96"/>
      <c r="FJ28" s="96"/>
      <c r="FK28" s="96"/>
      <c r="FL28" s="96"/>
      <c r="FM28" s="96"/>
      <c r="FN28" s="96"/>
      <c r="FO28" s="97"/>
      <c r="FP28" s="98"/>
      <c r="FQ28" s="98"/>
      <c r="FR28" s="99"/>
      <c r="FS28" s="96"/>
      <c r="FT28" s="97"/>
      <c r="FU28" s="99"/>
      <c r="FV28" s="97"/>
      <c r="FW28" s="98"/>
      <c r="FX28" s="98"/>
      <c r="FY28" s="98"/>
      <c r="FZ28" s="99"/>
      <c r="GA28" s="97"/>
      <c r="GB28" s="99"/>
      <c r="GC28" s="97"/>
      <c r="GD28" s="98"/>
      <c r="GE28" s="98"/>
      <c r="GF28" s="99"/>
      <c r="GG28" s="96"/>
      <c r="GH28" s="96"/>
      <c r="GI28" s="96"/>
      <c r="GJ28" s="97"/>
      <c r="GK28" s="98"/>
      <c r="GL28" s="98"/>
      <c r="GM28" s="98"/>
      <c r="GN28" s="99"/>
      <c r="GO28" s="96"/>
      <c r="GP28" s="97"/>
      <c r="GQ28" s="99"/>
      <c r="GR28" s="1"/>
      <c r="GS28" s="96">
        <v>2.38483</v>
      </c>
      <c r="GT28" s="97"/>
      <c r="GU28" s="99"/>
      <c r="GV28" s="96"/>
      <c r="GW28" s="96"/>
      <c r="GX28" s="96"/>
      <c r="GY28" s="96"/>
      <c r="GZ28" s="1"/>
      <c r="HA28" s="96"/>
      <c r="HB28" s="96"/>
      <c r="HC28" s="96"/>
      <c r="HD28" s="96"/>
      <c r="HE28" s="96"/>
      <c r="HF28" s="96"/>
      <c r="HG28" s="97"/>
      <c r="HH28" s="99"/>
      <c r="HI28" s="1"/>
      <c r="HJ28" s="97">
        <v>2905.2467200000001</v>
      </c>
      <c r="HK28" s="98">
        <v>2843.4881700000001</v>
      </c>
      <c r="HL28" s="99">
        <v>353.62642</v>
      </c>
    </row>
    <row r="29" spans="1:220" x14ac:dyDescent="0.25">
      <c r="A29" s="1"/>
      <c r="B29" s="95" t="s">
        <v>840</v>
      </c>
      <c r="C29" s="96"/>
      <c r="D29" s="97"/>
      <c r="E29" s="98"/>
      <c r="F29" s="98"/>
      <c r="G29" s="99">
        <v>8.5166900000000005</v>
      </c>
      <c r="H29" s="97"/>
      <c r="I29" s="99"/>
      <c r="J29" s="97"/>
      <c r="K29" s="99"/>
      <c r="L29" s="97"/>
      <c r="M29" s="98"/>
      <c r="N29" s="98"/>
      <c r="O29" s="98"/>
      <c r="P29" s="98"/>
      <c r="Q29" s="98"/>
      <c r="R29" s="98"/>
      <c r="S29" s="99"/>
      <c r="T29" s="97">
        <v>18.14123</v>
      </c>
      <c r="U29" s="98">
        <v>19.191960000000002</v>
      </c>
      <c r="V29" s="98">
        <v>24.425360000000001</v>
      </c>
      <c r="W29" s="99">
        <v>1.0612699999999999</v>
      </c>
      <c r="X29" s="96"/>
      <c r="Y29" s="97"/>
      <c r="Z29" s="98"/>
      <c r="AA29" s="99"/>
      <c r="AB29" s="97"/>
      <c r="AC29" s="98"/>
      <c r="AD29" s="98"/>
      <c r="AE29" s="98"/>
      <c r="AF29" s="98">
        <v>12.23925</v>
      </c>
      <c r="AG29" s="98">
        <v>24.4617</v>
      </c>
      <c r="AH29" s="99">
        <v>10.27692</v>
      </c>
      <c r="AI29" s="96"/>
      <c r="AJ29" s="96"/>
      <c r="AK29" s="96"/>
      <c r="AL29" s="97">
        <v>217.12262999999999</v>
      </c>
      <c r="AM29" s="99">
        <v>7.9327300000000003</v>
      </c>
      <c r="AN29" s="97"/>
      <c r="AO29" s="99"/>
      <c r="AP29" s="96"/>
      <c r="AQ29" s="97"/>
      <c r="AR29" s="99"/>
      <c r="AS29" s="96"/>
      <c r="AT29" s="96"/>
      <c r="AU29" s="96"/>
      <c r="AV29" s="97"/>
      <c r="AW29" s="98"/>
      <c r="AX29" s="99"/>
      <c r="AY29" s="97"/>
      <c r="AZ29" s="98"/>
      <c r="BA29" s="98"/>
      <c r="BB29" s="98"/>
      <c r="BC29" s="98"/>
      <c r="BD29" s="98"/>
      <c r="BE29" s="98"/>
      <c r="BF29" s="99"/>
      <c r="BG29" s="97"/>
      <c r="BH29" s="99"/>
      <c r="BI29" s="96"/>
      <c r="BJ29" s="97"/>
      <c r="BK29" s="98"/>
      <c r="BL29" s="99">
        <v>46.578000000000003</v>
      </c>
      <c r="BM29" s="97">
        <v>167.61232000000001</v>
      </c>
      <c r="BN29" s="98">
        <v>166.56063</v>
      </c>
      <c r="BO29" s="98">
        <v>168.58996999999999</v>
      </c>
      <c r="BP29" s="98"/>
      <c r="BQ29" s="98"/>
      <c r="BR29" s="98"/>
      <c r="BS29" s="98"/>
      <c r="BT29" s="98"/>
      <c r="BU29" s="98"/>
      <c r="BV29" s="98"/>
      <c r="BW29" s="98">
        <v>206.49456000000001</v>
      </c>
      <c r="BX29" s="98">
        <v>206.11548999999999</v>
      </c>
      <c r="BY29" s="98">
        <v>205.99002999999999</v>
      </c>
      <c r="BZ29" s="99"/>
      <c r="CA29" s="97">
        <v>17.41583</v>
      </c>
      <c r="CB29" s="99">
        <v>44.053669999999997</v>
      </c>
      <c r="CC29" s="96"/>
      <c r="CD29" s="97"/>
      <c r="CE29" s="98"/>
      <c r="CF29" s="98"/>
      <c r="CG29" s="98"/>
      <c r="CH29" s="98"/>
      <c r="CI29" s="98">
        <v>118.14735</v>
      </c>
      <c r="CJ29" s="98"/>
      <c r="CK29" s="98"/>
      <c r="CL29" s="98"/>
      <c r="CM29" s="98"/>
      <c r="CN29" s="98"/>
      <c r="CO29" s="99">
        <v>191.19621000000001</v>
      </c>
      <c r="CP29" s="97">
        <v>180.55348000000001</v>
      </c>
      <c r="CQ29" s="98">
        <v>180.52450999999999</v>
      </c>
      <c r="CR29" s="98">
        <v>181.33356000000001</v>
      </c>
      <c r="CS29" s="99">
        <v>181.02912000000001</v>
      </c>
      <c r="CT29" s="97"/>
      <c r="CU29" s="99">
        <v>297.29741999999999</v>
      </c>
      <c r="CV29" s="97"/>
      <c r="CW29" s="98"/>
      <c r="CX29" s="100"/>
      <c r="CY29" s="97"/>
      <c r="CZ29" s="98">
        <v>6791.0562799999998</v>
      </c>
      <c r="DA29" s="98"/>
      <c r="DB29" s="99"/>
      <c r="DC29" s="97"/>
      <c r="DD29" s="98"/>
      <c r="DE29" s="98"/>
      <c r="DF29" s="98"/>
      <c r="DG29" s="98"/>
      <c r="DH29" s="98"/>
      <c r="DI29" s="98"/>
      <c r="DJ29" s="98"/>
      <c r="DK29" s="98"/>
      <c r="DL29" s="98"/>
      <c r="DM29" s="98"/>
      <c r="DN29" s="99"/>
      <c r="DO29" s="101"/>
      <c r="DP29" s="102"/>
      <c r="DQ29" s="102"/>
      <c r="DR29" s="103" t="s">
        <v>1421</v>
      </c>
      <c r="DS29" s="97">
        <v>2905.2467200000001</v>
      </c>
      <c r="DT29" s="98">
        <v>653.21897999999999</v>
      </c>
      <c r="DU29" s="98">
        <v>653.21897999999999</v>
      </c>
      <c r="DV29" s="99"/>
      <c r="DW29" s="96"/>
      <c r="DX29" s="97"/>
      <c r="DY29" s="98"/>
      <c r="DZ29" s="98"/>
      <c r="EA29" s="98"/>
      <c r="EB29" s="98"/>
      <c r="EC29" s="100">
        <v>6711.4862800000001</v>
      </c>
      <c r="ED29" s="1"/>
      <c r="EE29" s="96">
        <v>2.38483</v>
      </c>
      <c r="EF29" s="96"/>
      <c r="EG29" s="96"/>
      <c r="EH29" s="96"/>
      <c r="EI29" s="96"/>
      <c r="EJ29" s="96"/>
      <c r="EK29" s="96"/>
      <c r="EL29" s="96"/>
      <c r="EM29" s="97"/>
      <c r="EN29" s="99"/>
      <c r="EO29" s="96"/>
      <c r="EP29" s="96"/>
      <c r="EQ29" s="96"/>
      <c r="ER29" s="96"/>
      <c r="ES29" s="96"/>
      <c r="ET29" s="96"/>
      <c r="EU29" s="96"/>
      <c r="EV29" s="96"/>
      <c r="EW29" s="96"/>
      <c r="EX29" s="96"/>
      <c r="EY29" s="96"/>
      <c r="EZ29" s="96"/>
      <c r="FA29" s="96"/>
      <c r="FB29" s="96"/>
      <c r="FC29" s="97"/>
      <c r="FD29" s="98"/>
      <c r="FE29" s="98"/>
      <c r="FF29" s="99"/>
      <c r="FG29" s="96"/>
      <c r="FH29" s="96"/>
      <c r="FI29" s="96"/>
      <c r="FJ29" s="96"/>
      <c r="FK29" s="96"/>
      <c r="FL29" s="96"/>
      <c r="FM29" s="96"/>
      <c r="FN29" s="96"/>
      <c r="FO29" s="97"/>
      <c r="FP29" s="98"/>
      <c r="FQ29" s="98"/>
      <c r="FR29" s="99"/>
      <c r="FS29" s="96"/>
      <c r="FT29" s="97"/>
      <c r="FU29" s="99"/>
      <c r="FV29" s="97"/>
      <c r="FW29" s="98"/>
      <c r="FX29" s="98"/>
      <c r="FY29" s="98"/>
      <c r="FZ29" s="99"/>
      <c r="GA29" s="97"/>
      <c r="GB29" s="99"/>
      <c r="GC29" s="97"/>
      <c r="GD29" s="98"/>
      <c r="GE29" s="98"/>
      <c r="GF29" s="99"/>
      <c r="GG29" s="96"/>
      <c r="GH29" s="96"/>
      <c r="GI29" s="96"/>
      <c r="GJ29" s="97"/>
      <c r="GK29" s="98"/>
      <c r="GL29" s="98"/>
      <c r="GM29" s="98"/>
      <c r="GN29" s="99"/>
      <c r="GO29" s="96"/>
      <c r="GP29" s="97"/>
      <c r="GQ29" s="99"/>
      <c r="GR29" s="1"/>
      <c r="GS29" s="96">
        <v>2.38483</v>
      </c>
      <c r="GT29" s="97"/>
      <c r="GU29" s="99"/>
      <c r="GV29" s="96"/>
      <c r="GW29" s="96"/>
      <c r="GX29" s="96"/>
      <c r="GY29" s="96"/>
      <c r="GZ29" s="1"/>
      <c r="HA29" s="96"/>
      <c r="HB29" s="96"/>
      <c r="HC29" s="96"/>
      <c r="HD29" s="96"/>
      <c r="HE29" s="96"/>
      <c r="HF29" s="96"/>
      <c r="HG29" s="97"/>
      <c r="HH29" s="99"/>
      <c r="HI29" s="1"/>
      <c r="HJ29" s="97">
        <v>2905.2467200000001</v>
      </c>
      <c r="HK29" s="98">
        <v>2843.4881700000001</v>
      </c>
      <c r="HL29" s="99">
        <v>353.62642</v>
      </c>
    </row>
    <row r="30" spans="1:220" x14ac:dyDescent="0.25">
      <c r="A30" s="1"/>
      <c r="B30" s="95" t="s">
        <v>841</v>
      </c>
      <c r="C30" s="96"/>
      <c r="D30" s="97"/>
      <c r="E30" s="98"/>
      <c r="F30" s="98"/>
      <c r="G30" s="99">
        <v>8.5166900000000005</v>
      </c>
      <c r="H30" s="97"/>
      <c r="I30" s="99"/>
      <c r="J30" s="97"/>
      <c r="K30" s="99"/>
      <c r="L30" s="97"/>
      <c r="M30" s="98"/>
      <c r="N30" s="98"/>
      <c r="O30" s="98"/>
      <c r="P30" s="98"/>
      <c r="Q30" s="98"/>
      <c r="R30" s="98"/>
      <c r="S30" s="99"/>
      <c r="T30" s="97">
        <v>18.14123</v>
      </c>
      <c r="U30" s="98">
        <v>19.191960000000002</v>
      </c>
      <c r="V30" s="98">
        <v>24.425360000000001</v>
      </c>
      <c r="W30" s="99">
        <v>1.0612699999999999</v>
      </c>
      <c r="X30" s="96"/>
      <c r="Y30" s="97"/>
      <c r="Z30" s="98"/>
      <c r="AA30" s="99"/>
      <c r="AB30" s="97"/>
      <c r="AC30" s="98"/>
      <c r="AD30" s="98"/>
      <c r="AE30" s="98"/>
      <c r="AF30" s="98">
        <v>12.23925</v>
      </c>
      <c r="AG30" s="98">
        <v>24.4617</v>
      </c>
      <c r="AH30" s="99">
        <v>10.27692</v>
      </c>
      <c r="AI30" s="96"/>
      <c r="AJ30" s="96"/>
      <c r="AK30" s="96"/>
      <c r="AL30" s="97">
        <v>217.12262999999999</v>
      </c>
      <c r="AM30" s="99">
        <v>7.9327300000000003</v>
      </c>
      <c r="AN30" s="97"/>
      <c r="AO30" s="99"/>
      <c r="AP30" s="96"/>
      <c r="AQ30" s="97"/>
      <c r="AR30" s="99"/>
      <c r="AS30" s="96"/>
      <c r="AT30" s="96"/>
      <c r="AU30" s="96"/>
      <c r="AV30" s="97"/>
      <c r="AW30" s="98"/>
      <c r="AX30" s="99"/>
      <c r="AY30" s="97"/>
      <c r="AZ30" s="98"/>
      <c r="BA30" s="98"/>
      <c r="BB30" s="98"/>
      <c r="BC30" s="98"/>
      <c r="BD30" s="98"/>
      <c r="BE30" s="98"/>
      <c r="BF30" s="99"/>
      <c r="BG30" s="97"/>
      <c r="BH30" s="99"/>
      <c r="BI30" s="96"/>
      <c r="BJ30" s="97"/>
      <c r="BK30" s="98"/>
      <c r="BL30" s="99">
        <v>46.578000000000003</v>
      </c>
      <c r="BM30" s="97">
        <v>167.61232000000001</v>
      </c>
      <c r="BN30" s="98">
        <v>166.56063</v>
      </c>
      <c r="BO30" s="98">
        <v>168.58996999999999</v>
      </c>
      <c r="BP30" s="98"/>
      <c r="BQ30" s="98"/>
      <c r="BR30" s="98"/>
      <c r="BS30" s="98"/>
      <c r="BT30" s="98"/>
      <c r="BU30" s="98"/>
      <c r="BV30" s="98"/>
      <c r="BW30" s="98">
        <v>206.49456000000001</v>
      </c>
      <c r="BX30" s="98">
        <v>206.11548999999999</v>
      </c>
      <c r="BY30" s="98">
        <v>205.99002999999999</v>
      </c>
      <c r="BZ30" s="99"/>
      <c r="CA30" s="97">
        <v>17.41583</v>
      </c>
      <c r="CB30" s="99">
        <v>44.053669999999997</v>
      </c>
      <c r="CC30" s="96"/>
      <c r="CD30" s="97"/>
      <c r="CE30" s="98"/>
      <c r="CF30" s="98"/>
      <c r="CG30" s="98"/>
      <c r="CH30" s="98"/>
      <c r="CI30" s="98">
        <v>118.14735</v>
      </c>
      <c r="CJ30" s="98"/>
      <c r="CK30" s="98"/>
      <c r="CL30" s="98"/>
      <c r="CM30" s="98"/>
      <c r="CN30" s="98"/>
      <c r="CO30" s="99">
        <v>191.19621000000001</v>
      </c>
      <c r="CP30" s="97">
        <v>180.55348000000001</v>
      </c>
      <c r="CQ30" s="98">
        <v>180.52450999999999</v>
      </c>
      <c r="CR30" s="98">
        <v>181.33356000000001</v>
      </c>
      <c r="CS30" s="99">
        <v>181.02912000000001</v>
      </c>
      <c r="CT30" s="97"/>
      <c r="CU30" s="99">
        <v>297.29741999999999</v>
      </c>
      <c r="CV30" s="97"/>
      <c r="CW30" s="98"/>
      <c r="CX30" s="100"/>
      <c r="CY30" s="97"/>
      <c r="CZ30" s="98">
        <v>6790.3659399999997</v>
      </c>
      <c r="DA30" s="98"/>
      <c r="DB30" s="99"/>
      <c r="DC30" s="97"/>
      <c r="DD30" s="98"/>
      <c r="DE30" s="98"/>
      <c r="DF30" s="98"/>
      <c r="DG30" s="98"/>
      <c r="DH30" s="98"/>
      <c r="DI30" s="98"/>
      <c r="DJ30" s="98"/>
      <c r="DK30" s="98"/>
      <c r="DL30" s="98"/>
      <c r="DM30" s="98"/>
      <c r="DN30" s="99"/>
      <c r="DO30" s="101"/>
      <c r="DP30" s="102"/>
      <c r="DQ30" s="102"/>
      <c r="DR30" s="103" t="s">
        <v>1421</v>
      </c>
      <c r="DS30" s="97">
        <v>2905.2467200000001</v>
      </c>
      <c r="DT30" s="98">
        <v>653.21897999999999</v>
      </c>
      <c r="DU30" s="98">
        <v>653.21897999999999</v>
      </c>
      <c r="DV30" s="99"/>
      <c r="DW30" s="96"/>
      <c r="DX30" s="97"/>
      <c r="DY30" s="98"/>
      <c r="DZ30" s="98"/>
      <c r="EA30" s="98"/>
      <c r="EB30" s="98"/>
      <c r="EC30" s="100">
        <v>6710.71594</v>
      </c>
      <c r="ED30" s="1"/>
      <c r="EE30" s="96">
        <v>2.38483</v>
      </c>
      <c r="EF30" s="96"/>
      <c r="EG30" s="96"/>
      <c r="EH30" s="96"/>
      <c r="EI30" s="96"/>
      <c r="EJ30" s="96"/>
      <c r="EK30" s="96"/>
      <c r="EL30" s="96"/>
      <c r="EM30" s="97"/>
      <c r="EN30" s="99"/>
      <c r="EO30" s="96"/>
      <c r="EP30" s="96"/>
      <c r="EQ30" s="96"/>
      <c r="ER30" s="96"/>
      <c r="ES30" s="96"/>
      <c r="ET30" s="96"/>
      <c r="EU30" s="96"/>
      <c r="EV30" s="96"/>
      <c r="EW30" s="96"/>
      <c r="EX30" s="96"/>
      <c r="EY30" s="96"/>
      <c r="EZ30" s="96"/>
      <c r="FA30" s="96"/>
      <c r="FB30" s="96"/>
      <c r="FC30" s="97"/>
      <c r="FD30" s="98"/>
      <c r="FE30" s="98"/>
      <c r="FF30" s="99"/>
      <c r="FG30" s="96"/>
      <c r="FH30" s="96"/>
      <c r="FI30" s="96"/>
      <c r="FJ30" s="96"/>
      <c r="FK30" s="96"/>
      <c r="FL30" s="96"/>
      <c r="FM30" s="96"/>
      <c r="FN30" s="96"/>
      <c r="FO30" s="97"/>
      <c r="FP30" s="98"/>
      <c r="FQ30" s="98"/>
      <c r="FR30" s="99"/>
      <c r="FS30" s="96"/>
      <c r="FT30" s="97"/>
      <c r="FU30" s="99"/>
      <c r="FV30" s="97"/>
      <c r="FW30" s="98"/>
      <c r="FX30" s="98"/>
      <c r="FY30" s="98"/>
      <c r="FZ30" s="99"/>
      <c r="GA30" s="97"/>
      <c r="GB30" s="99"/>
      <c r="GC30" s="97"/>
      <c r="GD30" s="98"/>
      <c r="GE30" s="98"/>
      <c r="GF30" s="99"/>
      <c r="GG30" s="96"/>
      <c r="GH30" s="96"/>
      <c r="GI30" s="96"/>
      <c r="GJ30" s="97"/>
      <c r="GK30" s="98"/>
      <c r="GL30" s="98"/>
      <c r="GM30" s="98"/>
      <c r="GN30" s="99"/>
      <c r="GO30" s="96"/>
      <c r="GP30" s="97"/>
      <c r="GQ30" s="99"/>
      <c r="GR30" s="1"/>
      <c r="GS30" s="96">
        <v>2.38483</v>
      </c>
      <c r="GT30" s="97"/>
      <c r="GU30" s="99"/>
      <c r="GV30" s="96"/>
      <c r="GW30" s="96"/>
      <c r="GX30" s="96"/>
      <c r="GY30" s="96"/>
      <c r="GZ30" s="1"/>
      <c r="HA30" s="96"/>
      <c r="HB30" s="96"/>
      <c r="HC30" s="96"/>
      <c r="HD30" s="96"/>
      <c r="HE30" s="96"/>
      <c r="HF30" s="96"/>
      <c r="HG30" s="97"/>
      <c r="HH30" s="99"/>
      <c r="HI30" s="1"/>
      <c r="HJ30" s="97">
        <v>2905.2467200000001</v>
      </c>
      <c r="HK30" s="98">
        <v>2843.4881700000001</v>
      </c>
      <c r="HL30" s="99">
        <v>353.62642</v>
      </c>
    </row>
    <row r="31" spans="1:220" x14ac:dyDescent="0.25">
      <c r="A31" s="1"/>
      <c r="B31" s="95" t="s">
        <v>842</v>
      </c>
      <c r="C31" s="96"/>
      <c r="D31" s="97"/>
      <c r="E31" s="98"/>
      <c r="F31" s="98"/>
      <c r="G31" s="99">
        <v>8.5166900000000005</v>
      </c>
      <c r="H31" s="97"/>
      <c r="I31" s="99"/>
      <c r="J31" s="97"/>
      <c r="K31" s="99"/>
      <c r="L31" s="97"/>
      <c r="M31" s="98"/>
      <c r="N31" s="98"/>
      <c r="O31" s="98"/>
      <c r="P31" s="98"/>
      <c r="Q31" s="98"/>
      <c r="R31" s="98"/>
      <c r="S31" s="99"/>
      <c r="T31" s="97">
        <v>18.14123</v>
      </c>
      <c r="U31" s="98">
        <v>19.191960000000002</v>
      </c>
      <c r="V31" s="98">
        <v>24.425360000000001</v>
      </c>
      <c r="W31" s="99">
        <v>1.0612699999999999</v>
      </c>
      <c r="X31" s="96"/>
      <c r="Y31" s="97"/>
      <c r="Z31" s="98"/>
      <c r="AA31" s="99"/>
      <c r="AB31" s="97"/>
      <c r="AC31" s="98"/>
      <c r="AD31" s="98"/>
      <c r="AE31" s="98"/>
      <c r="AF31" s="98">
        <v>12.23925</v>
      </c>
      <c r="AG31" s="98">
        <v>24.4617</v>
      </c>
      <c r="AH31" s="99">
        <v>10.27692</v>
      </c>
      <c r="AI31" s="96"/>
      <c r="AJ31" s="96"/>
      <c r="AK31" s="96"/>
      <c r="AL31" s="97">
        <v>217.12262999999999</v>
      </c>
      <c r="AM31" s="99">
        <v>7.9327300000000003</v>
      </c>
      <c r="AN31" s="97"/>
      <c r="AO31" s="99"/>
      <c r="AP31" s="96"/>
      <c r="AQ31" s="97"/>
      <c r="AR31" s="99"/>
      <c r="AS31" s="96"/>
      <c r="AT31" s="96"/>
      <c r="AU31" s="96"/>
      <c r="AV31" s="97"/>
      <c r="AW31" s="98"/>
      <c r="AX31" s="99"/>
      <c r="AY31" s="97"/>
      <c r="AZ31" s="98"/>
      <c r="BA31" s="98"/>
      <c r="BB31" s="98"/>
      <c r="BC31" s="98"/>
      <c r="BD31" s="98"/>
      <c r="BE31" s="98"/>
      <c r="BF31" s="99"/>
      <c r="BG31" s="97"/>
      <c r="BH31" s="99"/>
      <c r="BI31" s="96"/>
      <c r="BJ31" s="97"/>
      <c r="BK31" s="98"/>
      <c r="BL31" s="99">
        <v>46.578000000000003</v>
      </c>
      <c r="BM31" s="97">
        <v>167.61232000000001</v>
      </c>
      <c r="BN31" s="98">
        <v>166.56063</v>
      </c>
      <c r="BO31" s="98">
        <v>168.58996999999999</v>
      </c>
      <c r="BP31" s="98"/>
      <c r="BQ31" s="98"/>
      <c r="BR31" s="98"/>
      <c r="BS31" s="98"/>
      <c r="BT31" s="98"/>
      <c r="BU31" s="98"/>
      <c r="BV31" s="98"/>
      <c r="BW31" s="98">
        <v>206.49456000000001</v>
      </c>
      <c r="BX31" s="98">
        <v>206.11548999999999</v>
      </c>
      <c r="BY31" s="98">
        <v>205.99002999999999</v>
      </c>
      <c r="BZ31" s="99"/>
      <c r="CA31" s="97">
        <v>17.41583</v>
      </c>
      <c r="CB31" s="99">
        <v>44.053669999999997</v>
      </c>
      <c r="CC31" s="96"/>
      <c r="CD31" s="97"/>
      <c r="CE31" s="98"/>
      <c r="CF31" s="98"/>
      <c r="CG31" s="98"/>
      <c r="CH31" s="98"/>
      <c r="CI31" s="98">
        <v>118.14735</v>
      </c>
      <c r="CJ31" s="98"/>
      <c r="CK31" s="98"/>
      <c r="CL31" s="98"/>
      <c r="CM31" s="98"/>
      <c r="CN31" s="98"/>
      <c r="CO31" s="99">
        <v>191.19621000000001</v>
      </c>
      <c r="CP31" s="97">
        <v>180.55348000000001</v>
      </c>
      <c r="CQ31" s="98">
        <v>180.52450999999999</v>
      </c>
      <c r="CR31" s="98">
        <v>181.33356000000001</v>
      </c>
      <c r="CS31" s="99">
        <v>181.02912000000001</v>
      </c>
      <c r="CT31" s="97"/>
      <c r="CU31" s="99">
        <v>297.29741999999999</v>
      </c>
      <c r="CV31" s="97"/>
      <c r="CW31" s="98"/>
      <c r="CX31" s="100"/>
      <c r="CY31" s="97"/>
      <c r="CZ31" s="98">
        <v>6726.7417800000003</v>
      </c>
      <c r="DA31" s="98"/>
      <c r="DB31" s="99"/>
      <c r="DC31" s="97"/>
      <c r="DD31" s="98"/>
      <c r="DE31" s="98"/>
      <c r="DF31" s="98"/>
      <c r="DG31" s="98"/>
      <c r="DH31" s="98"/>
      <c r="DI31" s="98"/>
      <c r="DJ31" s="98"/>
      <c r="DK31" s="98"/>
      <c r="DL31" s="98"/>
      <c r="DM31" s="98"/>
      <c r="DN31" s="99"/>
      <c r="DO31" s="101"/>
      <c r="DP31" s="102"/>
      <c r="DQ31" s="102"/>
      <c r="DR31" s="103" t="s">
        <v>1421</v>
      </c>
      <c r="DS31" s="97">
        <v>2905.2467200000001</v>
      </c>
      <c r="DT31" s="98">
        <v>653.21897999999999</v>
      </c>
      <c r="DU31" s="98">
        <v>653.21897999999999</v>
      </c>
      <c r="DV31" s="99"/>
      <c r="DW31" s="96"/>
      <c r="DX31" s="97"/>
      <c r="DY31" s="98"/>
      <c r="DZ31" s="98"/>
      <c r="EA31" s="98"/>
      <c r="EB31" s="98"/>
      <c r="EC31" s="100">
        <v>6647.0917799999997</v>
      </c>
      <c r="ED31" s="1"/>
      <c r="EE31" s="96">
        <v>2.38483</v>
      </c>
      <c r="EF31" s="96"/>
      <c r="EG31" s="96"/>
      <c r="EH31" s="96"/>
      <c r="EI31" s="96"/>
      <c r="EJ31" s="96"/>
      <c r="EK31" s="96"/>
      <c r="EL31" s="96"/>
      <c r="EM31" s="97"/>
      <c r="EN31" s="99"/>
      <c r="EO31" s="96"/>
      <c r="EP31" s="96"/>
      <c r="EQ31" s="96"/>
      <c r="ER31" s="96"/>
      <c r="ES31" s="96"/>
      <c r="ET31" s="96"/>
      <c r="EU31" s="96"/>
      <c r="EV31" s="96"/>
      <c r="EW31" s="96"/>
      <c r="EX31" s="96"/>
      <c r="EY31" s="96"/>
      <c r="EZ31" s="96"/>
      <c r="FA31" s="96"/>
      <c r="FB31" s="96"/>
      <c r="FC31" s="97"/>
      <c r="FD31" s="98"/>
      <c r="FE31" s="98"/>
      <c r="FF31" s="99"/>
      <c r="FG31" s="96"/>
      <c r="FH31" s="96"/>
      <c r="FI31" s="96"/>
      <c r="FJ31" s="96"/>
      <c r="FK31" s="96"/>
      <c r="FL31" s="96"/>
      <c r="FM31" s="96"/>
      <c r="FN31" s="96"/>
      <c r="FO31" s="97"/>
      <c r="FP31" s="98"/>
      <c r="FQ31" s="98"/>
      <c r="FR31" s="99"/>
      <c r="FS31" s="96"/>
      <c r="FT31" s="97"/>
      <c r="FU31" s="99"/>
      <c r="FV31" s="97"/>
      <c r="FW31" s="98"/>
      <c r="FX31" s="98"/>
      <c r="FY31" s="98"/>
      <c r="FZ31" s="99"/>
      <c r="GA31" s="97"/>
      <c r="GB31" s="99"/>
      <c r="GC31" s="97"/>
      <c r="GD31" s="98"/>
      <c r="GE31" s="98"/>
      <c r="GF31" s="99"/>
      <c r="GG31" s="96"/>
      <c r="GH31" s="96"/>
      <c r="GI31" s="96"/>
      <c r="GJ31" s="97"/>
      <c r="GK31" s="98"/>
      <c r="GL31" s="98"/>
      <c r="GM31" s="98"/>
      <c r="GN31" s="99"/>
      <c r="GO31" s="96"/>
      <c r="GP31" s="97"/>
      <c r="GQ31" s="99"/>
      <c r="GR31" s="1"/>
      <c r="GS31" s="96">
        <v>2.38483</v>
      </c>
      <c r="GT31" s="97"/>
      <c r="GU31" s="99"/>
      <c r="GV31" s="96"/>
      <c r="GW31" s="96"/>
      <c r="GX31" s="96"/>
      <c r="GY31" s="96"/>
      <c r="GZ31" s="1"/>
      <c r="HA31" s="96"/>
      <c r="HB31" s="96"/>
      <c r="HC31" s="96"/>
      <c r="HD31" s="96"/>
      <c r="HE31" s="96"/>
      <c r="HF31" s="96"/>
      <c r="HG31" s="97"/>
      <c r="HH31" s="99"/>
      <c r="HI31" s="1"/>
      <c r="HJ31" s="97">
        <v>2905.2467200000001</v>
      </c>
      <c r="HK31" s="98">
        <v>2843.4881700000001</v>
      </c>
      <c r="HL31" s="99">
        <v>353.62642</v>
      </c>
    </row>
    <row r="32" spans="1:220" x14ac:dyDescent="0.25">
      <c r="A32" s="1"/>
      <c r="B32" s="95" t="s">
        <v>843</v>
      </c>
      <c r="C32" s="96"/>
      <c r="D32" s="97"/>
      <c r="E32" s="98"/>
      <c r="F32" s="98">
        <v>8.8258700000000001</v>
      </c>
      <c r="G32" s="99">
        <v>8.5166900000000005</v>
      </c>
      <c r="H32" s="97"/>
      <c r="I32" s="99"/>
      <c r="J32" s="97"/>
      <c r="K32" s="99"/>
      <c r="L32" s="97"/>
      <c r="M32" s="98"/>
      <c r="N32" s="98"/>
      <c r="O32" s="98"/>
      <c r="P32" s="98"/>
      <c r="Q32" s="98"/>
      <c r="R32" s="98"/>
      <c r="S32" s="99"/>
      <c r="T32" s="97">
        <v>18.14123</v>
      </c>
      <c r="U32" s="98">
        <v>19.191960000000002</v>
      </c>
      <c r="V32" s="98">
        <v>24.425360000000001</v>
      </c>
      <c r="W32" s="99">
        <v>1.0612699999999999</v>
      </c>
      <c r="X32" s="96"/>
      <c r="Y32" s="97"/>
      <c r="Z32" s="98"/>
      <c r="AA32" s="99"/>
      <c r="AB32" s="97"/>
      <c r="AC32" s="98"/>
      <c r="AD32" s="98"/>
      <c r="AE32" s="98"/>
      <c r="AF32" s="98">
        <v>12.23925</v>
      </c>
      <c r="AG32" s="98">
        <v>24.4617</v>
      </c>
      <c r="AH32" s="99">
        <v>10.27692</v>
      </c>
      <c r="AI32" s="96"/>
      <c r="AJ32" s="96"/>
      <c r="AK32" s="96"/>
      <c r="AL32" s="97">
        <v>217.12262999999999</v>
      </c>
      <c r="AM32" s="99">
        <v>7.9327300000000003</v>
      </c>
      <c r="AN32" s="97"/>
      <c r="AO32" s="99"/>
      <c r="AP32" s="96"/>
      <c r="AQ32" s="97"/>
      <c r="AR32" s="99"/>
      <c r="AS32" s="96"/>
      <c r="AT32" s="96"/>
      <c r="AU32" s="96"/>
      <c r="AV32" s="97"/>
      <c r="AW32" s="98"/>
      <c r="AX32" s="99"/>
      <c r="AY32" s="97"/>
      <c r="AZ32" s="98"/>
      <c r="BA32" s="98"/>
      <c r="BB32" s="98"/>
      <c r="BC32" s="98"/>
      <c r="BD32" s="98"/>
      <c r="BE32" s="98"/>
      <c r="BF32" s="99"/>
      <c r="BG32" s="97"/>
      <c r="BH32" s="99"/>
      <c r="BI32" s="96"/>
      <c r="BJ32" s="97"/>
      <c r="BK32" s="98"/>
      <c r="BL32" s="99">
        <v>46.578000000000003</v>
      </c>
      <c r="BM32" s="97">
        <v>167.61232000000001</v>
      </c>
      <c r="BN32" s="98">
        <v>166.56063</v>
      </c>
      <c r="BO32" s="98">
        <v>168.58996999999999</v>
      </c>
      <c r="BP32" s="98"/>
      <c r="BQ32" s="98"/>
      <c r="BR32" s="98"/>
      <c r="BS32" s="98"/>
      <c r="BT32" s="98"/>
      <c r="BU32" s="98"/>
      <c r="BV32" s="98"/>
      <c r="BW32" s="98">
        <v>206.49456000000001</v>
      </c>
      <c r="BX32" s="98">
        <v>206.11548999999999</v>
      </c>
      <c r="BY32" s="98">
        <v>205.99002999999999</v>
      </c>
      <c r="BZ32" s="99"/>
      <c r="CA32" s="97">
        <v>17.41583</v>
      </c>
      <c r="CB32" s="99">
        <v>44.053669999999997</v>
      </c>
      <c r="CC32" s="96"/>
      <c r="CD32" s="97"/>
      <c r="CE32" s="98"/>
      <c r="CF32" s="98"/>
      <c r="CG32" s="98"/>
      <c r="CH32" s="98"/>
      <c r="CI32" s="98">
        <v>118.14735</v>
      </c>
      <c r="CJ32" s="98"/>
      <c r="CK32" s="98"/>
      <c r="CL32" s="98"/>
      <c r="CM32" s="98"/>
      <c r="CN32" s="98"/>
      <c r="CO32" s="99">
        <v>191.19621000000001</v>
      </c>
      <c r="CP32" s="97">
        <v>180.55348000000001</v>
      </c>
      <c r="CQ32" s="98">
        <v>180.52450999999999</v>
      </c>
      <c r="CR32" s="98">
        <v>181.33356000000001</v>
      </c>
      <c r="CS32" s="99">
        <v>181.02912000000001</v>
      </c>
      <c r="CT32" s="97"/>
      <c r="CU32" s="99">
        <v>297.29741999999999</v>
      </c>
      <c r="CV32" s="97"/>
      <c r="CW32" s="98"/>
      <c r="CX32" s="100"/>
      <c r="CY32" s="97"/>
      <c r="CZ32" s="98">
        <v>6727.6328700000004</v>
      </c>
      <c r="DA32" s="98"/>
      <c r="DB32" s="99"/>
      <c r="DC32" s="97"/>
      <c r="DD32" s="98"/>
      <c r="DE32" s="98"/>
      <c r="DF32" s="98"/>
      <c r="DG32" s="98"/>
      <c r="DH32" s="98"/>
      <c r="DI32" s="98"/>
      <c r="DJ32" s="98"/>
      <c r="DK32" s="98"/>
      <c r="DL32" s="98"/>
      <c r="DM32" s="98"/>
      <c r="DN32" s="99"/>
      <c r="DO32" s="101"/>
      <c r="DP32" s="102"/>
      <c r="DQ32" s="102"/>
      <c r="DR32" s="103" t="s">
        <v>1421</v>
      </c>
      <c r="DS32" s="97">
        <v>2914.0725900000002</v>
      </c>
      <c r="DT32" s="98">
        <v>653.21897999999999</v>
      </c>
      <c r="DU32" s="98">
        <v>653.21897999999999</v>
      </c>
      <c r="DV32" s="99"/>
      <c r="DW32" s="96"/>
      <c r="DX32" s="97"/>
      <c r="DY32" s="98"/>
      <c r="DZ32" s="98"/>
      <c r="EA32" s="98"/>
      <c r="EB32" s="98"/>
      <c r="EC32" s="100">
        <v>6648.6728700000003</v>
      </c>
      <c r="ED32" s="1"/>
      <c r="EE32" s="96">
        <v>2.38483</v>
      </c>
      <c r="EF32" s="96"/>
      <c r="EG32" s="96"/>
      <c r="EH32" s="96"/>
      <c r="EI32" s="96"/>
      <c r="EJ32" s="96"/>
      <c r="EK32" s="96"/>
      <c r="EL32" s="96"/>
      <c r="EM32" s="97"/>
      <c r="EN32" s="99"/>
      <c r="EO32" s="96"/>
      <c r="EP32" s="96"/>
      <c r="EQ32" s="96"/>
      <c r="ER32" s="96"/>
      <c r="ES32" s="96"/>
      <c r="ET32" s="96"/>
      <c r="EU32" s="96"/>
      <c r="EV32" s="96"/>
      <c r="EW32" s="96"/>
      <c r="EX32" s="96"/>
      <c r="EY32" s="96"/>
      <c r="EZ32" s="96"/>
      <c r="FA32" s="96"/>
      <c r="FB32" s="96"/>
      <c r="FC32" s="97"/>
      <c r="FD32" s="98"/>
      <c r="FE32" s="98"/>
      <c r="FF32" s="99"/>
      <c r="FG32" s="96"/>
      <c r="FH32" s="96"/>
      <c r="FI32" s="96"/>
      <c r="FJ32" s="96"/>
      <c r="FK32" s="96"/>
      <c r="FL32" s="96"/>
      <c r="FM32" s="96"/>
      <c r="FN32" s="96"/>
      <c r="FO32" s="97"/>
      <c r="FP32" s="98"/>
      <c r="FQ32" s="98"/>
      <c r="FR32" s="99"/>
      <c r="FS32" s="96"/>
      <c r="FT32" s="97"/>
      <c r="FU32" s="99"/>
      <c r="FV32" s="97"/>
      <c r="FW32" s="98"/>
      <c r="FX32" s="98"/>
      <c r="FY32" s="98"/>
      <c r="FZ32" s="99"/>
      <c r="GA32" s="97"/>
      <c r="GB32" s="99"/>
      <c r="GC32" s="97"/>
      <c r="GD32" s="98"/>
      <c r="GE32" s="98"/>
      <c r="GF32" s="99"/>
      <c r="GG32" s="96"/>
      <c r="GH32" s="96"/>
      <c r="GI32" s="96"/>
      <c r="GJ32" s="97"/>
      <c r="GK32" s="98"/>
      <c r="GL32" s="98"/>
      <c r="GM32" s="98"/>
      <c r="GN32" s="99"/>
      <c r="GO32" s="96"/>
      <c r="GP32" s="97"/>
      <c r="GQ32" s="99"/>
      <c r="GR32" s="1"/>
      <c r="GS32" s="96">
        <v>2.38483</v>
      </c>
      <c r="GT32" s="97"/>
      <c r="GU32" s="99"/>
      <c r="GV32" s="96"/>
      <c r="GW32" s="96"/>
      <c r="GX32" s="96"/>
      <c r="GY32" s="96"/>
      <c r="GZ32" s="1"/>
      <c r="HA32" s="96"/>
      <c r="HB32" s="96"/>
      <c r="HC32" s="96"/>
      <c r="HD32" s="96"/>
      <c r="HE32" s="96"/>
      <c r="HF32" s="96"/>
      <c r="HG32" s="97"/>
      <c r="HH32" s="99"/>
      <c r="HI32" s="1"/>
      <c r="HJ32" s="97">
        <v>2914.0725900000002</v>
      </c>
      <c r="HK32" s="98">
        <v>2852.3140400000002</v>
      </c>
      <c r="HL32" s="99">
        <v>344.80054999999999</v>
      </c>
    </row>
    <row r="33" spans="1:220" x14ac:dyDescent="0.25">
      <c r="A33" s="1"/>
      <c r="B33" s="95" t="s">
        <v>844</v>
      </c>
      <c r="C33" s="96"/>
      <c r="D33" s="97"/>
      <c r="E33" s="98"/>
      <c r="F33" s="98">
        <v>8.8258700000000001</v>
      </c>
      <c r="G33" s="99">
        <v>8.5166900000000005</v>
      </c>
      <c r="H33" s="97"/>
      <c r="I33" s="99"/>
      <c r="J33" s="97"/>
      <c r="K33" s="99"/>
      <c r="L33" s="97"/>
      <c r="M33" s="98"/>
      <c r="N33" s="98"/>
      <c r="O33" s="98"/>
      <c r="P33" s="98"/>
      <c r="Q33" s="98"/>
      <c r="R33" s="98"/>
      <c r="S33" s="99"/>
      <c r="T33" s="97">
        <v>18.14123</v>
      </c>
      <c r="U33" s="98">
        <v>19.191960000000002</v>
      </c>
      <c r="V33" s="98">
        <v>24.425360000000001</v>
      </c>
      <c r="W33" s="99">
        <v>1.0612699999999999</v>
      </c>
      <c r="X33" s="96"/>
      <c r="Y33" s="97"/>
      <c r="Z33" s="98"/>
      <c r="AA33" s="99"/>
      <c r="AB33" s="97"/>
      <c r="AC33" s="98"/>
      <c r="AD33" s="98"/>
      <c r="AE33" s="98"/>
      <c r="AF33" s="98">
        <v>12.23925</v>
      </c>
      <c r="AG33" s="98">
        <v>24.4617</v>
      </c>
      <c r="AH33" s="99">
        <v>10.27692</v>
      </c>
      <c r="AI33" s="96"/>
      <c r="AJ33" s="96"/>
      <c r="AK33" s="96"/>
      <c r="AL33" s="97">
        <v>217.12262999999999</v>
      </c>
      <c r="AM33" s="99">
        <v>7.9327300000000003</v>
      </c>
      <c r="AN33" s="97"/>
      <c r="AO33" s="99"/>
      <c r="AP33" s="96"/>
      <c r="AQ33" s="97"/>
      <c r="AR33" s="99"/>
      <c r="AS33" s="96"/>
      <c r="AT33" s="96"/>
      <c r="AU33" s="96"/>
      <c r="AV33" s="97"/>
      <c r="AW33" s="98"/>
      <c r="AX33" s="99"/>
      <c r="AY33" s="97"/>
      <c r="AZ33" s="98"/>
      <c r="BA33" s="98"/>
      <c r="BB33" s="98"/>
      <c r="BC33" s="98"/>
      <c r="BD33" s="98"/>
      <c r="BE33" s="98"/>
      <c r="BF33" s="99"/>
      <c r="BG33" s="97"/>
      <c r="BH33" s="99"/>
      <c r="BI33" s="96"/>
      <c r="BJ33" s="97"/>
      <c r="BK33" s="98"/>
      <c r="BL33" s="99">
        <v>46.578000000000003</v>
      </c>
      <c r="BM33" s="97">
        <v>167.61232000000001</v>
      </c>
      <c r="BN33" s="98">
        <v>166.56063</v>
      </c>
      <c r="BO33" s="98">
        <v>168.58996999999999</v>
      </c>
      <c r="BP33" s="98"/>
      <c r="BQ33" s="98"/>
      <c r="BR33" s="98"/>
      <c r="BS33" s="98"/>
      <c r="BT33" s="98"/>
      <c r="BU33" s="98"/>
      <c r="BV33" s="98"/>
      <c r="BW33" s="98">
        <v>206.49456000000001</v>
      </c>
      <c r="BX33" s="98">
        <v>206.11548999999999</v>
      </c>
      <c r="BY33" s="98">
        <v>205.99002999999999</v>
      </c>
      <c r="BZ33" s="99"/>
      <c r="CA33" s="97">
        <v>17.41583</v>
      </c>
      <c r="CB33" s="99">
        <v>44.053669999999997</v>
      </c>
      <c r="CC33" s="96"/>
      <c r="CD33" s="97"/>
      <c r="CE33" s="98"/>
      <c r="CF33" s="98"/>
      <c r="CG33" s="98"/>
      <c r="CH33" s="98"/>
      <c r="CI33" s="98">
        <v>118.14735</v>
      </c>
      <c r="CJ33" s="98"/>
      <c r="CK33" s="98"/>
      <c r="CL33" s="98"/>
      <c r="CM33" s="98"/>
      <c r="CN33" s="98"/>
      <c r="CO33" s="99">
        <v>191.19621000000001</v>
      </c>
      <c r="CP33" s="97">
        <v>180.55348000000001</v>
      </c>
      <c r="CQ33" s="98">
        <v>180.52450999999999</v>
      </c>
      <c r="CR33" s="98">
        <v>181.33356000000001</v>
      </c>
      <c r="CS33" s="99">
        <v>181.02912000000001</v>
      </c>
      <c r="CT33" s="97"/>
      <c r="CU33" s="99">
        <v>297.29741999999999</v>
      </c>
      <c r="CV33" s="97"/>
      <c r="CW33" s="98"/>
      <c r="CX33" s="100"/>
      <c r="CY33" s="97"/>
      <c r="CZ33" s="98">
        <v>6797.43451</v>
      </c>
      <c r="DA33" s="98"/>
      <c r="DB33" s="99"/>
      <c r="DC33" s="97"/>
      <c r="DD33" s="98"/>
      <c r="DE33" s="98"/>
      <c r="DF33" s="98"/>
      <c r="DG33" s="98"/>
      <c r="DH33" s="98"/>
      <c r="DI33" s="98"/>
      <c r="DJ33" s="98"/>
      <c r="DK33" s="98"/>
      <c r="DL33" s="98"/>
      <c r="DM33" s="98"/>
      <c r="DN33" s="99"/>
      <c r="DO33" s="101"/>
      <c r="DP33" s="102"/>
      <c r="DQ33" s="102"/>
      <c r="DR33" s="103" t="s">
        <v>1421</v>
      </c>
      <c r="DS33" s="97">
        <v>2914.0725900000002</v>
      </c>
      <c r="DT33" s="98">
        <v>653.21897999999999</v>
      </c>
      <c r="DU33" s="98">
        <v>653.21897999999999</v>
      </c>
      <c r="DV33" s="99"/>
      <c r="DW33" s="96"/>
      <c r="DX33" s="97"/>
      <c r="DY33" s="98"/>
      <c r="DZ33" s="98"/>
      <c r="EA33" s="98"/>
      <c r="EB33" s="98"/>
      <c r="EC33" s="100">
        <v>6718.97451</v>
      </c>
      <c r="ED33" s="1"/>
      <c r="EE33" s="96">
        <v>2.38483</v>
      </c>
      <c r="EF33" s="96"/>
      <c r="EG33" s="96"/>
      <c r="EH33" s="96"/>
      <c r="EI33" s="96"/>
      <c r="EJ33" s="96"/>
      <c r="EK33" s="96"/>
      <c r="EL33" s="96"/>
      <c r="EM33" s="97"/>
      <c r="EN33" s="99"/>
      <c r="EO33" s="96"/>
      <c r="EP33" s="96"/>
      <c r="EQ33" s="96"/>
      <c r="ER33" s="96"/>
      <c r="ES33" s="96"/>
      <c r="ET33" s="96"/>
      <c r="EU33" s="96"/>
      <c r="EV33" s="96"/>
      <c r="EW33" s="96"/>
      <c r="EX33" s="96"/>
      <c r="EY33" s="96"/>
      <c r="EZ33" s="96"/>
      <c r="FA33" s="96"/>
      <c r="FB33" s="96"/>
      <c r="FC33" s="97"/>
      <c r="FD33" s="98"/>
      <c r="FE33" s="98"/>
      <c r="FF33" s="99"/>
      <c r="FG33" s="96"/>
      <c r="FH33" s="96"/>
      <c r="FI33" s="96"/>
      <c r="FJ33" s="96"/>
      <c r="FK33" s="96"/>
      <c r="FL33" s="96"/>
      <c r="FM33" s="96"/>
      <c r="FN33" s="96"/>
      <c r="FO33" s="97"/>
      <c r="FP33" s="98"/>
      <c r="FQ33" s="98"/>
      <c r="FR33" s="99"/>
      <c r="FS33" s="96"/>
      <c r="FT33" s="97"/>
      <c r="FU33" s="99"/>
      <c r="FV33" s="97"/>
      <c r="FW33" s="98"/>
      <c r="FX33" s="98"/>
      <c r="FY33" s="98"/>
      <c r="FZ33" s="99"/>
      <c r="GA33" s="97"/>
      <c r="GB33" s="99"/>
      <c r="GC33" s="97"/>
      <c r="GD33" s="98"/>
      <c r="GE33" s="98"/>
      <c r="GF33" s="99"/>
      <c r="GG33" s="96"/>
      <c r="GH33" s="96"/>
      <c r="GI33" s="96"/>
      <c r="GJ33" s="97"/>
      <c r="GK33" s="98"/>
      <c r="GL33" s="98"/>
      <c r="GM33" s="98"/>
      <c r="GN33" s="99"/>
      <c r="GO33" s="96"/>
      <c r="GP33" s="97"/>
      <c r="GQ33" s="99"/>
      <c r="GR33" s="1"/>
      <c r="GS33" s="96">
        <v>2.38483</v>
      </c>
      <c r="GT33" s="97"/>
      <c r="GU33" s="99"/>
      <c r="GV33" s="96"/>
      <c r="GW33" s="96"/>
      <c r="GX33" s="96"/>
      <c r="GY33" s="96"/>
      <c r="GZ33" s="1"/>
      <c r="HA33" s="96"/>
      <c r="HB33" s="96"/>
      <c r="HC33" s="96"/>
      <c r="HD33" s="96"/>
      <c r="HE33" s="96"/>
      <c r="HF33" s="96"/>
      <c r="HG33" s="97"/>
      <c r="HH33" s="99"/>
      <c r="HI33" s="1"/>
      <c r="HJ33" s="97">
        <v>2914.0725900000002</v>
      </c>
      <c r="HK33" s="98">
        <v>2852.3140400000002</v>
      </c>
      <c r="HL33" s="99">
        <v>344.80054999999999</v>
      </c>
    </row>
    <row r="34" spans="1:220" x14ac:dyDescent="0.25">
      <c r="A34" s="1"/>
      <c r="B34" s="95" t="s">
        <v>845</v>
      </c>
      <c r="C34" s="96"/>
      <c r="D34" s="97"/>
      <c r="E34" s="98"/>
      <c r="F34" s="98">
        <v>8.8258700000000001</v>
      </c>
      <c r="G34" s="99">
        <v>8.5166900000000005</v>
      </c>
      <c r="H34" s="97"/>
      <c r="I34" s="99"/>
      <c r="J34" s="97"/>
      <c r="K34" s="99"/>
      <c r="L34" s="97"/>
      <c r="M34" s="98"/>
      <c r="N34" s="98"/>
      <c r="O34" s="98"/>
      <c r="P34" s="98"/>
      <c r="Q34" s="98"/>
      <c r="R34" s="98"/>
      <c r="S34" s="99"/>
      <c r="T34" s="97">
        <v>18.14123</v>
      </c>
      <c r="U34" s="98">
        <v>19.191960000000002</v>
      </c>
      <c r="V34" s="98">
        <v>24.425360000000001</v>
      </c>
      <c r="W34" s="99">
        <v>1.0612699999999999</v>
      </c>
      <c r="X34" s="96"/>
      <c r="Y34" s="97"/>
      <c r="Z34" s="98"/>
      <c r="AA34" s="99"/>
      <c r="AB34" s="97"/>
      <c r="AC34" s="98"/>
      <c r="AD34" s="98"/>
      <c r="AE34" s="98"/>
      <c r="AF34" s="98">
        <v>12.23925</v>
      </c>
      <c r="AG34" s="98">
        <v>24.4617</v>
      </c>
      <c r="AH34" s="99">
        <v>10.27692</v>
      </c>
      <c r="AI34" s="96"/>
      <c r="AJ34" s="96"/>
      <c r="AK34" s="96"/>
      <c r="AL34" s="97">
        <v>217.12262999999999</v>
      </c>
      <c r="AM34" s="99">
        <v>7.9327300000000003</v>
      </c>
      <c r="AN34" s="97"/>
      <c r="AO34" s="99"/>
      <c r="AP34" s="96"/>
      <c r="AQ34" s="97"/>
      <c r="AR34" s="99"/>
      <c r="AS34" s="96"/>
      <c r="AT34" s="96"/>
      <c r="AU34" s="96"/>
      <c r="AV34" s="97"/>
      <c r="AW34" s="98"/>
      <c r="AX34" s="99"/>
      <c r="AY34" s="97"/>
      <c r="AZ34" s="98"/>
      <c r="BA34" s="98"/>
      <c r="BB34" s="98"/>
      <c r="BC34" s="98"/>
      <c r="BD34" s="98"/>
      <c r="BE34" s="98"/>
      <c r="BF34" s="99"/>
      <c r="BG34" s="97"/>
      <c r="BH34" s="99"/>
      <c r="BI34" s="96"/>
      <c r="BJ34" s="97"/>
      <c r="BK34" s="98"/>
      <c r="BL34" s="99">
        <v>46.578000000000003</v>
      </c>
      <c r="BM34" s="97">
        <v>167.61232000000001</v>
      </c>
      <c r="BN34" s="98">
        <v>166.56063</v>
      </c>
      <c r="BO34" s="98">
        <v>168.58996999999999</v>
      </c>
      <c r="BP34" s="98"/>
      <c r="BQ34" s="98"/>
      <c r="BR34" s="98"/>
      <c r="BS34" s="98"/>
      <c r="BT34" s="98"/>
      <c r="BU34" s="98"/>
      <c r="BV34" s="98"/>
      <c r="BW34" s="98">
        <v>206.49456000000001</v>
      </c>
      <c r="BX34" s="98">
        <v>206.11548999999999</v>
      </c>
      <c r="BY34" s="98">
        <v>205.99002999999999</v>
      </c>
      <c r="BZ34" s="99"/>
      <c r="CA34" s="97">
        <v>17.41583</v>
      </c>
      <c r="CB34" s="99">
        <v>44.053669999999997</v>
      </c>
      <c r="CC34" s="96"/>
      <c r="CD34" s="97"/>
      <c r="CE34" s="98"/>
      <c r="CF34" s="98"/>
      <c r="CG34" s="98"/>
      <c r="CH34" s="98"/>
      <c r="CI34" s="98">
        <v>118.14735</v>
      </c>
      <c r="CJ34" s="98"/>
      <c r="CK34" s="98"/>
      <c r="CL34" s="98"/>
      <c r="CM34" s="98"/>
      <c r="CN34" s="98"/>
      <c r="CO34" s="99">
        <v>191.19621000000001</v>
      </c>
      <c r="CP34" s="97">
        <v>180.55348000000001</v>
      </c>
      <c r="CQ34" s="98">
        <v>180.52450999999999</v>
      </c>
      <c r="CR34" s="98">
        <v>181.33356000000001</v>
      </c>
      <c r="CS34" s="99">
        <v>181.02912000000001</v>
      </c>
      <c r="CT34" s="97"/>
      <c r="CU34" s="99">
        <v>297.29741999999999</v>
      </c>
      <c r="CV34" s="97"/>
      <c r="CW34" s="98"/>
      <c r="CX34" s="100"/>
      <c r="CY34" s="97"/>
      <c r="CZ34" s="98">
        <v>6865.5691900000002</v>
      </c>
      <c r="DA34" s="98"/>
      <c r="DB34" s="99"/>
      <c r="DC34" s="97"/>
      <c r="DD34" s="98"/>
      <c r="DE34" s="98"/>
      <c r="DF34" s="98"/>
      <c r="DG34" s="98"/>
      <c r="DH34" s="98"/>
      <c r="DI34" s="98"/>
      <c r="DJ34" s="98"/>
      <c r="DK34" s="98"/>
      <c r="DL34" s="98"/>
      <c r="DM34" s="98"/>
      <c r="DN34" s="99"/>
      <c r="DO34" s="101"/>
      <c r="DP34" s="102"/>
      <c r="DQ34" s="102"/>
      <c r="DR34" s="103" t="s">
        <v>1421</v>
      </c>
      <c r="DS34" s="97">
        <v>2914.0725900000002</v>
      </c>
      <c r="DT34" s="98">
        <v>653.21897999999999</v>
      </c>
      <c r="DU34" s="98">
        <v>653.21897999999999</v>
      </c>
      <c r="DV34" s="99"/>
      <c r="DW34" s="96"/>
      <c r="DX34" s="97"/>
      <c r="DY34" s="98"/>
      <c r="DZ34" s="98"/>
      <c r="EA34" s="98"/>
      <c r="EB34" s="98"/>
      <c r="EC34" s="100">
        <v>6787.1391899999999</v>
      </c>
      <c r="ED34" s="1"/>
      <c r="EE34" s="96">
        <v>2.38483</v>
      </c>
      <c r="EF34" s="96"/>
      <c r="EG34" s="96"/>
      <c r="EH34" s="96"/>
      <c r="EI34" s="96"/>
      <c r="EJ34" s="96"/>
      <c r="EK34" s="96"/>
      <c r="EL34" s="96"/>
      <c r="EM34" s="97"/>
      <c r="EN34" s="99"/>
      <c r="EO34" s="96"/>
      <c r="EP34" s="96"/>
      <c r="EQ34" s="96"/>
      <c r="ER34" s="96"/>
      <c r="ES34" s="96"/>
      <c r="ET34" s="96"/>
      <c r="EU34" s="96"/>
      <c r="EV34" s="96"/>
      <c r="EW34" s="96"/>
      <c r="EX34" s="96"/>
      <c r="EY34" s="96"/>
      <c r="EZ34" s="96"/>
      <c r="FA34" s="96"/>
      <c r="FB34" s="96"/>
      <c r="FC34" s="97"/>
      <c r="FD34" s="98"/>
      <c r="FE34" s="98"/>
      <c r="FF34" s="99"/>
      <c r="FG34" s="96"/>
      <c r="FH34" s="96"/>
      <c r="FI34" s="96"/>
      <c r="FJ34" s="96"/>
      <c r="FK34" s="96"/>
      <c r="FL34" s="96"/>
      <c r="FM34" s="96"/>
      <c r="FN34" s="96"/>
      <c r="FO34" s="97"/>
      <c r="FP34" s="98"/>
      <c r="FQ34" s="98"/>
      <c r="FR34" s="99"/>
      <c r="FS34" s="96"/>
      <c r="FT34" s="97"/>
      <c r="FU34" s="99"/>
      <c r="FV34" s="97"/>
      <c r="FW34" s="98"/>
      <c r="FX34" s="98"/>
      <c r="FY34" s="98"/>
      <c r="FZ34" s="99"/>
      <c r="GA34" s="97"/>
      <c r="GB34" s="99"/>
      <c r="GC34" s="97"/>
      <c r="GD34" s="98"/>
      <c r="GE34" s="98"/>
      <c r="GF34" s="99"/>
      <c r="GG34" s="96"/>
      <c r="GH34" s="96"/>
      <c r="GI34" s="96"/>
      <c r="GJ34" s="97"/>
      <c r="GK34" s="98"/>
      <c r="GL34" s="98"/>
      <c r="GM34" s="98"/>
      <c r="GN34" s="99"/>
      <c r="GO34" s="96"/>
      <c r="GP34" s="97"/>
      <c r="GQ34" s="99"/>
      <c r="GR34" s="1"/>
      <c r="GS34" s="96">
        <v>2.38483</v>
      </c>
      <c r="GT34" s="97"/>
      <c r="GU34" s="99"/>
      <c r="GV34" s="96"/>
      <c r="GW34" s="96"/>
      <c r="GX34" s="96"/>
      <c r="GY34" s="96"/>
      <c r="GZ34" s="1"/>
      <c r="HA34" s="96"/>
      <c r="HB34" s="96"/>
      <c r="HC34" s="96"/>
      <c r="HD34" s="96"/>
      <c r="HE34" s="96"/>
      <c r="HF34" s="96"/>
      <c r="HG34" s="97"/>
      <c r="HH34" s="99"/>
      <c r="HI34" s="1"/>
      <c r="HJ34" s="97">
        <v>2914.0725900000002</v>
      </c>
      <c r="HK34" s="98">
        <v>2852.3140400000002</v>
      </c>
      <c r="HL34" s="99">
        <v>344.80054999999999</v>
      </c>
    </row>
    <row r="35" spans="1:220" x14ac:dyDescent="0.25">
      <c r="A35" s="1"/>
      <c r="B35" s="95" t="s">
        <v>846</v>
      </c>
      <c r="C35" s="96"/>
      <c r="D35" s="97"/>
      <c r="E35" s="98"/>
      <c r="F35" s="98">
        <v>8.8258700000000001</v>
      </c>
      <c r="G35" s="99">
        <v>8.5166900000000005</v>
      </c>
      <c r="H35" s="97"/>
      <c r="I35" s="99"/>
      <c r="J35" s="97"/>
      <c r="K35" s="99"/>
      <c r="L35" s="97"/>
      <c r="M35" s="98"/>
      <c r="N35" s="98"/>
      <c r="O35" s="98"/>
      <c r="P35" s="98"/>
      <c r="Q35" s="98"/>
      <c r="R35" s="98"/>
      <c r="S35" s="99"/>
      <c r="T35" s="97">
        <v>18.14123</v>
      </c>
      <c r="U35" s="98">
        <v>19.191960000000002</v>
      </c>
      <c r="V35" s="98">
        <v>24.425360000000001</v>
      </c>
      <c r="W35" s="99">
        <v>1.0612699999999999</v>
      </c>
      <c r="X35" s="96"/>
      <c r="Y35" s="97"/>
      <c r="Z35" s="98"/>
      <c r="AA35" s="99"/>
      <c r="AB35" s="97"/>
      <c r="AC35" s="98"/>
      <c r="AD35" s="98"/>
      <c r="AE35" s="98"/>
      <c r="AF35" s="98">
        <v>12.23925</v>
      </c>
      <c r="AG35" s="98">
        <v>24.4617</v>
      </c>
      <c r="AH35" s="99">
        <v>10.27692</v>
      </c>
      <c r="AI35" s="96"/>
      <c r="AJ35" s="96"/>
      <c r="AK35" s="96"/>
      <c r="AL35" s="97">
        <v>217.12262999999999</v>
      </c>
      <c r="AM35" s="99">
        <v>7.9327300000000003</v>
      </c>
      <c r="AN35" s="97"/>
      <c r="AO35" s="99"/>
      <c r="AP35" s="96"/>
      <c r="AQ35" s="97"/>
      <c r="AR35" s="99"/>
      <c r="AS35" s="96"/>
      <c r="AT35" s="96"/>
      <c r="AU35" s="96"/>
      <c r="AV35" s="97"/>
      <c r="AW35" s="98"/>
      <c r="AX35" s="99"/>
      <c r="AY35" s="97"/>
      <c r="AZ35" s="98"/>
      <c r="BA35" s="98"/>
      <c r="BB35" s="98"/>
      <c r="BC35" s="98"/>
      <c r="BD35" s="98"/>
      <c r="BE35" s="98"/>
      <c r="BF35" s="99"/>
      <c r="BG35" s="97"/>
      <c r="BH35" s="99"/>
      <c r="BI35" s="96"/>
      <c r="BJ35" s="97"/>
      <c r="BK35" s="98"/>
      <c r="BL35" s="99">
        <v>46.578000000000003</v>
      </c>
      <c r="BM35" s="97">
        <v>167.61232000000001</v>
      </c>
      <c r="BN35" s="98">
        <v>166.56063</v>
      </c>
      <c r="BO35" s="98">
        <v>168.58996999999999</v>
      </c>
      <c r="BP35" s="98"/>
      <c r="BQ35" s="98"/>
      <c r="BR35" s="98"/>
      <c r="BS35" s="98"/>
      <c r="BT35" s="98"/>
      <c r="BU35" s="98"/>
      <c r="BV35" s="98"/>
      <c r="BW35" s="98">
        <v>206.49456000000001</v>
      </c>
      <c r="BX35" s="98">
        <v>206.11548999999999</v>
      </c>
      <c r="BY35" s="98">
        <v>205.99002999999999</v>
      </c>
      <c r="BZ35" s="99"/>
      <c r="CA35" s="97">
        <v>17.41583</v>
      </c>
      <c r="CB35" s="99">
        <v>44.053669999999997</v>
      </c>
      <c r="CC35" s="96"/>
      <c r="CD35" s="97"/>
      <c r="CE35" s="98"/>
      <c r="CF35" s="98"/>
      <c r="CG35" s="98"/>
      <c r="CH35" s="98"/>
      <c r="CI35" s="98">
        <v>118.14735</v>
      </c>
      <c r="CJ35" s="98"/>
      <c r="CK35" s="98"/>
      <c r="CL35" s="98"/>
      <c r="CM35" s="98"/>
      <c r="CN35" s="98"/>
      <c r="CO35" s="99">
        <v>191.19621000000001</v>
      </c>
      <c r="CP35" s="97">
        <v>180.55348000000001</v>
      </c>
      <c r="CQ35" s="98">
        <v>180.52450999999999</v>
      </c>
      <c r="CR35" s="98">
        <v>181.33356000000001</v>
      </c>
      <c r="CS35" s="99">
        <v>181.02912000000001</v>
      </c>
      <c r="CT35" s="97"/>
      <c r="CU35" s="99">
        <v>297.29741999999999</v>
      </c>
      <c r="CV35" s="97"/>
      <c r="CW35" s="98"/>
      <c r="CX35" s="100"/>
      <c r="CY35" s="97"/>
      <c r="CZ35" s="98">
        <v>6708.0634600000003</v>
      </c>
      <c r="DA35" s="98"/>
      <c r="DB35" s="99"/>
      <c r="DC35" s="97"/>
      <c r="DD35" s="98"/>
      <c r="DE35" s="98"/>
      <c r="DF35" s="98"/>
      <c r="DG35" s="98"/>
      <c r="DH35" s="98"/>
      <c r="DI35" s="98"/>
      <c r="DJ35" s="98"/>
      <c r="DK35" s="98"/>
      <c r="DL35" s="98"/>
      <c r="DM35" s="98"/>
      <c r="DN35" s="99"/>
      <c r="DO35" s="101"/>
      <c r="DP35" s="102"/>
      <c r="DQ35" s="102"/>
      <c r="DR35" s="103" t="s">
        <v>1421</v>
      </c>
      <c r="DS35" s="97">
        <v>2914.0725900000002</v>
      </c>
      <c r="DT35" s="98">
        <v>653.21897999999999</v>
      </c>
      <c r="DU35" s="98">
        <v>653.21897999999999</v>
      </c>
      <c r="DV35" s="99"/>
      <c r="DW35" s="96"/>
      <c r="DX35" s="97"/>
      <c r="DY35" s="98"/>
      <c r="DZ35" s="98"/>
      <c r="EA35" s="98"/>
      <c r="EB35" s="98"/>
      <c r="EC35" s="100">
        <v>6632.8034600000001</v>
      </c>
      <c r="ED35" s="1"/>
      <c r="EE35" s="96">
        <v>2.38483</v>
      </c>
      <c r="EF35" s="96"/>
      <c r="EG35" s="96"/>
      <c r="EH35" s="96"/>
      <c r="EI35" s="96"/>
      <c r="EJ35" s="96"/>
      <c r="EK35" s="96"/>
      <c r="EL35" s="96"/>
      <c r="EM35" s="97"/>
      <c r="EN35" s="99"/>
      <c r="EO35" s="96"/>
      <c r="EP35" s="96"/>
      <c r="EQ35" s="96"/>
      <c r="ER35" s="96"/>
      <c r="ES35" s="96"/>
      <c r="ET35" s="96"/>
      <c r="EU35" s="96"/>
      <c r="EV35" s="96"/>
      <c r="EW35" s="96"/>
      <c r="EX35" s="96"/>
      <c r="EY35" s="96"/>
      <c r="EZ35" s="96"/>
      <c r="FA35" s="96"/>
      <c r="FB35" s="96"/>
      <c r="FC35" s="97"/>
      <c r="FD35" s="98"/>
      <c r="FE35" s="98"/>
      <c r="FF35" s="99"/>
      <c r="FG35" s="96"/>
      <c r="FH35" s="96"/>
      <c r="FI35" s="96"/>
      <c r="FJ35" s="96"/>
      <c r="FK35" s="96"/>
      <c r="FL35" s="96"/>
      <c r="FM35" s="96"/>
      <c r="FN35" s="96"/>
      <c r="FO35" s="97"/>
      <c r="FP35" s="98"/>
      <c r="FQ35" s="98"/>
      <c r="FR35" s="99"/>
      <c r="FS35" s="96"/>
      <c r="FT35" s="97"/>
      <c r="FU35" s="99"/>
      <c r="FV35" s="97"/>
      <c r="FW35" s="98"/>
      <c r="FX35" s="98"/>
      <c r="FY35" s="98"/>
      <c r="FZ35" s="99"/>
      <c r="GA35" s="97"/>
      <c r="GB35" s="99"/>
      <c r="GC35" s="97"/>
      <c r="GD35" s="98"/>
      <c r="GE35" s="98"/>
      <c r="GF35" s="99"/>
      <c r="GG35" s="96"/>
      <c r="GH35" s="96"/>
      <c r="GI35" s="96"/>
      <c r="GJ35" s="97"/>
      <c r="GK35" s="98"/>
      <c r="GL35" s="98"/>
      <c r="GM35" s="98"/>
      <c r="GN35" s="99"/>
      <c r="GO35" s="96"/>
      <c r="GP35" s="97"/>
      <c r="GQ35" s="99"/>
      <c r="GR35" s="1"/>
      <c r="GS35" s="96">
        <v>2.38483</v>
      </c>
      <c r="GT35" s="97"/>
      <c r="GU35" s="99"/>
      <c r="GV35" s="96"/>
      <c r="GW35" s="96"/>
      <c r="GX35" s="96"/>
      <c r="GY35" s="96"/>
      <c r="GZ35" s="1"/>
      <c r="HA35" s="96"/>
      <c r="HB35" s="96"/>
      <c r="HC35" s="96"/>
      <c r="HD35" s="96"/>
      <c r="HE35" s="96"/>
      <c r="HF35" s="96"/>
      <c r="HG35" s="97"/>
      <c r="HH35" s="99"/>
      <c r="HI35" s="1"/>
      <c r="HJ35" s="97">
        <v>2914.0725900000002</v>
      </c>
      <c r="HK35" s="98">
        <v>2852.3140400000002</v>
      </c>
      <c r="HL35" s="99">
        <v>344.80054999999999</v>
      </c>
    </row>
    <row r="36" spans="1:220" x14ac:dyDescent="0.25">
      <c r="A36" s="1"/>
      <c r="B36" s="95" t="s">
        <v>847</v>
      </c>
      <c r="C36" s="96"/>
      <c r="D36" s="97"/>
      <c r="E36" s="98"/>
      <c r="F36" s="98">
        <v>8.8258700000000001</v>
      </c>
      <c r="G36" s="99">
        <v>8.5166900000000005</v>
      </c>
      <c r="H36" s="97"/>
      <c r="I36" s="99"/>
      <c r="J36" s="97"/>
      <c r="K36" s="99"/>
      <c r="L36" s="97"/>
      <c r="M36" s="98"/>
      <c r="N36" s="98"/>
      <c r="O36" s="98"/>
      <c r="P36" s="98"/>
      <c r="Q36" s="98"/>
      <c r="R36" s="98"/>
      <c r="S36" s="99"/>
      <c r="T36" s="97">
        <v>18.14123</v>
      </c>
      <c r="U36" s="98">
        <v>19.191960000000002</v>
      </c>
      <c r="V36" s="98">
        <v>24.425360000000001</v>
      </c>
      <c r="W36" s="99">
        <v>1.0612699999999999</v>
      </c>
      <c r="X36" s="96"/>
      <c r="Y36" s="97"/>
      <c r="Z36" s="98"/>
      <c r="AA36" s="99"/>
      <c r="AB36" s="97"/>
      <c r="AC36" s="98"/>
      <c r="AD36" s="98"/>
      <c r="AE36" s="98"/>
      <c r="AF36" s="98">
        <v>12.23925</v>
      </c>
      <c r="AG36" s="98">
        <v>24.4617</v>
      </c>
      <c r="AH36" s="99">
        <v>10.27692</v>
      </c>
      <c r="AI36" s="96"/>
      <c r="AJ36" s="96"/>
      <c r="AK36" s="96"/>
      <c r="AL36" s="97">
        <v>217.12262999999999</v>
      </c>
      <c r="AM36" s="99">
        <v>7.9327300000000003</v>
      </c>
      <c r="AN36" s="97"/>
      <c r="AO36" s="99"/>
      <c r="AP36" s="96"/>
      <c r="AQ36" s="97"/>
      <c r="AR36" s="99"/>
      <c r="AS36" s="96"/>
      <c r="AT36" s="96"/>
      <c r="AU36" s="96"/>
      <c r="AV36" s="97"/>
      <c r="AW36" s="98"/>
      <c r="AX36" s="99"/>
      <c r="AY36" s="97"/>
      <c r="AZ36" s="98"/>
      <c r="BA36" s="98"/>
      <c r="BB36" s="98"/>
      <c r="BC36" s="98"/>
      <c r="BD36" s="98"/>
      <c r="BE36" s="98"/>
      <c r="BF36" s="99"/>
      <c r="BG36" s="97"/>
      <c r="BH36" s="99"/>
      <c r="BI36" s="96"/>
      <c r="BJ36" s="97"/>
      <c r="BK36" s="98"/>
      <c r="BL36" s="99">
        <v>46.578000000000003</v>
      </c>
      <c r="BM36" s="97">
        <v>167.61232000000001</v>
      </c>
      <c r="BN36" s="98">
        <v>166.56063</v>
      </c>
      <c r="BO36" s="98">
        <v>168.58996999999999</v>
      </c>
      <c r="BP36" s="98"/>
      <c r="BQ36" s="98"/>
      <c r="BR36" s="98"/>
      <c r="BS36" s="98"/>
      <c r="BT36" s="98"/>
      <c r="BU36" s="98"/>
      <c r="BV36" s="98"/>
      <c r="BW36" s="98">
        <v>206.49456000000001</v>
      </c>
      <c r="BX36" s="98">
        <v>206.11548999999999</v>
      </c>
      <c r="BY36" s="98">
        <v>205.99002999999999</v>
      </c>
      <c r="BZ36" s="99"/>
      <c r="CA36" s="97">
        <v>17.41583</v>
      </c>
      <c r="CB36" s="99">
        <v>44.053669999999997</v>
      </c>
      <c r="CC36" s="96"/>
      <c r="CD36" s="97"/>
      <c r="CE36" s="98"/>
      <c r="CF36" s="98"/>
      <c r="CG36" s="98"/>
      <c r="CH36" s="98"/>
      <c r="CI36" s="98">
        <v>118.14735</v>
      </c>
      <c r="CJ36" s="98"/>
      <c r="CK36" s="98"/>
      <c r="CL36" s="98"/>
      <c r="CM36" s="98"/>
      <c r="CN36" s="98"/>
      <c r="CO36" s="99">
        <v>191.19621000000001</v>
      </c>
      <c r="CP36" s="97">
        <v>180.55348000000001</v>
      </c>
      <c r="CQ36" s="98">
        <v>180.52450999999999</v>
      </c>
      <c r="CR36" s="98">
        <v>181.33356000000001</v>
      </c>
      <c r="CS36" s="99">
        <v>181.02912000000001</v>
      </c>
      <c r="CT36" s="97"/>
      <c r="CU36" s="99">
        <v>297.29741999999999</v>
      </c>
      <c r="CV36" s="97"/>
      <c r="CW36" s="98"/>
      <c r="CX36" s="100"/>
      <c r="CY36" s="97"/>
      <c r="CZ36" s="98">
        <v>6720.1658900000002</v>
      </c>
      <c r="DA36" s="98"/>
      <c r="DB36" s="99"/>
      <c r="DC36" s="97"/>
      <c r="DD36" s="98"/>
      <c r="DE36" s="98"/>
      <c r="DF36" s="98"/>
      <c r="DG36" s="98"/>
      <c r="DH36" s="98"/>
      <c r="DI36" s="98"/>
      <c r="DJ36" s="98"/>
      <c r="DK36" s="98"/>
      <c r="DL36" s="98"/>
      <c r="DM36" s="98"/>
      <c r="DN36" s="99"/>
      <c r="DO36" s="101"/>
      <c r="DP36" s="102"/>
      <c r="DQ36" s="102"/>
      <c r="DR36" s="103" t="s">
        <v>1421</v>
      </c>
      <c r="DS36" s="97">
        <v>2914.0725900000002</v>
      </c>
      <c r="DT36" s="98">
        <v>653.21897999999999</v>
      </c>
      <c r="DU36" s="98">
        <v>653.21897999999999</v>
      </c>
      <c r="DV36" s="99"/>
      <c r="DW36" s="96"/>
      <c r="DX36" s="97"/>
      <c r="DY36" s="98"/>
      <c r="DZ36" s="98"/>
      <c r="EA36" s="98"/>
      <c r="EB36" s="98"/>
      <c r="EC36" s="100">
        <v>6638.7658899999997</v>
      </c>
      <c r="ED36" s="1"/>
      <c r="EE36" s="96">
        <v>2.38483</v>
      </c>
      <c r="EF36" s="96"/>
      <c r="EG36" s="96"/>
      <c r="EH36" s="96"/>
      <c r="EI36" s="96"/>
      <c r="EJ36" s="96"/>
      <c r="EK36" s="96"/>
      <c r="EL36" s="96"/>
      <c r="EM36" s="97"/>
      <c r="EN36" s="99"/>
      <c r="EO36" s="96"/>
      <c r="EP36" s="96"/>
      <c r="EQ36" s="96"/>
      <c r="ER36" s="96"/>
      <c r="ES36" s="96"/>
      <c r="ET36" s="96"/>
      <c r="EU36" s="96"/>
      <c r="EV36" s="96"/>
      <c r="EW36" s="96"/>
      <c r="EX36" s="96"/>
      <c r="EY36" s="96"/>
      <c r="EZ36" s="96"/>
      <c r="FA36" s="96"/>
      <c r="FB36" s="96"/>
      <c r="FC36" s="97"/>
      <c r="FD36" s="98"/>
      <c r="FE36" s="98"/>
      <c r="FF36" s="99"/>
      <c r="FG36" s="96"/>
      <c r="FH36" s="96"/>
      <c r="FI36" s="96"/>
      <c r="FJ36" s="96"/>
      <c r="FK36" s="96"/>
      <c r="FL36" s="96"/>
      <c r="FM36" s="96"/>
      <c r="FN36" s="96"/>
      <c r="FO36" s="97"/>
      <c r="FP36" s="98"/>
      <c r="FQ36" s="98"/>
      <c r="FR36" s="99"/>
      <c r="FS36" s="96"/>
      <c r="FT36" s="97"/>
      <c r="FU36" s="99"/>
      <c r="FV36" s="97"/>
      <c r="FW36" s="98"/>
      <c r="FX36" s="98"/>
      <c r="FY36" s="98"/>
      <c r="FZ36" s="99"/>
      <c r="GA36" s="97"/>
      <c r="GB36" s="99"/>
      <c r="GC36" s="97"/>
      <c r="GD36" s="98"/>
      <c r="GE36" s="98"/>
      <c r="GF36" s="99"/>
      <c r="GG36" s="96"/>
      <c r="GH36" s="96"/>
      <c r="GI36" s="96"/>
      <c r="GJ36" s="97"/>
      <c r="GK36" s="98"/>
      <c r="GL36" s="98"/>
      <c r="GM36" s="98"/>
      <c r="GN36" s="99"/>
      <c r="GO36" s="96"/>
      <c r="GP36" s="97"/>
      <c r="GQ36" s="99"/>
      <c r="GR36" s="1"/>
      <c r="GS36" s="96">
        <v>2.38483</v>
      </c>
      <c r="GT36" s="97"/>
      <c r="GU36" s="99"/>
      <c r="GV36" s="96"/>
      <c r="GW36" s="96"/>
      <c r="GX36" s="96"/>
      <c r="GY36" s="96"/>
      <c r="GZ36" s="1"/>
      <c r="HA36" s="96"/>
      <c r="HB36" s="96"/>
      <c r="HC36" s="96"/>
      <c r="HD36" s="96"/>
      <c r="HE36" s="96"/>
      <c r="HF36" s="96"/>
      <c r="HG36" s="97"/>
      <c r="HH36" s="99"/>
      <c r="HI36" s="1"/>
      <c r="HJ36" s="97">
        <v>2914.0725900000002</v>
      </c>
      <c r="HK36" s="98">
        <v>2852.3140400000002</v>
      </c>
      <c r="HL36" s="99">
        <v>344.80054999999999</v>
      </c>
    </row>
    <row r="37" spans="1:220" x14ac:dyDescent="0.25">
      <c r="A37" s="1"/>
      <c r="B37" s="95" t="s">
        <v>848</v>
      </c>
      <c r="C37" s="96"/>
      <c r="D37" s="97"/>
      <c r="E37" s="98"/>
      <c r="F37" s="98">
        <v>8.8258700000000001</v>
      </c>
      <c r="G37" s="99">
        <v>8.5166900000000005</v>
      </c>
      <c r="H37" s="97"/>
      <c r="I37" s="99"/>
      <c r="J37" s="97"/>
      <c r="K37" s="99"/>
      <c r="L37" s="97"/>
      <c r="M37" s="98"/>
      <c r="N37" s="98"/>
      <c r="O37" s="98"/>
      <c r="P37" s="98"/>
      <c r="Q37" s="98"/>
      <c r="R37" s="98"/>
      <c r="S37" s="99"/>
      <c r="T37" s="97">
        <v>18.14123</v>
      </c>
      <c r="U37" s="98">
        <v>19.191960000000002</v>
      </c>
      <c r="V37" s="98">
        <v>24.425360000000001</v>
      </c>
      <c r="W37" s="99">
        <v>1.0612699999999999</v>
      </c>
      <c r="X37" s="96"/>
      <c r="Y37" s="97"/>
      <c r="Z37" s="98"/>
      <c r="AA37" s="99"/>
      <c r="AB37" s="97"/>
      <c r="AC37" s="98"/>
      <c r="AD37" s="98"/>
      <c r="AE37" s="98"/>
      <c r="AF37" s="98">
        <v>12.23925</v>
      </c>
      <c r="AG37" s="98">
        <v>24.4617</v>
      </c>
      <c r="AH37" s="99">
        <v>10.27692</v>
      </c>
      <c r="AI37" s="96"/>
      <c r="AJ37" s="96"/>
      <c r="AK37" s="96"/>
      <c r="AL37" s="97">
        <v>217.12262999999999</v>
      </c>
      <c r="AM37" s="99">
        <v>7.9327300000000003</v>
      </c>
      <c r="AN37" s="97"/>
      <c r="AO37" s="99"/>
      <c r="AP37" s="96"/>
      <c r="AQ37" s="97"/>
      <c r="AR37" s="99"/>
      <c r="AS37" s="96"/>
      <c r="AT37" s="96"/>
      <c r="AU37" s="96"/>
      <c r="AV37" s="97"/>
      <c r="AW37" s="98"/>
      <c r="AX37" s="99"/>
      <c r="AY37" s="97"/>
      <c r="AZ37" s="98"/>
      <c r="BA37" s="98"/>
      <c r="BB37" s="98"/>
      <c r="BC37" s="98"/>
      <c r="BD37" s="98"/>
      <c r="BE37" s="98"/>
      <c r="BF37" s="99"/>
      <c r="BG37" s="97"/>
      <c r="BH37" s="99"/>
      <c r="BI37" s="96"/>
      <c r="BJ37" s="97"/>
      <c r="BK37" s="98"/>
      <c r="BL37" s="99">
        <v>46.578000000000003</v>
      </c>
      <c r="BM37" s="97">
        <v>167.61232000000001</v>
      </c>
      <c r="BN37" s="98">
        <v>166.56063</v>
      </c>
      <c r="BO37" s="98">
        <v>168.58996999999999</v>
      </c>
      <c r="BP37" s="98"/>
      <c r="BQ37" s="98"/>
      <c r="BR37" s="98"/>
      <c r="BS37" s="98"/>
      <c r="BT37" s="98"/>
      <c r="BU37" s="98"/>
      <c r="BV37" s="98"/>
      <c r="BW37" s="98">
        <v>206.49456000000001</v>
      </c>
      <c r="BX37" s="98">
        <v>206.11548999999999</v>
      </c>
      <c r="BY37" s="98">
        <v>205.99002999999999</v>
      </c>
      <c r="BZ37" s="99"/>
      <c r="CA37" s="97">
        <v>17.41583</v>
      </c>
      <c r="CB37" s="99">
        <v>44.053669999999997</v>
      </c>
      <c r="CC37" s="96"/>
      <c r="CD37" s="97"/>
      <c r="CE37" s="98"/>
      <c r="CF37" s="98"/>
      <c r="CG37" s="98"/>
      <c r="CH37" s="98"/>
      <c r="CI37" s="98">
        <v>118.14735</v>
      </c>
      <c r="CJ37" s="98"/>
      <c r="CK37" s="98"/>
      <c r="CL37" s="98"/>
      <c r="CM37" s="98"/>
      <c r="CN37" s="98"/>
      <c r="CO37" s="99">
        <v>191.19621000000001</v>
      </c>
      <c r="CP37" s="97">
        <v>180.55348000000001</v>
      </c>
      <c r="CQ37" s="98">
        <v>180.52450999999999</v>
      </c>
      <c r="CR37" s="98">
        <v>181.33356000000001</v>
      </c>
      <c r="CS37" s="99">
        <v>181.02912000000001</v>
      </c>
      <c r="CT37" s="97"/>
      <c r="CU37" s="99">
        <v>297.29741999999999</v>
      </c>
      <c r="CV37" s="97"/>
      <c r="CW37" s="98"/>
      <c r="CX37" s="100"/>
      <c r="CY37" s="97"/>
      <c r="CZ37" s="98">
        <v>6729.3605299999999</v>
      </c>
      <c r="DA37" s="98"/>
      <c r="DB37" s="99"/>
      <c r="DC37" s="97"/>
      <c r="DD37" s="98"/>
      <c r="DE37" s="98"/>
      <c r="DF37" s="98"/>
      <c r="DG37" s="98"/>
      <c r="DH37" s="98"/>
      <c r="DI37" s="98"/>
      <c r="DJ37" s="98"/>
      <c r="DK37" s="98"/>
      <c r="DL37" s="98"/>
      <c r="DM37" s="98"/>
      <c r="DN37" s="99"/>
      <c r="DO37" s="101"/>
      <c r="DP37" s="102"/>
      <c r="DQ37" s="102"/>
      <c r="DR37" s="103" t="s">
        <v>1421</v>
      </c>
      <c r="DS37" s="97">
        <v>2914.0725900000002</v>
      </c>
      <c r="DT37" s="98">
        <v>653.21897999999999</v>
      </c>
      <c r="DU37" s="98">
        <v>653.21897999999999</v>
      </c>
      <c r="DV37" s="99"/>
      <c r="DW37" s="96"/>
      <c r="DX37" s="97"/>
      <c r="DY37" s="98"/>
      <c r="DZ37" s="98"/>
      <c r="EA37" s="98"/>
      <c r="EB37" s="98"/>
      <c r="EC37" s="100">
        <v>6643.7605299999996</v>
      </c>
      <c r="ED37" s="1"/>
      <c r="EE37" s="96">
        <v>2.38483</v>
      </c>
      <c r="EF37" s="96"/>
      <c r="EG37" s="96"/>
      <c r="EH37" s="96"/>
      <c r="EI37" s="96"/>
      <c r="EJ37" s="96"/>
      <c r="EK37" s="96"/>
      <c r="EL37" s="96"/>
      <c r="EM37" s="97"/>
      <c r="EN37" s="99"/>
      <c r="EO37" s="96"/>
      <c r="EP37" s="96"/>
      <c r="EQ37" s="96"/>
      <c r="ER37" s="96"/>
      <c r="ES37" s="96"/>
      <c r="ET37" s="96"/>
      <c r="EU37" s="96"/>
      <c r="EV37" s="96"/>
      <c r="EW37" s="96"/>
      <c r="EX37" s="96"/>
      <c r="EY37" s="96"/>
      <c r="EZ37" s="96"/>
      <c r="FA37" s="96"/>
      <c r="FB37" s="96"/>
      <c r="FC37" s="97"/>
      <c r="FD37" s="98"/>
      <c r="FE37" s="98"/>
      <c r="FF37" s="99"/>
      <c r="FG37" s="96"/>
      <c r="FH37" s="96"/>
      <c r="FI37" s="96"/>
      <c r="FJ37" s="96"/>
      <c r="FK37" s="96"/>
      <c r="FL37" s="96"/>
      <c r="FM37" s="96"/>
      <c r="FN37" s="96"/>
      <c r="FO37" s="97"/>
      <c r="FP37" s="98"/>
      <c r="FQ37" s="98"/>
      <c r="FR37" s="99"/>
      <c r="FS37" s="96"/>
      <c r="FT37" s="97"/>
      <c r="FU37" s="99"/>
      <c r="FV37" s="97"/>
      <c r="FW37" s="98"/>
      <c r="FX37" s="98"/>
      <c r="FY37" s="98"/>
      <c r="FZ37" s="99"/>
      <c r="GA37" s="97"/>
      <c r="GB37" s="99"/>
      <c r="GC37" s="97"/>
      <c r="GD37" s="98"/>
      <c r="GE37" s="98"/>
      <c r="GF37" s="99"/>
      <c r="GG37" s="96"/>
      <c r="GH37" s="96"/>
      <c r="GI37" s="96"/>
      <c r="GJ37" s="97"/>
      <c r="GK37" s="98"/>
      <c r="GL37" s="98"/>
      <c r="GM37" s="98"/>
      <c r="GN37" s="99"/>
      <c r="GO37" s="96"/>
      <c r="GP37" s="97"/>
      <c r="GQ37" s="99"/>
      <c r="GR37" s="1"/>
      <c r="GS37" s="96">
        <v>2.38483</v>
      </c>
      <c r="GT37" s="97"/>
      <c r="GU37" s="99"/>
      <c r="GV37" s="96"/>
      <c r="GW37" s="96"/>
      <c r="GX37" s="96"/>
      <c r="GY37" s="96"/>
      <c r="GZ37" s="1"/>
      <c r="HA37" s="96"/>
      <c r="HB37" s="96"/>
      <c r="HC37" s="96"/>
      <c r="HD37" s="96"/>
      <c r="HE37" s="96"/>
      <c r="HF37" s="96"/>
      <c r="HG37" s="97"/>
      <c r="HH37" s="99"/>
      <c r="HI37" s="1"/>
      <c r="HJ37" s="97">
        <v>2914.0725900000002</v>
      </c>
      <c r="HK37" s="98">
        <v>2852.3140400000002</v>
      </c>
      <c r="HL37" s="99">
        <v>344.80054999999999</v>
      </c>
    </row>
    <row r="38" spans="1:220" x14ac:dyDescent="0.25">
      <c r="A38" s="1"/>
      <c r="B38" s="95" t="s">
        <v>849</v>
      </c>
      <c r="C38" s="96"/>
      <c r="D38" s="97"/>
      <c r="E38" s="98"/>
      <c r="F38" s="98">
        <v>8.8258700000000001</v>
      </c>
      <c r="G38" s="99">
        <v>8.5166900000000005</v>
      </c>
      <c r="H38" s="97"/>
      <c r="I38" s="99"/>
      <c r="J38" s="97"/>
      <c r="K38" s="99"/>
      <c r="L38" s="97"/>
      <c r="M38" s="98"/>
      <c r="N38" s="98"/>
      <c r="O38" s="98"/>
      <c r="P38" s="98"/>
      <c r="Q38" s="98"/>
      <c r="R38" s="98"/>
      <c r="S38" s="99"/>
      <c r="T38" s="97">
        <v>18.14123</v>
      </c>
      <c r="U38" s="98">
        <v>19.191960000000002</v>
      </c>
      <c r="V38" s="98">
        <v>24.425360000000001</v>
      </c>
      <c r="W38" s="99">
        <v>1.0612699999999999</v>
      </c>
      <c r="X38" s="96"/>
      <c r="Y38" s="97"/>
      <c r="Z38" s="98"/>
      <c r="AA38" s="99"/>
      <c r="AB38" s="97"/>
      <c r="AC38" s="98"/>
      <c r="AD38" s="98"/>
      <c r="AE38" s="98"/>
      <c r="AF38" s="98">
        <v>12.23925</v>
      </c>
      <c r="AG38" s="98">
        <v>24.4617</v>
      </c>
      <c r="AH38" s="99">
        <v>10.27692</v>
      </c>
      <c r="AI38" s="96"/>
      <c r="AJ38" s="96"/>
      <c r="AK38" s="96"/>
      <c r="AL38" s="97">
        <v>217.12262999999999</v>
      </c>
      <c r="AM38" s="99">
        <v>7.9327300000000003</v>
      </c>
      <c r="AN38" s="97"/>
      <c r="AO38" s="99"/>
      <c r="AP38" s="96"/>
      <c r="AQ38" s="97"/>
      <c r="AR38" s="99"/>
      <c r="AS38" s="96"/>
      <c r="AT38" s="96"/>
      <c r="AU38" s="96"/>
      <c r="AV38" s="97"/>
      <c r="AW38" s="98"/>
      <c r="AX38" s="99"/>
      <c r="AY38" s="97"/>
      <c r="AZ38" s="98"/>
      <c r="BA38" s="98"/>
      <c r="BB38" s="98"/>
      <c r="BC38" s="98"/>
      <c r="BD38" s="98"/>
      <c r="BE38" s="98"/>
      <c r="BF38" s="99"/>
      <c r="BG38" s="97"/>
      <c r="BH38" s="99"/>
      <c r="BI38" s="96"/>
      <c r="BJ38" s="97"/>
      <c r="BK38" s="98"/>
      <c r="BL38" s="99">
        <v>46.578000000000003</v>
      </c>
      <c r="BM38" s="97">
        <v>167.61232000000001</v>
      </c>
      <c r="BN38" s="98">
        <v>166.56063</v>
      </c>
      <c r="BO38" s="98">
        <v>168.58996999999999</v>
      </c>
      <c r="BP38" s="98"/>
      <c r="BQ38" s="98"/>
      <c r="BR38" s="98"/>
      <c r="BS38" s="98"/>
      <c r="BT38" s="98"/>
      <c r="BU38" s="98"/>
      <c r="BV38" s="98"/>
      <c r="BW38" s="98">
        <v>206.49456000000001</v>
      </c>
      <c r="BX38" s="98">
        <v>206.11548999999999</v>
      </c>
      <c r="BY38" s="98">
        <v>205.99002999999999</v>
      </c>
      <c r="BZ38" s="99"/>
      <c r="CA38" s="97">
        <v>17.41583</v>
      </c>
      <c r="CB38" s="99">
        <v>44.053669999999997</v>
      </c>
      <c r="CC38" s="96"/>
      <c r="CD38" s="97"/>
      <c r="CE38" s="98"/>
      <c r="CF38" s="98"/>
      <c r="CG38" s="98"/>
      <c r="CH38" s="98"/>
      <c r="CI38" s="98">
        <v>118.14735</v>
      </c>
      <c r="CJ38" s="98"/>
      <c r="CK38" s="98"/>
      <c r="CL38" s="98"/>
      <c r="CM38" s="98"/>
      <c r="CN38" s="98"/>
      <c r="CO38" s="99">
        <v>191.19621000000001</v>
      </c>
      <c r="CP38" s="97">
        <v>180.55348000000001</v>
      </c>
      <c r="CQ38" s="98">
        <v>180.52450999999999</v>
      </c>
      <c r="CR38" s="98">
        <v>181.33356000000001</v>
      </c>
      <c r="CS38" s="99">
        <v>181.02912000000001</v>
      </c>
      <c r="CT38" s="97"/>
      <c r="CU38" s="99">
        <v>297.29741999999999</v>
      </c>
      <c r="CV38" s="97"/>
      <c r="CW38" s="98"/>
      <c r="CX38" s="100"/>
      <c r="CY38" s="97"/>
      <c r="CZ38" s="98">
        <v>6593.3420400000005</v>
      </c>
      <c r="DA38" s="98"/>
      <c r="DB38" s="99"/>
      <c r="DC38" s="97"/>
      <c r="DD38" s="98"/>
      <c r="DE38" s="98"/>
      <c r="DF38" s="98"/>
      <c r="DG38" s="98"/>
      <c r="DH38" s="98"/>
      <c r="DI38" s="98"/>
      <c r="DJ38" s="98"/>
      <c r="DK38" s="98"/>
      <c r="DL38" s="98"/>
      <c r="DM38" s="98"/>
      <c r="DN38" s="99"/>
      <c r="DO38" s="101"/>
      <c r="DP38" s="102"/>
      <c r="DQ38" s="102"/>
      <c r="DR38" s="103" t="s">
        <v>1421</v>
      </c>
      <c r="DS38" s="97">
        <v>2914.0725900000002</v>
      </c>
      <c r="DT38" s="98">
        <v>653.21897999999999</v>
      </c>
      <c r="DU38" s="98">
        <v>653.21897999999999</v>
      </c>
      <c r="DV38" s="99"/>
      <c r="DW38" s="96"/>
      <c r="DX38" s="97"/>
      <c r="DY38" s="98"/>
      <c r="DZ38" s="98"/>
      <c r="EA38" s="98"/>
      <c r="EB38" s="98"/>
      <c r="EC38" s="100">
        <v>6505.3420400000005</v>
      </c>
      <c r="ED38" s="1"/>
      <c r="EE38" s="96">
        <v>2.38483</v>
      </c>
      <c r="EF38" s="96"/>
      <c r="EG38" s="96"/>
      <c r="EH38" s="96"/>
      <c r="EI38" s="96"/>
      <c r="EJ38" s="96"/>
      <c r="EK38" s="96"/>
      <c r="EL38" s="96"/>
      <c r="EM38" s="97"/>
      <c r="EN38" s="99"/>
      <c r="EO38" s="96"/>
      <c r="EP38" s="96"/>
      <c r="EQ38" s="96"/>
      <c r="ER38" s="96"/>
      <c r="ES38" s="96"/>
      <c r="ET38" s="96"/>
      <c r="EU38" s="96"/>
      <c r="EV38" s="96"/>
      <c r="EW38" s="96"/>
      <c r="EX38" s="96"/>
      <c r="EY38" s="96"/>
      <c r="EZ38" s="96"/>
      <c r="FA38" s="96"/>
      <c r="FB38" s="96"/>
      <c r="FC38" s="97"/>
      <c r="FD38" s="98"/>
      <c r="FE38" s="98"/>
      <c r="FF38" s="99"/>
      <c r="FG38" s="96"/>
      <c r="FH38" s="96"/>
      <c r="FI38" s="96"/>
      <c r="FJ38" s="96"/>
      <c r="FK38" s="96"/>
      <c r="FL38" s="96"/>
      <c r="FM38" s="96"/>
      <c r="FN38" s="96"/>
      <c r="FO38" s="97"/>
      <c r="FP38" s="98"/>
      <c r="FQ38" s="98"/>
      <c r="FR38" s="99"/>
      <c r="FS38" s="96"/>
      <c r="FT38" s="97"/>
      <c r="FU38" s="99"/>
      <c r="FV38" s="97"/>
      <c r="FW38" s="98"/>
      <c r="FX38" s="98"/>
      <c r="FY38" s="98"/>
      <c r="FZ38" s="99"/>
      <c r="GA38" s="97"/>
      <c r="GB38" s="99"/>
      <c r="GC38" s="97"/>
      <c r="GD38" s="98"/>
      <c r="GE38" s="98"/>
      <c r="GF38" s="99"/>
      <c r="GG38" s="96"/>
      <c r="GH38" s="96"/>
      <c r="GI38" s="96"/>
      <c r="GJ38" s="97"/>
      <c r="GK38" s="98"/>
      <c r="GL38" s="98"/>
      <c r="GM38" s="98"/>
      <c r="GN38" s="99"/>
      <c r="GO38" s="96"/>
      <c r="GP38" s="97"/>
      <c r="GQ38" s="99"/>
      <c r="GR38" s="1"/>
      <c r="GS38" s="96">
        <v>2.38483</v>
      </c>
      <c r="GT38" s="97"/>
      <c r="GU38" s="99"/>
      <c r="GV38" s="96"/>
      <c r="GW38" s="96"/>
      <c r="GX38" s="96"/>
      <c r="GY38" s="96"/>
      <c r="GZ38" s="1"/>
      <c r="HA38" s="96"/>
      <c r="HB38" s="96"/>
      <c r="HC38" s="96"/>
      <c r="HD38" s="96"/>
      <c r="HE38" s="96"/>
      <c r="HF38" s="96"/>
      <c r="HG38" s="97"/>
      <c r="HH38" s="99"/>
      <c r="HI38" s="1"/>
      <c r="HJ38" s="97">
        <v>2914.0725900000002</v>
      </c>
      <c r="HK38" s="98">
        <v>2852.3140400000002</v>
      </c>
      <c r="HL38" s="99">
        <v>344.80054999999999</v>
      </c>
    </row>
    <row r="39" spans="1:220" x14ac:dyDescent="0.25">
      <c r="A39" s="1"/>
      <c r="B39" s="95" t="s">
        <v>850</v>
      </c>
      <c r="C39" s="96"/>
      <c r="D39" s="97"/>
      <c r="E39" s="98"/>
      <c r="F39" s="98">
        <v>8.8258700000000001</v>
      </c>
      <c r="G39" s="99">
        <v>8.5166900000000005</v>
      </c>
      <c r="H39" s="97"/>
      <c r="I39" s="99"/>
      <c r="J39" s="97"/>
      <c r="K39" s="99"/>
      <c r="L39" s="97"/>
      <c r="M39" s="98"/>
      <c r="N39" s="98"/>
      <c r="O39" s="98"/>
      <c r="P39" s="98"/>
      <c r="Q39" s="98"/>
      <c r="R39" s="98"/>
      <c r="S39" s="99"/>
      <c r="T39" s="97">
        <v>18.14123</v>
      </c>
      <c r="U39" s="98">
        <v>19.191960000000002</v>
      </c>
      <c r="V39" s="98">
        <v>24.425360000000001</v>
      </c>
      <c r="W39" s="99">
        <v>1.0612699999999999</v>
      </c>
      <c r="X39" s="96"/>
      <c r="Y39" s="97"/>
      <c r="Z39" s="98"/>
      <c r="AA39" s="99"/>
      <c r="AB39" s="97"/>
      <c r="AC39" s="98"/>
      <c r="AD39" s="98"/>
      <c r="AE39" s="98"/>
      <c r="AF39" s="98">
        <v>12.23925</v>
      </c>
      <c r="AG39" s="98">
        <v>24.4617</v>
      </c>
      <c r="AH39" s="99">
        <v>10.27692</v>
      </c>
      <c r="AI39" s="96"/>
      <c r="AJ39" s="96"/>
      <c r="AK39" s="96"/>
      <c r="AL39" s="97">
        <v>217.12262999999999</v>
      </c>
      <c r="AM39" s="99">
        <v>7.9327300000000003</v>
      </c>
      <c r="AN39" s="97"/>
      <c r="AO39" s="99"/>
      <c r="AP39" s="96"/>
      <c r="AQ39" s="97"/>
      <c r="AR39" s="99"/>
      <c r="AS39" s="96"/>
      <c r="AT39" s="96"/>
      <c r="AU39" s="96"/>
      <c r="AV39" s="97"/>
      <c r="AW39" s="98"/>
      <c r="AX39" s="99"/>
      <c r="AY39" s="97"/>
      <c r="AZ39" s="98"/>
      <c r="BA39" s="98"/>
      <c r="BB39" s="98"/>
      <c r="BC39" s="98"/>
      <c r="BD39" s="98"/>
      <c r="BE39" s="98"/>
      <c r="BF39" s="99"/>
      <c r="BG39" s="97"/>
      <c r="BH39" s="99"/>
      <c r="BI39" s="96"/>
      <c r="BJ39" s="97"/>
      <c r="BK39" s="98"/>
      <c r="BL39" s="99"/>
      <c r="BM39" s="97">
        <v>167.61232000000001</v>
      </c>
      <c r="BN39" s="98">
        <v>166.56063</v>
      </c>
      <c r="BO39" s="98">
        <v>168.58996999999999</v>
      </c>
      <c r="BP39" s="98"/>
      <c r="BQ39" s="98"/>
      <c r="BR39" s="98"/>
      <c r="BS39" s="98"/>
      <c r="BT39" s="98"/>
      <c r="BU39" s="98"/>
      <c r="BV39" s="98"/>
      <c r="BW39" s="98">
        <v>206.49456000000001</v>
      </c>
      <c r="BX39" s="98">
        <v>206.11548999999999</v>
      </c>
      <c r="BY39" s="98">
        <v>205.99002999999999</v>
      </c>
      <c r="BZ39" s="99"/>
      <c r="CA39" s="97">
        <v>17.41583</v>
      </c>
      <c r="CB39" s="99">
        <v>44.053669999999997</v>
      </c>
      <c r="CC39" s="96"/>
      <c r="CD39" s="97"/>
      <c r="CE39" s="98"/>
      <c r="CF39" s="98"/>
      <c r="CG39" s="98"/>
      <c r="CH39" s="98"/>
      <c r="CI39" s="98">
        <v>118.14735</v>
      </c>
      <c r="CJ39" s="98"/>
      <c r="CK39" s="98"/>
      <c r="CL39" s="98"/>
      <c r="CM39" s="98"/>
      <c r="CN39" s="98"/>
      <c r="CO39" s="99">
        <v>191.19621000000001</v>
      </c>
      <c r="CP39" s="97">
        <v>180.55348000000001</v>
      </c>
      <c r="CQ39" s="98">
        <v>180.52450999999999</v>
      </c>
      <c r="CR39" s="98">
        <v>181.33356000000001</v>
      </c>
      <c r="CS39" s="99">
        <v>181.02912000000001</v>
      </c>
      <c r="CT39" s="97"/>
      <c r="CU39" s="99">
        <v>297.29741999999999</v>
      </c>
      <c r="CV39" s="97"/>
      <c r="CW39" s="98"/>
      <c r="CX39" s="100"/>
      <c r="CY39" s="97"/>
      <c r="CZ39" s="98">
        <v>6751.3303299999998</v>
      </c>
      <c r="DA39" s="98"/>
      <c r="DB39" s="99"/>
      <c r="DC39" s="97"/>
      <c r="DD39" s="98"/>
      <c r="DE39" s="98"/>
      <c r="DF39" s="98"/>
      <c r="DG39" s="98"/>
      <c r="DH39" s="98"/>
      <c r="DI39" s="98"/>
      <c r="DJ39" s="98"/>
      <c r="DK39" s="98"/>
      <c r="DL39" s="98"/>
      <c r="DM39" s="98"/>
      <c r="DN39" s="99"/>
      <c r="DO39" s="101"/>
      <c r="DP39" s="102"/>
      <c r="DQ39" s="102"/>
      <c r="DR39" s="103" t="s">
        <v>1421</v>
      </c>
      <c r="DS39" s="97">
        <v>2867.4945899999998</v>
      </c>
      <c r="DT39" s="98">
        <v>606.64098000000001</v>
      </c>
      <c r="DU39" s="98">
        <v>606.64098000000001</v>
      </c>
      <c r="DV39" s="99"/>
      <c r="DW39" s="96"/>
      <c r="DX39" s="97"/>
      <c r="DY39" s="98"/>
      <c r="DZ39" s="98"/>
      <c r="EA39" s="98"/>
      <c r="EB39" s="98"/>
      <c r="EC39" s="100">
        <v>6661.4003300000004</v>
      </c>
      <c r="ED39" s="1"/>
      <c r="EE39" s="96">
        <v>2.38483</v>
      </c>
      <c r="EF39" s="96"/>
      <c r="EG39" s="96"/>
      <c r="EH39" s="96"/>
      <c r="EI39" s="96"/>
      <c r="EJ39" s="96"/>
      <c r="EK39" s="96"/>
      <c r="EL39" s="96"/>
      <c r="EM39" s="97"/>
      <c r="EN39" s="99"/>
      <c r="EO39" s="96"/>
      <c r="EP39" s="96"/>
      <c r="EQ39" s="96"/>
      <c r="ER39" s="96"/>
      <c r="ES39" s="96"/>
      <c r="ET39" s="96"/>
      <c r="EU39" s="96"/>
      <c r="EV39" s="96"/>
      <c r="EW39" s="96"/>
      <c r="EX39" s="96"/>
      <c r="EY39" s="96"/>
      <c r="EZ39" s="96"/>
      <c r="FA39" s="96"/>
      <c r="FB39" s="96"/>
      <c r="FC39" s="97"/>
      <c r="FD39" s="98"/>
      <c r="FE39" s="98"/>
      <c r="FF39" s="99"/>
      <c r="FG39" s="96"/>
      <c r="FH39" s="96"/>
      <c r="FI39" s="96"/>
      <c r="FJ39" s="96"/>
      <c r="FK39" s="96"/>
      <c r="FL39" s="96"/>
      <c r="FM39" s="96"/>
      <c r="FN39" s="96"/>
      <c r="FO39" s="97"/>
      <c r="FP39" s="98"/>
      <c r="FQ39" s="98"/>
      <c r="FR39" s="99"/>
      <c r="FS39" s="96"/>
      <c r="FT39" s="97"/>
      <c r="FU39" s="99"/>
      <c r="FV39" s="97"/>
      <c r="FW39" s="98"/>
      <c r="FX39" s="98"/>
      <c r="FY39" s="98"/>
      <c r="FZ39" s="99"/>
      <c r="GA39" s="97"/>
      <c r="GB39" s="99"/>
      <c r="GC39" s="97"/>
      <c r="GD39" s="98"/>
      <c r="GE39" s="98"/>
      <c r="GF39" s="99"/>
      <c r="GG39" s="96"/>
      <c r="GH39" s="96"/>
      <c r="GI39" s="96"/>
      <c r="GJ39" s="97"/>
      <c r="GK39" s="98"/>
      <c r="GL39" s="98"/>
      <c r="GM39" s="98"/>
      <c r="GN39" s="99"/>
      <c r="GO39" s="96"/>
      <c r="GP39" s="97"/>
      <c r="GQ39" s="99"/>
      <c r="GR39" s="1"/>
      <c r="GS39" s="96">
        <v>2.38483</v>
      </c>
      <c r="GT39" s="97"/>
      <c r="GU39" s="99"/>
      <c r="GV39" s="96"/>
      <c r="GW39" s="96"/>
      <c r="GX39" s="96"/>
      <c r="GY39" s="96"/>
      <c r="GZ39" s="1"/>
      <c r="HA39" s="96"/>
      <c r="HB39" s="96"/>
      <c r="HC39" s="96"/>
      <c r="HD39" s="96"/>
      <c r="HE39" s="96"/>
      <c r="HF39" s="96"/>
      <c r="HG39" s="97"/>
      <c r="HH39" s="99"/>
      <c r="HI39" s="1"/>
      <c r="HJ39" s="97">
        <v>2867.4945899999998</v>
      </c>
      <c r="HK39" s="98">
        <v>2805.7360399999998</v>
      </c>
      <c r="HL39" s="99">
        <v>344.80054999999999</v>
      </c>
    </row>
    <row r="40" spans="1:220" x14ac:dyDescent="0.25">
      <c r="A40" s="1"/>
      <c r="B40" s="95" t="s">
        <v>851</v>
      </c>
      <c r="C40" s="96"/>
      <c r="D40" s="97"/>
      <c r="E40" s="98"/>
      <c r="F40" s="98">
        <v>8.8258700000000001</v>
      </c>
      <c r="G40" s="99">
        <v>8.5166900000000005</v>
      </c>
      <c r="H40" s="97"/>
      <c r="I40" s="99"/>
      <c r="J40" s="97"/>
      <c r="K40" s="99"/>
      <c r="L40" s="97"/>
      <c r="M40" s="98"/>
      <c r="N40" s="98"/>
      <c r="O40" s="98"/>
      <c r="P40" s="98"/>
      <c r="Q40" s="98"/>
      <c r="R40" s="98"/>
      <c r="S40" s="99"/>
      <c r="T40" s="97">
        <v>18.14123</v>
      </c>
      <c r="U40" s="98">
        <v>19.191960000000002</v>
      </c>
      <c r="V40" s="98">
        <v>24.425360000000001</v>
      </c>
      <c r="W40" s="99">
        <v>1.0612699999999999</v>
      </c>
      <c r="X40" s="96"/>
      <c r="Y40" s="97"/>
      <c r="Z40" s="98"/>
      <c r="AA40" s="99"/>
      <c r="AB40" s="97"/>
      <c r="AC40" s="98"/>
      <c r="AD40" s="98"/>
      <c r="AE40" s="98"/>
      <c r="AF40" s="98">
        <v>12.23925</v>
      </c>
      <c r="AG40" s="98">
        <v>24.4617</v>
      </c>
      <c r="AH40" s="99">
        <v>10.27692</v>
      </c>
      <c r="AI40" s="96"/>
      <c r="AJ40" s="96"/>
      <c r="AK40" s="96"/>
      <c r="AL40" s="97">
        <v>217.12262999999999</v>
      </c>
      <c r="AM40" s="99">
        <v>7.9327300000000003</v>
      </c>
      <c r="AN40" s="97"/>
      <c r="AO40" s="99"/>
      <c r="AP40" s="96"/>
      <c r="AQ40" s="97"/>
      <c r="AR40" s="99"/>
      <c r="AS40" s="96"/>
      <c r="AT40" s="96"/>
      <c r="AU40" s="96"/>
      <c r="AV40" s="97"/>
      <c r="AW40" s="98"/>
      <c r="AX40" s="99"/>
      <c r="AY40" s="97"/>
      <c r="AZ40" s="98"/>
      <c r="BA40" s="98"/>
      <c r="BB40" s="98"/>
      <c r="BC40" s="98"/>
      <c r="BD40" s="98"/>
      <c r="BE40" s="98"/>
      <c r="BF40" s="99"/>
      <c r="BG40" s="97"/>
      <c r="BH40" s="99"/>
      <c r="BI40" s="96"/>
      <c r="BJ40" s="97"/>
      <c r="BK40" s="98"/>
      <c r="BL40" s="99"/>
      <c r="BM40" s="97">
        <v>167.61232000000001</v>
      </c>
      <c r="BN40" s="98">
        <v>166.56063</v>
      </c>
      <c r="BO40" s="98">
        <v>168.58996999999999</v>
      </c>
      <c r="BP40" s="98"/>
      <c r="BQ40" s="98"/>
      <c r="BR40" s="98"/>
      <c r="BS40" s="98"/>
      <c r="BT40" s="98"/>
      <c r="BU40" s="98"/>
      <c r="BV40" s="98"/>
      <c r="BW40" s="98">
        <v>206.49456000000001</v>
      </c>
      <c r="BX40" s="98">
        <v>206.11548999999999</v>
      </c>
      <c r="BY40" s="98">
        <v>205.99002999999999</v>
      </c>
      <c r="BZ40" s="99"/>
      <c r="CA40" s="97">
        <v>17.41583</v>
      </c>
      <c r="CB40" s="99">
        <v>44.053669999999997</v>
      </c>
      <c r="CC40" s="96"/>
      <c r="CD40" s="97"/>
      <c r="CE40" s="98"/>
      <c r="CF40" s="98"/>
      <c r="CG40" s="98"/>
      <c r="CH40" s="98"/>
      <c r="CI40" s="98">
        <v>118.14735</v>
      </c>
      <c r="CJ40" s="98"/>
      <c r="CK40" s="98"/>
      <c r="CL40" s="98"/>
      <c r="CM40" s="98"/>
      <c r="CN40" s="98"/>
      <c r="CO40" s="99">
        <v>191.19621000000001</v>
      </c>
      <c r="CP40" s="97">
        <v>180.55348000000001</v>
      </c>
      <c r="CQ40" s="98">
        <v>180.52450999999999</v>
      </c>
      <c r="CR40" s="98">
        <v>181.33356000000001</v>
      </c>
      <c r="CS40" s="99">
        <v>181.02912000000001</v>
      </c>
      <c r="CT40" s="97"/>
      <c r="CU40" s="99">
        <v>297.29741999999999</v>
      </c>
      <c r="CV40" s="97"/>
      <c r="CW40" s="98"/>
      <c r="CX40" s="100"/>
      <c r="CY40" s="97"/>
      <c r="CZ40" s="98">
        <v>6754.4761200000003</v>
      </c>
      <c r="DA40" s="98"/>
      <c r="DB40" s="99"/>
      <c r="DC40" s="97"/>
      <c r="DD40" s="98"/>
      <c r="DE40" s="98"/>
      <c r="DF40" s="98"/>
      <c r="DG40" s="98"/>
      <c r="DH40" s="98"/>
      <c r="DI40" s="98"/>
      <c r="DJ40" s="98"/>
      <c r="DK40" s="98"/>
      <c r="DL40" s="98"/>
      <c r="DM40" s="98"/>
      <c r="DN40" s="99"/>
      <c r="DO40" s="101"/>
      <c r="DP40" s="102"/>
      <c r="DQ40" s="102"/>
      <c r="DR40" s="103" t="s">
        <v>1421</v>
      </c>
      <c r="DS40" s="97">
        <v>2867.4945899999998</v>
      </c>
      <c r="DT40" s="98">
        <v>606.64098000000001</v>
      </c>
      <c r="DU40" s="98">
        <v>606.64098000000001</v>
      </c>
      <c r="DV40" s="99"/>
      <c r="DW40" s="96"/>
      <c r="DX40" s="97"/>
      <c r="DY40" s="98"/>
      <c r="DZ40" s="98"/>
      <c r="EA40" s="98"/>
      <c r="EB40" s="98"/>
      <c r="EC40" s="100">
        <v>6663.3361199999999</v>
      </c>
      <c r="ED40" s="1"/>
      <c r="EE40" s="96">
        <v>2.38483</v>
      </c>
      <c r="EF40" s="96"/>
      <c r="EG40" s="96"/>
      <c r="EH40" s="96"/>
      <c r="EI40" s="96"/>
      <c r="EJ40" s="96"/>
      <c r="EK40" s="96"/>
      <c r="EL40" s="96"/>
      <c r="EM40" s="97"/>
      <c r="EN40" s="99"/>
      <c r="EO40" s="96"/>
      <c r="EP40" s="96"/>
      <c r="EQ40" s="96"/>
      <c r="ER40" s="96"/>
      <c r="ES40" s="96"/>
      <c r="ET40" s="96"/>
      <c r="EU40" s="96"/>
      <c r="EV40" s="96"/>
      <c r="EW40" s="96"/>
      <c r="EX40" s="96"/>
      <c r="EY40" s="96"/>
      <c r="EZ40" s="96"/>
      <c r="FA40" s="96"/>
      <c r="FB40" s="96"/>
      <c r="FC40" s="97"/>
      <c r="FD40" s="98"/>
      <c r="FE40" s="98"/>
      <c r="FF40" s="99"/>
      <c r="FG40" s="96"/>
      <c r="FH40" s="96"/>
      <c r="FI40" s="96"/>
      <c r="FJ40" s="96"/>
      <c r="FK40" s="96"/>
      <c r="FL40" s="96"/>
      <c r="FM40" s="96"/>
      <c r="FN40" s="96"/>
      <c r="FO40" s="97"/>
      <c r="FP40" s="98"/>
      <c r="FQ40" s="98"/>
      <c r="FR40" s="99"/>
      <c r="FS40" s="96"/>
      <c r="FT40" s="97"/>
      <c r="FU40" s="99"/>
      <c r="FV40" s="97"/>
      <c r="FW40" s="98"/>
      <c r="FX40" s="98"/>
      <c r="FY40" s="98"/>
      <c r="FZ40" s="99"/>
      <c r="GA40" s="97"/>
      <c r="GB40" s="99"/>
      <c r="GC40" s="97"/>
      <c r="GD40" s="98"/>
      <c r="GE40" s="98"/>
      <c r="GF40" s="99"/>
      <c r="GG40" s="96"/>
      <c r="GH40" s="96"/>
      <c r="GI40" s="96"/>
      <c r="GJ40" s="97"/>
      <c r="GK40" s="98"/>
      <c r="GL40" s="98"/>
      <c r="GM40" s="98"/>
      <c r="GN40" s="99"/>
      <c r="GO40" s="96"/>
      <c r="GP40" s="97"/>
      <c r="GQ40" s="99"/>
      <c r="GR40" s="1"/>
      <c r="GS40" s="96">
        <v>2.38483</v>
      </c>
      <c r="GT40" s="97"/>
      <c r="GU40" s="99"/>
      <c r="GV40" s="96"/>
      <c r="GW40" s="96"/>
      <c r="GX40" s="96"/>
      <c r="GY40" s="96"/>
      <c r="GZ40" s="1"/>
      <c r="HA40" s="96"/>
      <c r="HB40" s="96"/>
      <c r="HC40" s="96"/>
      <c r="HD40" s="96"/>
      <c r="HE40" s="96"/>
      <c r="HF40" s="96"/>
      <c r="HG40" s="97"/>
      <c r="HH40" s="99"/>
      <c r="HI40" s="1"/>
      <c r="HJ40" s="97">
        <v>2867.4945899999998</v>
      </c>
      <c r="HK40" s="98">
        <v>2805.7360399999998</v>
      </c>
      <c r="HL40" s="99">
        <v>344.80054999999999</v>
      </c>
    </row>
    <row r="41" spans="1:220" x14ac:dyDescent="0.25">
      <c r="A41" s="1"/>
      <c r="B41" s="95" t="s">
        <v>852</v>
      </c>
      <c r="C41" s="96"/>
      <c r="D41" s="97"/>
      <c r="E41" s="98"/>
      <c r="F41" s="98">
        <v>8.8258700000000001</v>
      </c>
      <c r="G41" s="99">
        <v>8.5166900000000005</v>
      </c>
      <c r="H41" s="97"/>
      <c r="I41" s="99"/>
      <c r="J41" s="97"/>
      <c r="K41" s="99"/>
      <c r="L41" s="97"/>
      <c r="M41" s="98"/>
      <c r="N41" s="98"/>
      <c r="O41" s="98"/>
      <c r="P41" s="98"/>
      <c r="Q41" s="98"/>
      <c r="R41" s="98"/>
      <c r="S41" s="99"/>
      <c r="T41" s="97">
        <v>18.14123</v>
      </c>
      <c r="U41" s="98">
        <v>19.191960000000002</v>
      </c>
      <c r="V41" s="98">
        <v>24.425360000000001</v>
      </c>
      <c r="W41" s="99">
        <v>1.0612699999999999</v>
      </c>
      <c r="X41" s="96"/>
      <c r="Y41" s="97"/>
      <c r="Z41" s="98"/>
      <c r="AA41" s="99"/>
      <c r="AB41" s="97"/>
      <c r="AC41" s="98"/>
      <c r="AD41" s="98"/>
      <c r="AE41" s="98"/>
      <c r="AF41" s="98">
        <v>12.23925</v>
      </c>
      <c r="AG41" s="98">
        <v>24.4617</v>
      </c>
      <c r="AH41" s="99">
        <v>10.27692</v>
      </c>
      <c r="AI41" s="96"/>
      <c r="AJ41" s="96"/>
      <c r="AK41" s="96"/>
      <c r="AL41" s="97">
        <v>217.12262999999999</v>
      </c>
      <c r="AM41" s="99">
        <v>7.9327300000000003</v>
      </c>
      <c r="AN41" s="97"/>
      <c r="AO41" s="99"/>
      <c r="AP41" s="96"/>
      <c r="AQ41" s="97"/>
      <c r="AR41" s="99"/>
      <c r="AS41" s="96"/>
      <c r="AT41" s="96"/>
      <c r="AU41" s="96"/>
      <c r="AV41" s="97"/>
      <c r="AW41" s="98"/>
      <c r="AX41" s="99"/>
      <c r="AY41" s="97"/>
      <c r="AZ41" s="98"/>
      <c r="BA41" s="98"/>
      <c r="BB41" s="98"/>
      <c r="BC41" s="98"/>
      <c r="BD41" s="98"/>
      <c r="BE41" s="98"/>
      <c r="BF41" s="99"/>
      <c r="BG41" s="97"/>
      <c r="BH41" s="99"/>
      <c r="BI41" s="96"/>
      <c r="BJ41" s="97"/>
      <c r="BK41" s="98"/>
      <c r="BL41" s="99"/>
      <c r="BM41" s="97">
        <v>167.61232000000001</v>
      </c>
      <c r="BN41" s="98">
        <v>166.56063</v>
      </c>
      <c r="BO41" s="98">
        <v>168.58996999999999</v>
      </c>
      <c r="BP41" s="98"/>
      <c r="BQ41" s="98"/>
      <c r="BR41" s="98"/>
      <c r="BS41" s="98"/>
      <c r="BT41" s="98"/>
      <c r="BU41" s="98"/>
      <c r="BV41" s="98"/>
      <c r="BW41" s="98">
        <v>206.49456000000001</v>
      </c>
      <c r="BX41" s="98">
        <v>206.11548999999999</v>
      </c>
      <c r="BY41" s="98">
        <v>205.99002999999999</v>
      </c>
      <c r="BZ41" s="99"/>
      <c r="CA41" s="97">
        <v>17.41583</v>
      </c>
      <c r="CB41" s="99">
        <v>44.053669999999997</v>
      </c>
      <c r="CC41" s="96"/>
      <c r="CD41" s="97"/>
      <c r="CE41" s="98"/>
      <c r="CF41" s="98"/>
      <c r="CG41" s="98"/>
      <c r="CH41" s="98"/>
      <c r="CI41" s="98">
        <v>118.14735</v>
      </c>
      <c r="CJ41" s="98"/>
      <c r="CK41" s="98"/>
      <c r="CL41" s="98"/>
      <c r="CM41" s="98"/>
      <c r="CN41" s="98"/>
      <c r="CO41" s="99">
        <v>191.19621000000001</v>
      </c>
      <c r="CP41" s="97">
        <v>180.55348000000001</v>
      </c>
      <c r="CQ41" s="98">
        <v>180.52450999999999</v>
      </c>
      <c r="CR41" s="98">
        <v>181.33356000000001</v>
      </c>
      <c r="CS41" s="99">
        <v>181.02912000000001</v>
      </c>
      <c r="CT41" s="97"/>
      <c r="CU41" s="99">
        <v>297.29741999999999</v>
      </c>
      <c r="CV41" s="97"/>
      <c r="CW41" s="98"/>
      <c r="CX41" s="100"/>
      <c r="CY41" s="97"/>
      <c r="CZ41" s="98">
        <v>6860.37619</v>
      </c>
      <c r="DA41" s="98"/>
      <c r="DB41" s="99"/>
      <c r="DC41" s="97"/>
      <c r="DD41" s="98"/>
      <c r="DE41" s="98"/>
      <c r="DF41" s="98"/>
      <c r="DG41" s="98"/>
      <c r="DH41" s="98"/>
      <c r="DI41" s="98"/>
      <c r="DJ41" s="98"/>
      <c r="DK41" s="98"/>
      <c r="DL41" s="98"/>
      <c r="DM41" s="98"/>
      <c r="DN41" s="99"/>
      <c r="DO41" s="101"/>
      <c r="DP41" s="102"/>
      <c r="DQ41" s="102"/>
      <c r="DR41" s="103" t="s">
        <v>1421</v>
      </c>
      <c r="DS41" s="97">
        <v>2867.4945899999998</v>
      </c>
      <c r="DT41" s="98">
        <v>606.64098000000001</v>
      </c>
      <c r="DU41" s="98">
        <v>606.64098000000001</v>
      </c>
      <c r="DV41" s="99"/>
      <c r="DW41" s="96"/>
      <c r="DX41" s="97"/>
      <c r="DY41" s="98"/>
      <c r="DZ41" s="98"/>
      <c r="EA41" s="98"/>
      <c r="EB41" s="98"/>
      <c r="EC41" s="100">
        <v>6768.7761899999996</v>
      </c>
      <c r="ED41" s="1"/>
      <c r="EE41" s="96">
        <v>2.38483</v>
      </c>
      <c r="EF41" s="96"/>
      <c r="EG41" s="96"/>
      <c r="EH41" s="96"/>
      <c r="EI41" s="96"/>
      <c r="EJ41" s="96"/>
      <c r="EK41" s="96"/>
      <c r="EL41" s="96"/>
      <c r="EM41" s="97"/>
      <c r="EN41" s="99"/>
      <c r="EO41" s="96"/>
      <c r="EP41" s="96"/>
      <c r="EQ41" s="96"/>
      <c r="ER41" s="96"/>
      <c r="ES41" s="96"/>
      <c r="ET41" s="96"/>
      <c r="EU41" s="96"/>
      <c r="EV41" s="96"/>
      <c r="EW41" s="96"/>
      <c r="EX41" s="96"/>
      <c r="EY41" s="96"/>
      <c r="EZ41" s="96"/>
      <c r="FA41" s="96"/>
      <c r="FB41" s="96"/>
      <c r="FC41" s="97"/>
      <c r="FD41" s="98"/>
      <c r="FE41" s="98"/>
      <c r="FF41" s="99"/>
      <c r="FG41" s="96"/>
      <c r="FH41" s="96"/>
      <c r="FI41" s="96"/>
      <c r="FJ41" s="96"/>
      <c r="FK41" s="96"/>
      <c r="FL41" s="96"/>
      <c r="FM41" s="96"/>
      <c r="FN41" s="96"/>
      <c r="FO41" s="97"/>
      <c r="FP41" s="98"/>
      <c r="FQ41" s="98"/>
      <c r="FR41" s="99"/>
      <c r="FS41" s="96"/>
      <c r="FT41" s="97"/>
      <c r="FU41" s="99"/>
      <c r="FV41" s="97"/>
      <c r="FW41" s="98"/>
      <c r="FX41" s="98"/>
      <c r="FY41" s="98"/>
      <c r="FZ41" s="99"/>
      <c r="GA41" s="97"/>
      <c r="GB41" s="99"/>
      <c r="GC41" s="97"/>
      <c r="GD41" s="98"/>
      <c r="GE41" s="98"/>
      <c r="GF41" s="99"/>
      <c r="GG41" s="96"/>
      <c r="GH41" s="96"/>
      <c r="GI41" s="96"/>
      <c r="GJ41" s="97"/>
      <c r="GK41" s="98"/>
      <c r="GL41" s="98"/>
      <c r="GM41" s="98"/>
      <c r="GN41" s="99"/>
      <c r="GO41" s="96"/>
      <c r="GP41" s="97"/>
      <c r="GQ41" s="99"/>
      <c r="GR41" s="1"/>
      <c r="GS41" s="96">
        <v>2.38483</v>
      </c>
      <c r="GT41" s="97"/>
      <c r="GU41" s="99"/>
      <c r="GV41" s="96"/>
      <c r="GW41" s="96"/>
      <c r="GX41" s="96"/>
      <c r="GY41" s="96"/>
      <c r="GZ41" s="1"/>
      <c r="HA41" s="96"/>
      <c r="HB41" s="96"/>
      <c r="HC41" s="96"/>
      <c r="HD41" s="96"/>
      <c r="HE41" s="96"/>
      <c r="HF41" s="96"/>
      <c r="HG41" s="97"/>
      <c r="HH41" s="99"/>
      <c r="HI41" s="1"/>
      <c r="HJ41" s="97">
        <v>2867.4945899999998</v>
      </c>
      <c r="HK41" s="98">
        <v>2805.7360399999998</v>
      </c>
      <c r="HL41" s="99">
        <v>344.80054999999999</v>
      </c>
    </row>
    <row r="42" spans="1:220" x14ac:dyDescent="0.25">
      <c r="A42" s="1"/>
      <c r="B42" s="95" t="s">
        <v>853</v>
      </c>
      <c r="C42" s="96"/>
      <c r="D42" s="97"/>
      <c r="E42" s="98"/>
      <c r="F42" s="98">
        <v>8.8258700000000001</v>
      </c>
      <c r="G42" s="99">
        <v>8.5166900000000005</v>
      </c>
      <c r="H42" s="97"/>
      <c r="I42" s="99"/>
      <c r="J42" s="97"/>
      <c r="K42" s="99"/>
      <c r="L42" s="97"/>
      <c r="M42" s="98"/>
      <c r="N42" s="98"/>
      <c r="O42" s="98"/>
      <c r="P42" s="98"/>
      <c r="Q42" s="98"/>
      <c r="R42" s="98"/>
      <c r="S42" s="99"/>
      <c r="T42" s="97">
        <v>18.14123</v>
      </c>
      <c r="U42" s="98">
        <v>19.191960000000002</v>
      </c>
      <c r="V42" s="98">
        <v>24.425360000000001</v>
      </c>
      <c r="W42" s="99">
        <v>1.0612699999999999</v>
      </c>
      <c r="X42" s="96"/>
      <c r="Y42" s="97"/>
      <c r="Z42" s="98"/>
      <c r="AA42" s="99"/>
      <c r="AB42" s="97"/>
      <c r="AC42" s="98"/>
      <c r="AD42" s="98"/>
      <c r="AE42" s="98"/>
      <c r="AF42" s="98">
        <v>12.23925</v>
      </c>
      <c r="AG42" s="98">
        <v>24.4617</v>
      </c>
      <c r="AH42" s="99">
        <v>10.27692</v>
      </c>
      <c r="AI42" s="96"/>
      <c r="AJ42" s="96"/>
      <c r="AK42" s="96"/>
      <c r="AL42" s="97">
        <v>217.12262999999999</v>
      </c>
      <c r="AM42" s="99">
        <v>7.9327300000000003</v>
      </c>
      <c r="AN42" s="97"/>
      <c r="AO42" s="99"/>
      <c r="AP42" s="96"/>
      <c r="AQ42" s="97"/>
      <c r="AR42" s="99"/>
      <c r="AS42" s="96"/>
      <c r="AT42" s="96"/>
      <c r="AU42" s="96"/>
      <c r="AV42" s="97"/>
      <c r="AW42" s="98"/>
      <c r="AX42" s="99"/>
      <c r="AY42" s="97"/>
      <c r="AZ42" s="98"/>
      <c r="BA42" s="98"/>
      <c r="BB42" s="98"/>
      <c r="BC42" s="98"/>
      <c r="BD42" s="98"/>
      <c r="BE42" s="98"/>
      <c r="BF42" s="99"/>
      <c r="BG42" s="97"/>
      <c r="BH42" s="99"/>
      <c r="BI42" s="96"/>
      <c r="BJ42" s="97"/>
      <c r="BK42" s="98"/>
      <c r="BL42" s="99"/>
      <c r="BM42" s="97">
        <v>167.61232000000001</v>
      </c>
      <c r="BN42" s="98">
        <v>166.56063</v>
      </c>
      <c r="BO42" s="98">
        <v>168.58996999999999</v>
      </c>
      <c r="BP42" s="98"/>
      <c r="BQ42" s="98"/>
      <c r="BR42" s="98"/>
      <c r="BS42" s="98"/>
      <c r="BT42" s="98"/>
      <c r="BU42" s="98"/>
      <c r="BV42" s="98"/>
      <c r="BW42" s="98">
        <v>206.49456000000001</v>
      </c>
      <c r="BX42" s="98">
        <v>206.11548999999999</v>
      </c>
      <c r="BY42" s="98">
        <v>205.99002999999999</v>
      </c>
      <c r="BZ42" s="99"/>
      <c r="CA42" s="97">
        <v>17.41583</v>
      </c>
      <c r="CB42" s="99">
        <v>44.053669999999997</v>
      </c>
      <c r="CC42" s="96"/>
      <c r="CD42" s="97"/>
      <c r="CE42" s="98"/>
      <c r="CF42" s="98"/>
      <c r="CG42" s="98"/>
      <c r="CH42" s="98"/>
      <c r="CI42" s="98">
        <v>118.14735</v>
      </c>
      <c r="CJ42" s="98"/>
      <c r="CK42" s="98"/>
      <c r="CL42" s="98"/>
      <c r="CM42" s="98"/>
      <c r="CN42" s="98"/>
      <c r="CO42" s="99">
        <v>191.19621000000001</v>
      </c>
      <c r="CP42" s="97">
        <v>180.55348000000001</v>
      </c>
      <c r="CQ42" s="98">
        <v>180.52450999999999</v>
      </c>
      <c r="CR42" s="98">
        <v>181.33356000000001</v>
      </c>
      <c r="CS42" s="99">
        <v>181.02912000000001</v>
      </c>
      <c r="CT42" s="97"/>
      <c r="CU42" s="99">
        <v>297.29741999999999</v>
      </c>
      <c r="CV42" s="97"/>
      <c r="CW42" s="98"/>
      <c r="CX42" s="100"/>
      <c r="CY42" s="97"/>
      <c r="CZ42" s="98">
        <v>7100.71</v>
      </c>
      <c r="DA42" s="98"/>
      <c r="DB42" s="99"/>
      <c r="DC42" s="97"/>
      <c r="DD42" s="98"/>
      <c r="DE42" s="98"/>
      <c r="DF42" s="98"/>
      <c r="DG42" s="98"/>
      <c r="DH42" s="98"/>
      <c r="DI42" s="98"/>
      <c r="DJ42" s="98"/>
      <c r="DK42" s="98"/>
      <c r="DL42" s="98"/>
      <c r="DM42" s="98"/>
      <c r="DN42" s="99"/>
      <c r="DO42" s="101"/>
      <c r="DP42" s="102"/>
      <c r="DQ42" s="102"/>
      <c r="DR42" s="103" t="s">
        <v>1422</v>
      </c>
      <c r="DS42" s="97">
        <v>2867.4945899999998</v>
      </c>
      <c r="DT42" s="98">
        <v>606.64098000000001</v>
      </c>
      <c r="DU42" s="98">
        <v>606.64098000000001</v>
      </c>
      <c r="DV42" s="99"/>
      <c r="DW42" s="96"/>
      <c r="DX42" s="97"/>
      <c r="DY42" s="98"/>
      <c r="DZ42" s="98"/>
      <c r="EA42" s="98"/>
      <c r="EB42" s="98"/>
      <c r="EC42" s="100">
        <v>6998.7</v>
      </c>
      <c r="ED42" s="1"/>
      <c r="EE42" s="96">
        <v>2.38483</v>
      </c>
      <c r="EF42" s="96"/>
      <c r="EG42" s="96"/>
      <c r="EH42" s="96"/>
      <c r="EI42" s="96"/>
      <c r="EJ42" s="96"/>
      <c r="EK42" s="96"/>
      <c r="EL42" s="96"/>
      <c r="EM42" s="97"/>
      <c r="EN42" s="99"/>
      <c r="EO42" s="96"/>
      <c r="EP42" s="96"/>
      <c r="EQ42" s="96"/>
      <c r="ER42" s="96"/>
      <c r="ES42" s="96"/>
      <c r="ET42" s="96"/>
      <c r="EU42" s="96"/>
      <c r="EV42" s="96"/>
      <c r="EW42" s="96"/>
      <c r="EX42" s="96"/>
      <c r="EY42" s="96"/>
      <c r="EZ42" s="96"/>
      <c r="FA42" s="96"/>
      <c r="FB42" s="96"/>
      <c r="FC42" s="97"/>
      <c r="FD42" s="98"/>
      <c r="FE42" s="98"/>
      <c r="FF42" s="99"/>
      <c r="FG42" s="96"/>
      <c r="FH42" s="96"/>
      <c r="FI42" s="96"/>
      <c r="FJ42" s="96"/>
      <c r="FK42" s="96"/>
      <c r="FL42" s="96"/>
      <c r="FM42" s="96"/>
      <c r="FN42" s="96"/>
      <c r="FO42" s="97"/>
      <c r="FP42" s="98"/>
      <c r="FQ42" s="98"/>
      <c r="FR42" s="99"/>
      <c r="FS42" s="96"/>
      <c r="FT42" s="97"/>
      <c r="FU42" s="99"/>
      <c r="FV42" s="97"/>
      <c r="FW42" s="98"/>
      <c r="FX42" s="98"/>
      <c r="FY42" s="98"/>
      <c r="FZ42" s="99"/>
      <c r="GA42" s="97"/>
      <c r="GB42" s="99"/>
      <c r="GC42" s="97"/>
      <c r="GD42" s="98"/>
      <c r="GE42" s="98"/>
      <c r="GF42" s="99"/>
      <c r="GG42" s="96"/>
      <c r="GH42" s="96"/>
      <c r="GI42" s="96"/>
      <c r="GJ42" s="97"/>
      <c r="GK42" s="98"/>
      <c r="GL42" s="98"/>
      <c r="GM42" s="98"/>
      <c r="GN42" s="99"/>
      <c r="GO42" s="96"/>
      <c r="GP42" s="97"/>
      <c r="GQ42" s="99"/>
      <c r="GR42" s="1"/>
      <c r="GS42" s="96">
        <v>2.38483</v>
      </c>
      <c r="GT42" s="97"/>
      <c r="GU42" s="99"/>
      <c r="GV42" s="96"/>
      <c r="GW42" s="96"/>
      <c r="GX42" s="96"/>
      <c r="GY42" s="96"/>
      <c r="GZ42" s="1"/>
      <c r="HA42" s="96"/>
      <c r="HB42" s="96"/>
      <c r="HC42" s="96"/>
      <c r="HD42" s="96"/>
      <c r="HE42" s="96"/>
      <c r="HF42" s="96"/>
      <c r="HG42" s="97"/>
      <c r="HH42" s="99"/>
      <c r="HI42" s="1"/>
      <c r="HJ42" s="97">
        <v>2867.4945899999998</v>
      </c>
      <c r="HK42" s="98">
        <v>2805.7360399999998</v>
      </c>
      <c r="HL42" s="99">
        <v>344.80054999999999</v>
      </c>
    </row>
    <row r="43" spans="1:220" x14ac:dyDescent="0.25">
      <c r="A43" s="1"/>
      <c r="B43" s="95" t="s">
        <v>854</v>
      </c>
      <c r="C43" s="96"/>
      <c r="D43" s="97"/>
      <c r="E43" s="98"/>
      <c r="F43" s="98">
        <v>8.8258700000000001</v>
      </c>
      <c r="G43" s="99">
        <v>8.5166900000000005</v>
      </c>
      <c r="H43" s="97"/>
      <c r="I43" s="99"/>
      <c r="J43" s="97"/>
      <c r="K43" s="99"/>
      <c r="L43" s="97"/>
      <c r="M43" s="98"/>
      <c r="N43" s="98"/>
      <c r="O43" s="98"/>
      <c r="P43" s="98"/>
      <c r="Q43" s="98"/>
      <c r="R43" s="98"/>
      <c r="S43" s="99"/>
      <c r="T43" s="97">
        <v>18.14123</v>
      </c>
      <c r="U43" s="98">
        <v>19.191960000000002</v>
      </c>
      <c r="V43" s="98">
        <v>24.425360000000001</v>
      </c>
      <c r="W43" s="99">
        <v>1.0612699999999999</v>
      </c>
      <c r="X43" s="96"/>
      <c r="Y43" s="97"/>
      <c r="Z43" s="98"/>
      <c r="AA43" s="99"/>
      <c r="AB43" s="97"/>
      <c r="AC43" s="98"/>
      <c r="AD43" s="98"/>
      <c r="AE43" s="98"/>
      <c r="AF43" s="98">
        <v>12.23925</v>
      </c>
      <c r="AG43" s="98">
        <v>24.4617</v>
      </c>
      <c r="AH43" s="99">
        <v>10.27692</v>
      </c>
      <c r="AI43" s="96"/>
      <c r="AJ43" s="96"/>
      <c r="AK43" s="96"/>
      <c r="AL43" s="97">
        <v>217.12262999999999</v>
      </c>
      <c r="AM43" s="99">
        <v>7.9327300000000003</v>
      </c>
      <c r="AN43" s="97"/>
      <c r="AO43" s="99"/>
      <c r="AP43" s="96"/>
      <c r="AQ43" s="97"/>
      <c r="AR43" s="99"/>
      <c r="AS43" s="96"/>
      <c r="AT43" s="96"/>
      <c r="AU43" s="96"/>
      <c r="AV43" s="97"/>
      <c r="AW43" s="98"/>
      <c r="AX43" s="99"/>
      <c r="AY43" s="97"/>
      <c r="AZ43" s="98"/>
      <c r="BA43" s="98"/>
      <c r="BB43" s="98"/>
      <c r="BC43" s="98"/>
      <c r="BD43" s="98"/>
      <c r="BE43" s="98"/>
      <c r="BF43" s="99"/>
      <c r="BG43" s="97"/>
      <c r="BH43" s="99"/>
      <c r="BI43" s="96"/>
      <c r="BJ43" s="97"/>
      <c r="BK43" s="98"/>
      <c r="BL43" s="99"/>
      <c r="BM43" s="97">
        <v>167.61232000000001</v>
      </c>
      <c r="BN43" s="98">
        <v>166.56063</v>
      </c>
      <c r="BO43" s="98">
        <v>168.58996999999999</v>
      </c>
      <c r="BP43" s="98"/>
      <c r="BQ43" s="98"/>
      <c r="BR43" s="98"/>
      <c r="BS43" s="98"/>
      <c r="BT43" s="98"/>
      <c r="BU43" s="98"/>
      <c r="BV43" s="98"/>
      <c r="BW43" s="98">
        <v>206.49456000000001</v>
      </c>
      <c r="BX43" s="98"/>
      <c r="BY43" s="98">
        <v>205.99002999999999</v>
      </c>
      <c r="BZ43" s="99"/>
      <c r="CA43" s="97">
        <v>17.41583</v>
      </c>
      <c r="CB43" s="99">
        <v>44.053669999999997</v>
      </c>
      <c r="CC43" s="96"/>
      <c r="CD43" s="97"/>
      <c r="CE43" s="98"/>
      <c r="CF43" s="98"/>
      <c r="CG43" s="98"/>
      <c r="CH43" s="98"/>
      <c r="CI43" s="98">
        <v>118.14735</v>
      </c>
      <c r="CJ43" s="98"/>
      <c r="CK43" s="98"/>
      <c r="CL43" s="98"/>
      <c r="CM43" s="98"/>
      <c r="CN43" s="98"/>
      <c r="CO43" s="99">
        <v>191.19621000000001</v>
      </c>
      <c r="CP43" s="97">
        <v>180.55348000000001</v>
      </c>
      <c r="CQ43" s="98">
        <v>180.52450999999999</v>
      </c>
      <c r="CR43" s="98">
        <v>181.33356000000001</v>
      </c>
      <c r="CS43" s="99">
        <v>181.02912000000001</v>
      </c>
      <c r="CT43" s="97"/>
      <c r="CU43" s="99">
        <v>297.29741999999999</v>
      </c>
      <c r="CV43" s="97"/>
      <c r="CW43" s="98"/>
      <c r="CX43" s="100"/>
      <c r="CY43" s="97"/>
      <c r="CZ43" s="98">
        <v>7464.22</v>
      </c>
      <c r="DA43" s="98"/>
      <c r="DB43" s="99"/>
      <c r="DC43" s="97"/>
      <c r="DD43" s="98"/>
      <c r="DE43" s="98"/>
      <c r="DF43" s="98"/>
      <c r="DG43" s="98"/>
      <c r="DH43" s="98"/>
      <c r="DI43" s="98"/>
      <c r="DJ43" s="98"/>
      <c r="DK43" s="98"/>
      <c r="DL43" s="98"/>
      <c r="DM43" s="98"/>
      <c r="DN43" s="99"/>
      <c r="DO43" s="101"/>
      <c r="DP43" s="102"/>
      <c r="DQ43" s="102"/>
      <c r="DR43" s="103" t="s">
        <v>1422</v>
      </c>
      <c r="DS43" s="97">
        <v>2661.3791000000001</v>
      </c>
      <c r="DT43" s="98">
        <v>606.64098000000001</v>
      </c>
      <c r="DU43" s="98">
        <v>606.64098000000001</v>
      </c>
      <c r="DV43" s="99"/>
      <c r="DW43" s="96"/>
      <c r="DX43" s="97"/>
      <c r="DY43" s="98"/>
      <c r="DZ43" s="98"/>
      <c r="EA43" s="98"/>
      <c r="EB43" s="98"/>
      <c r="EC43" s="100">
        <v>7358.4</v>
      </c>
      <c r="ED43" s="1"/>
      <c r="EE43" s="96">
        <v>2.38483</v>
      </c>
      <c r="EF43" s="96"/>
      <c r="EG43" s="96"/>
      <c r="EH43" s="96"/>
      <c r="EI43" s="96"/>
      <c r="EJ43" s="96"/>
      <c r="EK43" s="96"/>
      <c r="EL43" s="96"/>
      <c r="EM43" s="97"/>
      <c r="EN43" s="99"/>
      <c r="EO43" s="96"/>
      <c r="EP43" s="96"/>
      <c r="EQ43" s="96"/>
      <c r="ER43" s="96"/>
      <c r="ES43" s="96"/>
      <c r="ET43" s="96"/>
      <c r="EU43" s="96"/>
      <c r="EV43" s="96"/>
      <c r="EW43" s="96"/>
      <c r="EX43" s="96"/>
      <c r="EY43" s="96"/>
      <c r="EZ43" s="96"/>
      <c r="FA43" s="96"/>
      <c r="FB43" s="96"/>
      <c r="FC43" s="97"/>
      <c r="FD43" s="98"/>
      <c r="FE43" s="98"/>
      <c r="FF43" s="99"/>
      <c r="FG43" s="96"/>
      <c r="FH43" s="96"/>
      <c r="FI43" s="96"/>
      <c r="FJ43" s="96"/>
      <c r="FK43" s="96"/>
      <c r="FL43" s="96"/>
      <c r="FM43" s="96"/>
      <c r="FN43" s="96"/>
      <c r="FO43" s="97"/>
      <c r="FP43" s="98"/>
      <c r="FQ43" s="98"/>
      <c r="FR43" s="99"/>
      <c r="FS43" s="96"/>
      <c r="FT43" s="97"/>
      <c r="FU43" s="99"/>
      <c r="FV43" s="97"/>
      <c r="FW43" s="98"/>
      <c r="FX43" s="98"/>
      <c r="FY43" s="98"/>
      <c r="FZ43" s="99"/>
      <c r="GA43" s="97"/>
      <c r="GB43" s="99"/>
      <c r="GC43" s="97"/>
      <c r="GD43" s="98"/>
      <c r="GE43" s="98"/>
      <c r="GF43" s="99"/>
      <c r="GG43" s="96"/>
      <c r="GH43" s="96"/>
      <c r="GI43" s="96"/>
      <c r="GJ43" s="97"/>
      <c r="GK43" s="98"/>
      <c r="GL43" s="98"/>
      <c r="GM43" s="98"/>
      <c r="GN43" s="99"/>
      <c r="GO43" s="96"/>
      <c r="GP43" s="97"/>
      <c r="GQ43" s="99"/>
      <c r="GR43" s="1"/>
      <c r="GS43" s="96">
        <v>2.38483</v>
      </c>
      <c r="GT43" s="97"/>
      <c r="GU43" s="99"/>
      <c r="GV43" s="96"/>
      <c r="GW43" s="96"/>
      <c r="GX43" s="96"/>
      <c r="GY43" s="96"/>
      <c r="GZ43" s="1"/>
      <c r="HA43" s="96"/>
      <c r="HB43" s="96"/>
      <c r="HC43" s="96"/>
      <c r="HD43" s="96"/>
      <c r="HE43" s="96"/>
      <c r="HF43" s="96"/>
      <c r="HG43" s="97"/>
      <c r="HH43" s="99"/>
      <c r="HI43" s="1"/>
      <c r="HJ43" s="97">
        <v>2661.3791000000001</v>
      </c>
      <c r="HK43" s="98">
        <v>2599.6205500000001</v>
      </c>
      <c r="HL43" s="99">
        <v>550.91603999999995</v>
      </c>
    </row>
    <row r="44" spans="1:220" x14ac:dyDescent="0.25">
      <c r="A44" s="1"/>
      <c r="B44" s="95" t="s">
        <v>855</v>
      </c>
      <c r="C44" s="96"/>
      <c r="D44" s="97"/>
      <c r="E44" s="98"/>
      <c r="F44" s="98">
        <v>8.8258700000000001</v>
      </c>
      <c r="G44" s="99">
        <v>8.5166900000000005</v>
      </c>
      <c r="H44" s="97"/>
      <c r="I44" s="99"/>
      <c r="J44" s="97"/>
      <c r="K44" s="99"/>
      <c r="L44" s="97"/>
      <c r="M44" s="98"/>
      <c r="N44" s="98"/>
      <c r="O44" s="98"/>
      <c r="P44" s="98"/>
      <c r="Q44" s="98"/>
      <c r="R44" s="98"/>
      <c r="S44" s="99"/>
      <c r="T44" s="97">
        <v>18.14123</v>
      </c>
      <c r="U44" s="98">
        <v>19.191960000000002</v>
      </c>
      <c r="V44" s="98">
        <v>24.425360000000001</v>
      </c>
      <c r="W44" s="99">
        <v>1.0612699999999999</v>
      </c>
      <c r="X44" s="96"/>
      <c r="Y44" s="97"/>
      <c r="Z44" s="98"/>
      <c r="AA44" s="99"/>
      <c r="AB44" s="97"/>
      <c r="AC44" s="98"/>
      <c r="AD44" s="98"/>
      <c r="AE44" s="98"/>
      <c r="AF44" s="98">
        <v>12.23925</v>
      </c>
      <c r="AG44" s="98">
        <v>24.4617</v>
      </c>
      <c r="AH44" s="99">
        <v>10.27692</v>
      </c>
      <c r="AI44" s="96"/>
      <c r="AJ44" s="96"/>
      <c r="AK44" s="96"/>
      <c r="AL44" s="97">
        <v>217.12262999999999</v>
      </c>
      <c r="AM44" s="99">
        <v>7.9327300000000003</v>
      </c>
      <c r="AN44" s="97"/>
      <c r="AO44" s="99"/>
      <c r="AP44" s="96"/>
      <c r="AQ44" s="97"/>
      <c r="AR44" s="99"/>
      <c r="AS44" s="96"/>
      <c r="AT44" s="96"/>
      <c r="AU44" s="96"/>
      <c r="AV44" s="97"/>
      <c r="AW44" s="98"/>
      <c r="AX44" s="99"/>
      <c r="AY44" s="97"/>
      <c r="AZ44" s="98"/>
      <c r="BA44" s="98"/>
      <c r="BB44" s="98"/>
      <c r="BC44" s="98"/>
      <c r="BD44" s="98"/>
      <c r="BE44" s="98"/>
      <c r="BF44" s="99"/>
      <c r="BG44" s="97"/>
      <c r="BH44" s="99"/>
      <c r="BI44" s="96"/>
      <c r="BJ44" s="97"/>
      <c r="BK44" s="98"/>
      <c r="BL44" s="99"/>
      <c r="BM44" s="97">
        <v>167.61232000000001</v>
      </c>
      <c r="BN44" s="98">
        <v>166.56063</v>
      </c>
      <c r="BO44" s="98">
        <v>168.58996999999999</v>
      </c>
      <c r="BP44" s="98"/>
      <c r="BQ44" s="98"/>
      <c r="BR44" s="98"/>
      <c r="BS44" s="98"/>
      <c r="BT44" s="98"/>
      <c r="BU44" s="98"/>
      <c r="BV44" s="98"/>
      <c r="BW44" s="98">
        <v>206.49456000000001</v>
      </c>
      <c r="BX44" s="98"/>
      <c r="BY44" s="98">
        <v>205.99002999999999</v>
      </c>
      <c r="BZ44" s="99"/>
      <c r="CA44" s="97">
        <v>17.41583</v>
      </c>
      <c r="CB44" s="99">
        <v>44.053669999999997</v>
      </c>
      <c r="CC44" s="96"/>
      <c r="CD44" s="97"/>
      <c r="CE44" s="98"/>
      <c r="CF44" s="98"/>
      <c r="CG44" s="98"/>
      <c r="CH44" s="98"/>
      <c r="CI44" s="98">
        <v>118.14735</v>
      </c>
      <c r="CJ44" s="98"/>
      <c r="CK44" s="98"/>
      <c r="CL44" s="98"/>
      <c r="CM44" s="98"/>
      <c r="CN44" s="98"/>
      <c r="CO44" s="99">
        <v>191.19621000000001</v>
      </c>
      <c r="CP44" s="97">
        <v>180.55348000000001</v>
      </c>
      <c r="CQ44" s="98">
        <v>180.52450999999999</v>
      </c>
      <c r="CR44" s="98">
        <v>181.33356000000001</v>
      </c>
      <c r="CS44" s="99">
        <v>181.02912000000001</v>
      </c>
      <c r="CT44" s="97"/>
      <c r="CU44" s="99">
        <v>297.29741999999999</v>
      </c>
      <c r="CV44" s="97"/>
      <c r="CW44" s="98"/>
      <c r="CX44" s="100"/>
      <c r="CY44" s="97"/>
      <c r="CZ44" s="98">
        <v>7545.33</v>
      </c>
      <c r="DA44" s="98"/>
      <c r="DB44" s="99"/>
      <c r="DC44" s="97"/>
      <c r="DD44" s="98"/>
      <c r="DE44" s="98"/>
      <c r="DF44" s="98"/>
      <c r="DG44" s="98"/>
      <c r="DH44" s="98"/>
      <c r="DI44" s="98"/>
      <c r="DJ44" s="98"/>
      <c r="DK44" s="98"/>
      <c r="DL44" s="98"/>
      <c r="DM44" s="98"/>
      <c r="DN44" s="99"/>
      <c r="DO44" s="101"/>
      <c r="DP44" s="102"/>
      <c r="DQ44" s="102"/>
      <c r="DR44" s="103" t="s">
        <v>1422</v>
      </c>
      <c r="DS44" s="97">
        <v>2661.3791000000001</v>
      </c>
      <c r="DT44" s="98">
        <v>606.64098000000001</v>
      </c>
      <c r="DU44" s="98">
        <v>606.64098000000001</v>
      </c>
      <c r="DV44" s="99"/>
      <c r="DW44" s="96"/>
      <c r="DX44" s="97"/>
      <c r="DY44" s="98"/>
      <c r="DZ44" s="98"/>
      <c r="EA44" s="98"/>
      <c r="EB44" s="98"/>
      <c r="EC44" s="100">
        <v>7438.1</v>
      </c>
      <c r="ED44" s="1"/>
      <c r="EE44" s="96">
        <v>2.38483</v>
      </c>
      <c r="EF44" s="96"/>
      <c r="EG44" s="96"/>
      <c r="EH44" s="96"/>
      <c r="EI44" s="96"/>
      <c r="EJ44" s="96"/>
      <c r="EK44" s="96"/>
      <c r="EL44" s="96"/>
      <c r="EM44" s="97"/>
      <c r="EN44" s="99"/>
      <c r="EO44" s="96"/>
      <c r="EP44" s="96"/>
      <c r="EQ44" s="96"/>
      <c r="ER44" s="96"/>
      <c r="ES44" s="96"/>
      <c r="ET44" s="96"/>
      <c r="EU44" s="96"/>
      <c r="EV44" s="96"/>
      <c r="EW44" s="96"/>
      <c r="EX44" s="96"/>
      <c r="EY44" s="96"/>
      <c r="EZ44" s="96"/>
      <c r="FA44" s="96"/>
      <c r="FB44" s="96"/>
      <c r="FC44" s="97"/>
      <c r="FD44" s="98"/>
      <c r="FE44" s="98"/>
      <c r="FF44" s="99"/>
      <c r="FG44" s="96"/>
      <c r="FH44" s="96"/>
      <c r="FI44" s="96"/>
      <c r="FJ44" s="96"/>
      <c r="FK44" s="96"/>
      <c r="FL44" s="96"/>
      <c r="FM44" s="96"/>
      <c r="FN44" s="96"/>
      <c r="FO44" s="97"/>
      <c r="FP44" s="98"/>
      <c r="FQ44" s="98"/>
      <c r="FR44" s="99"/>
      <c r="FS44" s="96"/>
      <c r="FT44" s="97"/>
      <c r="FU44" s="99"/>
      <c r="FV44" s="97"/>
      <c r="FW44" s="98"/>
      <c r="FX44" s="98"/>
      <c r="FY44" s="98"/>
      <c r="FZ44" s="99"/>
      <c r="GA44" s="97"/>
      <c r="GB44" s="99"/>
      <c r="GC44" s="97"/>
      <c r="GD44" s="98"/>
      <c r="GE44" s="98"/>
      <c r="GF44" s="99"/>
      <c r="GG44" s="96"/>
      <c r="GH44" s="96"/>
      <c r="GI44" s="96"/>
      <c r="GJ44" s="97"/>
      <c r="GK44" s="98"/>
      <c r="GL44" s="98"/>
      <c r="GM44" s="98"/>
      <c r="GN44" s="99"/>
      <c r="GO44" s="96"/>
      <c r="GP44" s="97"/>
      <c r="GQ44" s="99"/>
      <c r="GR44" s="1"/>
      <c r="GS44" s="96">
        <v>2.38483</v>
      </c>
      <c r="GT44" s="97"/>
      <c r="GU44" s="99"/>
      <c r="GV44" s="96"/>
      <c r="GW44" s="96"/>
      <c r="GX44" s="96"/>
      <c r="GY44" s="96"/>
      <c r="GZ44" s="1"/>
      <c r="HA44" s="96"/>
      <c r="HB44" s="96"/>
      <c r="HC44" s="96"/>
      <c r="HD44" s="96"/>
      <c r="HE44" s="96"/>
      <c r="HF44" s="96"/>
      <c r="HG44" s="97"/>
      <c r="HH44" s="99"/>
      <c r="HI44" s="1"/>
      <c r="HJ44" s="97">
        <v>2661.3791000000001</v>
      </c>
      <c r="HK44" s="98">
        <v>2599.6205500000001</v>
      </c>
      <c r="HL44" s="99">
        <v>550.91603999999995</v>
      </c>
    </row>
    <row r="45" spans="1:220" x14ac:dyDescent="0.25">
      <c r="A45" s="1"/>
      <c r="B45" s="95" t="s">
        <v>856</v>
      </c>
      <c r="C45" s="96"/>
      <c r="D45" s="97"/>
      <c r="E45" s="98"/>
      <c r="F45" s="98">
        <v>8.8258700000000001</v>
      </c>
      <c r="G45" s="99">
        <v>8.5166900000000005</v>
      </c>
      <c r="H45" s="97"/>
      <c r="I45" s="99"/>
      <c r="J45" s="97"/>
      <c r="K45" s="99"/>
      <c r="L45" s="97"/>
      <c r="M45" s="98"/>
      <c r="N45" s="98"/>
      <c r="O45" s="98"/>
      <c r="P45" s="98"/>
      <c r="Q45" s="98"/>
      <c r="R45" s="98"/>
      <c r="S45" s="99"/>
      <c r="T45" s="97">
        <v>18.14123</v>
      </c>
      <c r="U45" s="98">
        <v>19.191960000000002</v>
      </c>
      <c r="V45" s="98">
        <v>24.425360000000001</v>
      </c>
      <c r="W45" s="99">
        <v>1.0612699999999999</v>
      </c>
      <c r="X45" s="96"/>
      <c r="Y45" s="97"/>
      <c r="Z45" s="98"/>
      <c r="AA45" s="99"/>
      <c r="AB45" s="97"/>
      <c r="AC45" s="98"/>
      <c r="AD45" s="98"/>
      <c r="AE45" s="98"/>
      <c r="AF45" s="98">
        <v>12.23925</v>
      </c>
      <c r="AG45" s="98">
        <v>24.4617</v>
      </c>
      <c r="AH45" s="99">
        <v>10.27692</v>
      </c>
      <c r="AI45" s="96"/>
      <c r="AJ45" s="96"/>
      <c r="AK45" s="96"/>
      <c r="AL45" s="97">
        <v>217.12262999999999</v>
      </c>
      <c r="AM45" s="99">
        <v>7.9327300000000003</v>
      </c>
      <c r="AN45" s="97"/>
      <c r="AO45" s="99"/>
      <c r="AP45" s="96"/>
      <c r="AQ45" s="97"/>
      <c r="AR45" s="99"/>
      <c r="AS45" s="96"/>
      <c r="AT45" s="96"/>
      <c r="AU45" s="96"/>
      <c r="AV45" s="97"/>
      <c r="AW45" s="98"/>
      <c r="AX45" s="99"/>
      <c r="AY45" s="97"/>
      <c r="AZ45" s="98"/>
      <c r="BA45" s="98"/>
      <c r="BB45" s="98"/>
      <c r="BC45" s="98"/>
      <c r="BD45" s="98"/>
      <c r="BE45" s="98"/>
      <c r="BF45" s="99"/>
      <c r="BG45" s="97"/>
      <c r="BH45" s="99"/>
      <c r="BI45" s="96"/>
      <c r="BJ45" s="97"/>
      <c r="BK45" s="98"/>
      <c r="BL45" s="99"/>
      <c r="BM45" s="97">
        <v>167.61232000000001</v>
      </c>
      <c r="BN45" s="98">
        <v>166.56063</v>
      </c>
      <c r="BO45" s="98">
        <v>168.58996999999999</v>
      </c>
      <c r="BP45" s="98"/>
      <c r="BQ45" s="98"/>
      <c r="BR45" s="98"/>
      <c r="BS45" s="98"/>
      <c r="BT45" s="98"/>
      <c r="BU45" s="98"/>
      <c r="BV45" s="98"/>
      <c r="BW45" s="98">
        <v>206.49456000000001</v>
      </c>
      <c r="BX45" s="98"/>
      <c r="BY45" s="98">
        <v>205.99002999999999</v>
      </c>
      <c r="BZ45" s="99"/>
      <c r="CA45" s="97">
        <v>17.41583</v>
      </c>
      <c r="CB45" s="99">
        <v>44.053669999999997</v>
      </c>
      <c r="CC45" s="96"/>
      <c r="CD45" s="97"/>
      <c r="CE45" s="98"/>
      <c r="CF45" s="98"/>
      <c r="CG45" s="98"/>
      <c r="CH45" s="98"/>
      <c r="CI45" s="98">
        <v>118.14735</v>
      </c>
      <c r="CJ45" s="98"/>
      <c r="CK45" s="98"/>
      <c r="CL45" s="98"/>
      <c r="CM45" s="98"/>
      <c r="CN45" s="98"/>
      <c r="CO45" s="99">
        <v>191.19621000000001</v>
      </c>
      <c r="CP45" s="97">
        <v>180.55348000000001</v>
      </c>
      <c r="CQ45" s="98">
        <v>180.52450999999999</v>
      </c>
      <c r="CR45" s="98">
        <v>181.33356000000001</v>
      </c>
      <c r="CS45" s="99">
        <v>181.02912000000001</v>
      </c>
      <c r="CT45" s="97"/>
      <c r="CU45" s="99">
        <v>297.29741999999999</v>
      </c>
      <c r="CV45" s="97"/>
      <c r="CW45" s="98"/>
      <c r="CX45" s="100"/>
      <c r="CY45" s="97"/>
      <c r="CZ45" s="98">
        <v>7667.16</v>
      </c>
      <c r="DA45" s="98"/>
      <c r="DB45" s="99"/>
      <c r="DC45" s="97"/>
      <c r="DD45" s="98"/>
      <c r="DE45" s="98"/>
      <c r="DF45" s="98"/>
      <c r="DG45" s="98"/>
      <c r="DH45" s="98"/>
      <c r="DI45" s="98"/>
      <c r="DJ45" s="98"/>
      <c r="DK45" s="98"/>
      <c r="DL45" s="98"/>
      <c r="DM45" s="98"/>
      <c r="DN45" s="99"/>
      <c r="DO45" s="101"/>
      <c r="DP45" s="102"/>
      <c r="DQ45" s="102"/>
      <c r="DR45" s="103" t="s">
        <v>1422</v>
      </c>
      <c r="DS45" s="97">
        <v>2661.3791000000001</v>
      </c>
      <c r="DT45" s="98">
        <v>606.64098000000001</v>
      </c>
      <c r="DU45" s="98">
        <v>606.64098000000001</v>
      </c>
      <c r="DV45" s="99"/>
      <c r="DW45" s="96"/>
      <c r="DX45" s="97"/>
      <c r="DY45" s="98"/>
      <c r="DZ45" s="98"/>
      <c r="EA45" s="98"/>
      <c r="EB45" s="98"/>
      <c r="EC45" s="100">
        <v>7559.8</v>
      </c>
      <c r="ED45" s="1"/>
      <c r="EE45" s="96">
        <v>2.38483</v>
      </c>
      <c r="EF45" s="96"/>
      <c r="EG45" s="96"/>
      <c r="EH45" s="96"/>
      <c r="EI45" s="96"/>
      <c r="EJ45" s="96"/>
      <c r="EK45" s="96"/>
      <c r="EL45" s="96"/>
      <c r="EM45" s="97"/>
      <c r="EN45" s="99"/>
      <c r="EO45" s="96"/>
      <c r="EP45" s="96"/>
      <c r="EQ45" s="96"/>
      <c r="ER45" s="96"/>
      <c r="ES45" s="96"/>
      <c r="ET45" s="96"/>
      <c r="EU45" s="96"/>
      <c r="EV45" s="96"/>
      <c r="EW45" s="96"/>
      <c r="EX45" s="96"/>
      <c r="EY45" s="96"/>
      <c r="EZ45" s="96"/>
      <c r="FA45" s="96"/>
      <c r="FB45" s="96"/>
      <c r="FC45" s="97"/>
      <c r="FD45" s="98"/>
      <c r="FE45" s="98"/>
      <c r="FF45" s="99"/>
      <c r="FG45" s="96"/>
      <c r="FH45" s="96"/>
      <c r="FI45" s="96"/>
      <c r="FJ45" s="96"/>
      <c r="FK45" s="96"/>
      <c r="FL45" s="96"/>
      <c r="FM45" s="96"/>
      <c r="FN45" s="96"/>
      <c r="FO45" s="97"/>
      <c r="FP45" s="98"/>
      <c r="FQ45" s="98"/>
      <c r="FR45" s="99"/>
      <c r="FS45" s="96"/>
      <c r="FT45" s="97"/>
      <c r="FU45" s="99"/>
      <c r="FV45" s="97"/>
      <c r="FW45" s="98"/>
      <c r="FX45" s="98"/>
      <c r="FY45" s="98"/>
      <c r="FZ45" s="99"/>
      <c r="GA45" s="97"/>
      <c r="GB45" s="99"/>
      <c r="GC45" s="97"/>
      <c r="GD45" s="98"/>
      <c r="GE45" s="98"/>
      <c r="GF45" s="99"/>
      <c r="GG45" s="96"/>
      <c r="GH45" s="96"/>
      <c r="GI45" s="96"/>
      <c r="GJ45" s="97"/>
      <c r="GK45" s="98"/>
      <c r="GL45" s="98"/>
      <c r="GM45" s="98"/>
      <c r="GN45" s="99"/>
      <c r="GO45" s="96"/>
      <c r="GP45" s="97"/>
      <c r="GQ45" s="99"/>
      <c r="GR45" s="1"/>
      <c r="GS45" s="96">
        <v>2.38483</v>
      </c>
      <c r="GT45" s="97"/>
      <c r="GU45" s="99"/>
      <c r="GV45" s="96"/>
      <c r="GW45" s="96"/>
      <c r="GX45" s="96"/>
      <c r="GY45" s="96"/>
      <c r="GZ45" s="1"/>
      <c r="HA45" s="96"/>
      <c r="HB45" s="96"/>
      <c r="HC45" s="96"/>
      <c r="HD45" s="96"/>
      <c r="HE45" s="96"/>
      <c r="HF45" s="96"/>
      <c r="HG45" s="97"/>
      <c r="HH45" s="99"/>
      <c r="HI45" s="1"/>
      <c r="HJ45" s="97">
        <v>2661.3791000000001</v>
      </c>
      <c r="HK45" s="98">
        <v>2599.6205500000001</v>
      </c>
      <c r="HL45" s="99">
        <v>550.91603999999995</v>
      </c>
    </row>
    <row r="46" spans="1:220" x14ac:dyDescent="0.25">
      <c r="A46" s="1"/>
      <c r="B46" s="95" t="s">
        <v>857</v>
      </c>
      <c r="C46" s="96"/>
      <c r="D46" s="97"/>
      <c r="E46" s="98"/>
      <c r="F46" s="98">
        <v>8.8258700000000001</v>
      </c>
      <c r="G46" s="99">
        <v>8.5166900000000005</v>
      </c>
      <c r="H46" s="97"/>
      <c r="I46" s="99"/>
      <c r="J46" s="97"/>
      <c r="K46" s="99"/>
      <c r="L46" s="97"/>
      <c r="M46" s="98"/>
      <c r="N46" s="98"/>
      <c r="O46" s="98"/>
      <c r="P46" s="98"/>
      <c r="Q46" s="98"/>
      <c r="R46" s="98"/>
      <c r="S46" s="99"/>
      <c r="T46" s="97">
        <v>18.14123</v>
      </c>
      <c r="U46" s="98">
        <v>19.191960000000002</v>
      </c>
      <c r="V46" s="98">
        <v>24.425360000000001</v>
      </c>
      <c r="W46" s="99">
        <v>1.0612699999999999</v>
      </c>
      <c r="X46" s="96"/>
      <c r="Y46" s="97"/>
      <c r="Z46" s="98"/>
      <c r="AA46" s="99"/>
      <c r="AB46" s="97"/>
      <c r="AC46" s="98"/>
      <c r="AD46" s="98"/>
      <c r="AE46" s="98"/>
      <c r="AF46" s="98">
        <v>12.23925</v>
      </c>
      <c r="AG46" s="98">
        <v>24.4617</v>
      </c>
      <c r="AH46" s="99">
        <v>10.27692</v>
      </c>
      <c r="AI46" s="96"/>
      <c r="AJ46" s="96"/>
      <c r="AK46" s="96"/>
      <c r="AL46" s="97">
        <v>217.12262999999999</v>
      </c>
      <c r="AM46" s="99">
        <v>7.9327300000000003</v>
      </c>
      <c r="AN46" s="97"/>
      <c r="AO46" s="99"/>
      <c r="AP46" s="96"/>
      <c r="AQ46" s="97"/>
      <c r="AR46" s="99"/>
      <c r="AS46" s="96"/>
      <c r="AT46" s="96"/>
      <c r="AU46" s="96"/>
      <c r="AV46" s="97"/>
      <c r="AW46" s="98"/>
      <c r="AX46" s="99"/>
      <c r="AY46" s="97"/>
      <c r="AZ46" s="98"/>
      <c r="BA46" s="98"/>
      <c r="BB46" s="98"/>
      <c r="BC46" s="98"/>
      <c r="BD46" s="98"/>
      <c r="BE46" s="98"/>
      <c r="BF46" s="99"/>
      <c r="BG46" s="97"/>
      <c r="BH46" s="99"/>
      <c r="BI46" s="96"/>
      <c r="BJ46" s="97"/>
      <c r="BK46" s="98"/>
      <c r="BL46" s="99"/>
      <c r="BM46" s="97">
        <v>167.61232000000001</v>
      </c>
      <c r="BN46" s="98">
        <v>166.56063</v>
      </c>
      <c r="BO46" s="98">
        <v>168.58996999999999</v>
      </c>
      <c r="BP46" s="98"/>
      <c r="BQ46" s="98"/>
      <c r="BR46" s="98"/>
      <c r="BS46" s="98"/>
      <c r="BT46" s="98"/>
      <c r="BU46" s="98"/>
      <c r="BV46" s="98"/>
      <c r="BW46" s="98">
        <v>206.49456000000001</v>
      </c>
      <c r="BX46" s="98"/>
      <c r="BY46" s="98">
        <v>205.99002999999999</v>
      </c>
      <c r="BZ46" s="99"/>
      <c r="CA46" s="97">
        <v>17.41583</v>
      </c>
      <c r="CB46" s="99">
        <v>44.053669999999997</v>
      </c>
      <c r="CC46" s="96"/>
      <c r="CD46" s="97"/>
      <c r="CE46" s="98"/>
      <c r="CF46" s="98"/>
      <c r="CG46" s="98"/>
      <c r="CH46" s="98"/>
      <c r="CI46" s="98">
        <v>118.14735</v>
      </c>
      <c r="CJ46" s="98"/>
      <c r="CK46" s="98"/>
      <c r="CL46" s="98"/>
      <c r="CM46" s="98"/>
      <c r="CN46" s="98"/>
      <c r="CO46" s="99">
        <v>191.19621000000001</v>
      </c>
      <c r="CP46" s="97">
        <v>180.55348000000001</v>
      </c>
      <c r="CQ46" s="98">
        <v>180.52450999999999</v>
      </c>
      <c r="CR46" s="98">
        <v>181.33356000000001</v>
      </c>
      <c r="CS46" s="99">
        <v>181.02912000000001</v>
      </c>
      <c r="CT46" s="97"/>
      <c r="CU46" s="99">
        <v>297.29741999999999</v>
      </c>
      <c r="CV46" s="97"/>
      <c r="CW46" s="98"/>
      <c r="CX46" s="100"/>
      <c r="CY46" s="97"/>
      <c r="CZ46" s="98">
        <v>7584</v>
      </c>
      <c r="DA46" s="98"/>
      <c r="DB46" s="99"/>
      <c r="DC46" s="97"/>
      <c r="DD46" s="98"/>
      <c r="DE46" s="98"/>
      <c r="DF46" s="98"/>
      <c r="DG46" s="98"/>
      <c r="DH46" s="98"/>
      <c r="DI46" s="98"/>
      <c r="DJ46" s="98"/>
      <c r="DK46" s="98"/>
      <c r="DL46" s="98"/>
      <c r="DM46" s="98"/>
      <c r="DN46" s="99"/>
      <c r="DO46" s="101"/>
      <c r="DP46" s="102"/>
      <c r="DQ46" s="102"/>
      <c r="DR46" s="103" t="s">
        <v>1422</v>
      </c>
      <c r="DS46" s="97">
        <v>2661.3791000000001</v>
      </c>
      <c r="DT46" s="98">
        <v>606.64098000000001</v>
      </c>
      <c r="DU46" s="98">
        <v>606.64098000000001</v>
      </c>
      <c r="DV46" s="99"/>
      <c r="DW46" s="96"/>
      <c r="DX46" s="97"/>
      <c r="DY46" s="98"/>
      <c r="DZ46" s="98"/>
      <c r="EA46" s="98"/>
      <c r="EB46" s="98"/>
      <c r="EC46" s="100">
        <v>7475.9</v>
      </c>
      <c r="ED46" s="1"/>
      <c r="EE46" s="96">
        <v>2.38483</v>
      </c>
      <c r="EF46" s="96"/>
      <c r="EG46" s="96"/>
      <c r="EH46" s="96"/>
      <c r="EI46" s="96"/>
      <c r="EJ46" s="96"/>
      <c r="EK46" s="96"/>
      <c r="EL46" s="96"/>
      <c r="EM46" s="97"/>
      <c r="EN46" s="99"/>
      <c r="EO46" s="96"/>
      <c r="EP46" s="96"/>
      <c r="EQ46" s="96"/>
      <c r="ER46" s="96"/>
      <c r="ES46" s="96"/>
      <c r="ET46" s="96"/>
      <c r="EU46" s="96"/>
      <c r="EV46" s="96"/>
      <c r="EW46" s="96"/>
      <c r="EX46" s="96"/>
      <c r="EY46" s="96"/>
      <c r="EZ46" s="96"/>
      <c r="FA46" s="96"/>
      <c r="FB46" s="96"/>
      <c r="FC46" s="97"/>
      <c r="FD46" s="98"/>
      <c r="FE46" s="98"/>
      <c r="FF46" s="99"/>
      <c r="FG46" s="96"/>
      <c r="FH46" s="96"/>
      <c r="FI46" s="96"/>
      <c r="FJ46" s="96"/>
      <c r="FK46" s="96"/>
      <c r="FL46" s="96"/>
      <c r="FM46" s="96"/>
      <c r="FN46" s="96"/>
      <c r="FO46" s="97"/>
      <c r="FP46" s="98"/>
      <c r="FQ46" s="98"/>
      <c r="FR46" s="99"/>
      <c r="FS46" s="96"/>
      <c r="FT46" s="97"/>
      <c r="FU46" s="99"/>
      <c r="FV46" s="97"/>
      <c r="FW46" s="98"/>
      <c r="FX46" s="98"/>
      <c r="FY46" s="98"/>
      <c r="FZ46" s="99"/>
      <c r="GA46" s="97"/>
      <c r="GB46" s="99"/>
      <c r="GC46" s="97"/>
      <c r="GD46" s="98"/>
      <c r="GE46" s="98"/>
      <c r="GF46" s="99"/>
      <c r="GG46" s="96"/>
      <c r="GH46" s="96"/>
      <c r="GI46" s="96"/>
      <c r="GJ46" s="97"/>
      <c r="GK46" s="98"/>
      <c r="GL46" s="98"/>
      <c r="GM46" s="98"/>
      <c r="GN46" s="99"/>
      <c r="GO46" s="96"/>
      <c r="GP46" s="97"/>
      <c r="GQ46" s="99"/>
      <c r="GR46" s="1"/>
      <c r="GS46" s="96">
        <v>2.38483</v>
      </c>
      <c r="GT46" s="97"/>
      <c r="GU46" s="99"/>
      <c r="GV46" s="96"/>
      <c r="GW46" s="96"/>
      <c r="GX46" s="96"/>
      <c r="GY46" s="96"/>
      <c r="GZ46" s="1"/>
      <c r="HA46" s="96"/>
      <c r="HB46" s="96"/>
      <c r="HC46" s="96"/>
      <c r="HD46" s="96"/>
      <c r="HE46" s="96"/>
      <c r="HF46" s="96"/>
      <c r="HG46" s="97"/>
      <c r="HH46" s="99"/>
      <c r="HI46" s="1"/>
      <c r="HJ46" s="97">
        <v>2661.3791000000001</v>
      </c>
      <c r="HK46" s="98">
        <v>2599.6205500000001</v>
      </c>
      <c r="HL46" s="99">
        <v>550.91603999999995</v>
      </c>
    </row>
    <row r="47" spans="1:220" x14ac:dyDescent="0.25">
      <c r="A47" s="1"/>
      <c r="B47" s="95" t="s">
        <v>858</v>
      </c>
      <c r="C47" s="96"/>
      <c r="D47" s="97"/>
      <c r="E47" s="98"/>
      <c r="F47" s="98">
        <v>8.8258700000000001</v>
      </c>
      <c r="G47" s="99">
        <v>8.5166900000000005</v>
      </c>
      <c r="H47" s="97"/>
      <c r="I47" s="99"/>
      <c r="J47" s="97"/>
      <c r="K47" s="99"/>
      <c r="L47" s="97"/>
      <c r="M47" s="98"/>
      <c r="N47" s="98"/>
      <c r="O47" s="98"/>
      <c r="P47" s="98"/>
      <c r="Q47" s="98"/>
      <c r="R47" s="98"/>
      <c r="S47" s="99"/>
      <c r="T47" s="97">
        <v>18.14123</v>
      </c>
      <c r="U47" s="98">
        <v>19.191960000000002</v>
      </c>
      <c r="V47" s="98">
        <v>24.425360000000001</v>
      </c>
      <c r="W47" s="99">
        <v>1.0612699999999999</v>
      </c>
      <c r="X47" s="96"/>
      <c r="Y47" s="97"/>
      <c r="Z47" s="98"/>
      <c r="AA47" s="99"/>
      <c r="AB47" s="97"/>
      <c r="AC47" s="98"/>
      <c r="AD47" s="98"/>
      <c r="AE47" s="98"/>
      <c r="AF47" s="98">
        <v>12.23925</v>
      </c>
      <c r="AG47" s="98">
        <v>24.4617</v>
      </c>
      <c r="AH47" s="99">
        <v>10.27692</v>
      </c>
      <c r="AI47" s="96"/>
      <c r="AJ47" s="96"/>
      <c r="AK47" s="96"/>
      <c r="AL47" s="97">
        <v>217.12262999999999</v>
      </c>
      <c r="AM47" s="99">
        <v>7.9327300000000003</v>
      </c>
      <c r="AN47" s="97"/>
      <c r="AO47" s="99"/>
      <c r="AP47" s="96"/>
      <c r="AQ47" s="97"/>
      <c r="AR47" s="99"/>
      <c r="AS47" s="96"/>
      <c r="AT47" s="96"/>
      <c r="AU47" s="96"/>
      <c r="AV47" s="97"/>
      <c r="AW47" s="98"/>
      <c r="AX47" s="99"/>
      <c r="AY47" s="97"/>
      <c r="AZ47" s="98"/>
      <c r="BA47" s="98"/>
      <c r="BB47" s="98"/>
      <c r="BC47" s="98"/>
      <c r="BD47" s="98"/>
      <c r="BE47" s="98"/>
      <c r="BF47" s="99"/>
      <c r="BG47" s="97"/>
      <c r="BH47" s="99"/>
      <c r="BI47" s="96"/>
      <c r="BJ47" s="97"/>
      <c r="BK47" s="98"/>
      <c r="BL47" s="99"/>
      <c r="BM47" s="97">
        <v>167.61232000000001</v>
      </c>
      <c r="BN47" s="98">
        <v>166.56063</v>
      </c>
      <c r="BO47" s="98">
        <v>168.58996999999999</v>
      </c>
      <c r="BP47" s="98"/>
      <c r="BQ47" s="98"/>
      <c r="BR47" s="98"/>
      <c r="BS47" s="98"/>
      <c r="BT47" s="98"/>
      <c r="BU47" s="98"/>
      <c r="BV47" s="98"/>
      <c r="BW47" s="98">
        <v>206.49456000000001</v>
      </c>
      <c r="BX47" s="98">
        <v>206.11548999999999</v>
      </c>
      <c r="BY47" s="98">
        <v>205.99002999999999</v>
      </c>
      <c r="BZ47" s="99"/>
      <c r="CA47" s="97">
        <v>17.41583</v>
      </c>
      <c r="CB47" s="99">
        <v>44.053669999999997</v>
      </c>
      <c r="CC47" s="96"/>
      <c r="CD47" s="97"/>
      <c r="CE47" s="98"/>
      <c r="CF47" s="98"/>
      <c r="CG47" s="98"/>
      <c r="CH47" s="98"/>
      <c r="CI47" s="98">
        <v>118.14735</v>
      </c>
      <c r="CJ47" s="98"/>
      <c r="CK47" s="98"/>
      <c r="CL47" s="98"/>
      <c r="CM47" s="98"/>
      <c r="CN47" s="98"/>
      <c r="CO47" s="99">
        <v>191.19621000000001</v>
      </c>
      <c r="CP47" s="97">
        <v>180.55348000000001</v>
      </c>
      <c r="CQ47" s="98">
        <v>180.52450999999999</v>
      </c>
      <c r="CR47" s="98">
        <v>181.33356000000001</v>
      </c>
      <c r="CS47" s="99">
        <v>181.02912000000001</v>
      </c>
      <c r="CT47" s="97"/>
      <c r="CU47" s="99">
        <v>297.29741999999999</v>
      </c>
      <c r="CV47" s="97"/>
      <c r="CW47" s="98"/>
      <c r="CX47" s="100"/>
      <c r="CY47" s="97"/>
      <c r="CZ47" s="98">
        <v>7577.91</v>
      </c>
      <c r="DA47" s="98"/>
      <c r="DB47" s="99"/>
      <c r="DC47" s="97"/>
      <c r="DD47" s="98"/>
      <c r="DE47" s="98"/>
      <c r="DF47" s="98"/>
      <c r="DG47" s="98"/>
      <c r="DH47" s="98"/>
      <c r="DI47" s="98"/>
      <c r="DJ47" s="98"/>
      <c r="DK47" s="98"/>
      <c r="DL47" s="98"/>
      <c r="DM47" s="98"/>
      <c r="DN47" s="99"/>
      <c r="DO47" s="101"/>
      <c r="DP47" s="102"/>
      <c r="DQ47" s="102"/>
      <c r="DR47" s="103" t="s">
        <v>1422</v>
      </c>
      <c r="DS47" s="97">
        <v>2867.4945899999998</v>
      </c>
      <c r="DT47" s="98">
        <v>606.64098000000001</v>
      </c>
      <c r="DU47" s="98">
        <v>606.64098000000001</v>
      </c>
      <c r="DV47" s="99"/>
      <c r="DW47" s="96"/>
      <c r="DX47" s="97"/>
      <c r="DY47" s="98"/>
      <c r="DZ47" s="98"/>
      <c r="EA47" s="98"/>
      <c r="EB47" s="98"/>
      <c r="EC47" s="100">
        <v>7469.9</v>
      </c>
      <c r="ED47" s="1"/>
      <c r="EE47" s="96">
        <v>2.38483</v>
      </c>
      <c r="EF47" s="96"/>
      <c r="EG47" s="96"/>
      <c r="EH47" s="96"/>
      <c r="EI47" s="96"/>
      <c r="EJ47" s="96"/>
      <c r="EK47" s="96"/>
      <c r="EL47" s="96"/>
      <c r="EM47" s="97"/>
      <c r="EN47" s="99"/>
      <c r="EO47" s="96"/>
      <c r="EP47" s="96"/>
      <c r="EQ47" s="96"/>
      <c r="ER47" s="96"/>
      <c r="ES47" s="96"/>
      <c r="ET47" s="96"/>
      <c r="EU47" s="96"/>
      <c r="EV47" s="96"/>
      <c r="EW47" s="96"/>
      <c r="EX47" s="96"/>
      <c r="EY47" s="96"/>
      <c r="EZ47" s="96"/>
      <c r="FA47" s="96"/>
      <c r="FB47" s="96"/>
      <c r="FC47" s="97"/>
      <c r="FD47" s="98"/>
      <c r="FE47" s="98"/>
      <c r="FF47" s="99"/>
      <c r="FG47" s="96"/>
      <c r="FH47" s="96"/>
      <c r="FI47" s="96"/>
      <c r="FJ47" s="96"/>
      <c r="FK47" s="96"/>
      <c r="FL47" s="96"/>
      <c r="FM47" s="96"/>
      <c r="FN47" s="96"/>
      <c r="FO47" s="97"/>
      <c r="FP47" s="98"/>
      <c r="FQ47" s="98"/>
      <c r="FR47" s="99"/>
      <c r="FS47" s="96"/>
      <c r="FT47" s="97"/>
      <c r="FU47" s="99"/>
      <c r="FV47" s="97"/>
      <c r="FW47" s="98"/>
      <c r="FX47" s="98"/>
      <c r="FY47" s="98"/>
      <c r="FZ47" s="99"/>
      <c r="GA47" s="97"/>
      <c r="GB47" s="99"/>
      <c r="GC47" s="97"/>
      <c r="GD47" s="98"/>
      <c r="GE47" s="98"/>
      <c r="GF47" s="99"/>
      <c r="GG47" s="96"/>
      <c r="GH47" s="96"/>
      <c r="GI47" s="96"/>
      <c r="GJ47" s="97"/>
      <c r="GK47" s="98"/>
      <c r="GL47" s="98"/>
      <c r="GM47" s="98"/>
      <c r="GN47" s="99"/>
      <c r="GO47" s="96"/>
      <c r="GP47" s="97"/>
      <c r="GQ47" s="99"/>
      <c r="GR47" s="1"/>
      <c r="GS47" s="96">
        <v>2.38483</v>
      </c>
      <c r="GT47" s="97"/>
      <c r="GU47" s="99"/>
      <c r="GV47" s="96"/>
      <c r="GW47" s="96"/>
      <c r="GX47" s="96"/>
      <c r="GY47" s="96"/>
      <c r="GZ47" s="1"/>
      <c r="HA47" s="96"/>
      <c r="HB47" s="96"/>
      <c r="HC47" s="96"/>
      <c r="HD47" s="96"/>
      <c r="HE47" s="96"/>
      <c r="HF47" s="96"/>
      <c r="HG47" s="97"/>
      <c r="HH47" s="99"/>
      <c r="HI47" s="1"/>
      <c r="HJ47" s="97">
        <v>2867.4945899999998</v>
      </c>
      <c r="HK47" s="98">
        <v>2805.7360399999998</v>
      </c>
      <c r="HL47" s="99">
        <v>344.80054999999999</v>
      </c>
    </row>
    <row r="48" spans="1:220" x14ac:dyDescent="0.25">
      <c r="A48" s="1"/>
      <c r="B48" s="95" t="s">
        <v>859</v>
      </c>
      <c r="C48" s="96"/>
      <c r="D48" s="97"/>
      <c r="E48" s="98"/>
      <c r="F48" s="98">
        <v>8.8258700000000001</v>
      </c>
      <c r="G48" s="99">
        <v>8.5166900000000005</v>
      </c>
      <c r="H48" s="97"/>
      <c r="I48" s="99"/>
      <c r="J48" s="97"/>
      <c r="K48" s="99"/>
      <c r="L48" s="97"/>
      <c r="M48" s="98"/>
      <c r="N48" s="98"/>
      <c r="O48" s="98"/>
      <c r="P48" s="98"/>
      <c r="Q48" s="98"/>
      <c r="R48" s="98"/>
      <c r="S48" s="99"/>
      <c r="T48" s="97">
        <v>18.14123</v>
      </c>
      <c r="U48" s="98">
        <v>19.191960000000002</v>
      </c>
      <c r="V48" s="98">
        <v>24.425360000000001</v>
      </c>
      <c r="W48" s="99">
        <v>1.0612699999999999</v>
      </c>
      <c r="X48" s="96"/>
      <c r="Y48" s="97"/>
      <c r="Z48" s="98"/>
      <c r="AA48" s="99"/>
      <c r="AB48" s="97"/>
      <c r="AC48" s="98"/>
      <c r="AD48" s="98"/>
      <c r="AE48" s="98"/>
      <c r="AF48" s="98">
        <v>12.23925</v>
      </c>
      <c r="AG48" s="98">
        <v>24.4617</v>
      </c>
      <c r="AH48" s="99">
        <v>10.27692</v>
      </c>
      <c r="AI48" s="96"/>
      <c r="AJ48" s="96"/>
      <c r="AK48" s="96"/>
      <c r="AL48" s="97">
        <v>217.12262999999999</v>
      </c>
      <c r="AM48" s="99">
        <v>7.9327300000000003</v>
      </c>
      <c r="AN48" s="97"/>
      <c r="AO48" s="99"/>
      <c r="AP48" s="96"/>
      <c r="AQ48" s="97"/>
      <c r="AR48" s="99"/>
      <c r="AS48" s="96"/>
      <c r="AT48" s="96"/>
      <c r="AU48" s="96"/>
      <c r="AV48" s="97"/>
      <c r="AW48" s="98"/>
      <c r="AX48" s="99"/>
      <c r="AY48" s="97"/>
      <c r="AZ48" s="98"/>
      <c r="BA48" s="98"/>
      <c r="BB48" s="98"/>
      <c r="BC48" s="98"/>
      <c r="BD48" s="98"/>
      <c r="BE48" s="98"/>
      <c r="BF48" s="99"/>
      <c r="BG48" s="97"/>
      <c r="BH48" s="99"/>
      <c r="BI48" s="96"/>
      <c r="BJ48" s="97"/>
      <c r="BK48" s="98"/>
      <c r="BL48" s="99"/>
      <c r="BM48" s="97">
        <v>167.61232000000001</v>
      </c>
      <c r="BN48" s="98">
        <v>166.56063</v>
      </c>
      <c r="BO48" s="98">
        <v>168.58996999999999</v>
      </c>
      <c r="BP48" s="98"/>
      <c r="BQ48" s="98"/>
      <c r="BR48" s="98"/>
      <c r="BS48" s="98"/>
      <c r="BT48" s="98"/>
      <c r="BU48" s="98"/>
      <c r="BV48" s="98"/>
      <c r="BW48" s="98">
        <v>206.49456000000001</v>
      </c>
      <c r="BX48" s="98">
        <v>206.11548999999999</v>
      </c>
      <c r="BY48" s="98">
        <v>205.99002999999999</v>
      </c>
      <c r="BZ48" s="99"/>
      <c r="CA48" s="97">
        <v>17.41583</v>
      </c>
      <c r="CB48" s="99">
        <v>44.053669999999997</v>
      </c>
      <c r="CC48" s="96"/>
      <c r="CD48" s="97"/>
      <c r="CE48" s="98"/>
      <c r="CF48" s="98"/>
      <c r="CG48" s="98"/>
      <c r="CH48" s="98"/>
      <c r="CI48" s="98">
        <v>118.14735</v>
      </c>
      <c r="CJ48" s="98"/>
      <c r="CK48" s="98"/>
      <c r="CL48" s="98"/>
      <c r="CM48" s="98"/>
      <c r="CN48" s="98"/>
      <c r="CO48" s="99">
        <v>191.19621000000001</v>
      </c>
      <c r="CP48" s="97">
        <v>180.55348000000001</v>
      </c>
      <c r="CQ48" s="98">
        <v>180.52450999999999</v>
      </c>
      <c r="CR48" s="98">
        <v>181.33356000000001</v>
      </c>
      <c r="CS48" s="99">
        <v>181.02912000000001</v>
      </c>
      <c r="CT48" s="97"/>
      <c r="CU48" s="99">
        <v>297.29741999999999</v>
      </c>
      <c r="CV48" s="97"/>
      <c r="CW48" s="98"/>
      <c r="CX48" s="100"/>
      <c r="CY48" s="97"/>
      <c r="CZ48" s="98">
        <v>7462.7</v>
      </c>
      <c r="DA48" s="98"/>
      <c r="DB48" s="99"/>
      <c r="DC48" s="97"/>
      <c r="DD48" s="98"/>
      <c r="DE48" s="98"/>
      <c r="DF48" s="98"/>
      <c r="DG48" s="98"/>
      <c r="DH48" s="98"/>
      <c r="DI48" s="98"/>
      <c r="DJ48" s="98"/>
      <c r="DK48" s="98"/>
      <c r="DL48" s="98"/>
      <c r="DM48" s="98"/>
      <c r="DN48" s="99"/>
      <c r="DO48" s="101"/>
      <c r="DP48" s="102"/>
      <c r="DQ48" s="102"/>
      <c r="DR48" s="103" t="s">
        <v>1422</v>
      </c>
      <c r="DS48" s="97">
        <v>2867.4945899999998</v>
      </c>
      <c r="DT48" s="98">
        <v>606.64098000000001</v>
      </c>
      <c r="DU48" s="98">
        <v>606.64098000000001</v>
      </c>
      <c r="DV48" s="99"/>
      <c r="DW48" s="96"/>
      <c r="DX48" s="97"/>
      <c r="DY48" s="98"/>
      <c r="DZ48" s="98"/>
      <c r="EA48" s="98"/>
      <c r="EB48" s="98"/>
      <c r="EC48" s="100">
        <v>7355</v>
      </c>
      <c r="ED48" s="1"/>
      <c r="EE48" s="96">
        <v>2.38483</v>
      </c>
      <c r="EF48" s="96"/>
      <c r="EG48" s="96"/>
      <c r="EH48" s="96"/>
      <c r="EI48" s="96"/>
      <c r="EJ48" s="96"/>
      <c r="EK48" s="96"/>
      <c r="EL48" s="96"/>
      <c r="EM48" s="97"/>
      <c r="EN48" s="99"/>
      <c r="EO48" s="96"/>
      <c r="EP48" s="96"/>
      <c r="EQ48" s="96"/>
      <c r="ER48" s="96"/>
      <c r="ES48" s="96"/>
      <c r="ET48" s="96"/>
      <c r="EU48" s="96"/>
      <c r="EV48" s="96"/>
      <c r="EW48" s="96"/>
      <c r="EX48" s="96"/>
      <c r="EY48" s="96"/>
      <c r="EZ48" s="96"/>
      <c r="FA48" s="96"/>
      <c r="FB48" s="96"/>
      <c r="FC48" s="97"/>
      <c r="FD48" s="98"/>
      <c r="FE48" s="98"/>
      <c r="FF48" s="99"/>
      <c r="FG48" s="96"/>
      <c r="FH48" s="96"/>
      <c r="FI48" s="96"/>
      <c r="FJ48" s="96"/>
      <c r="FK48" s="96"/>
      <c r="FL48" s="96"/>
      <c r="FM48" s="96"/>
      <c r="FN48" s="96"/>
      <c r="FO48" s="97"/>
      <c r="FP48" s="98"/>
      <c r="FQ48" s="98"/>
      <c r="FR48" s="99"/>
      <c r="FS48" s="96"/>
      <c r="FT48" s="97"/>
      <c r="FU48" s="99"/>
      <c r="FV48" s="97"/>
      <c r="FW48" s="98"/>
      <c r="FX48" s="98"/>
      <c r="FY48" s="98"/>
      <c r="FZ48" s="99"/>
      <c r="GA48" s="97"/>
      <c r="GB48" s="99"/>
      <c r="GC48" s="97"/>
      <c r="GD48" s="98"/>
      <c r="GE48" s="98"/>
      <c r="GF48" s="99"/>
      <c r="GG48" s="96"/>
      <c r="GH48" s="96"/>
      <c r="GI48" s="96"/>
      <c r="GJ48" s="97"/>
      <c r="GK48" s="98"/>
      <c r="GL48" s="98"/>
      <c r="GM48" s="98"/>
      <c r="GN48" s="99"/>
      <c r="GO48" s="96"/>
      <c r="GP48" s="97"/>
      <c r="GQ48" s="99"/>
      <c r="GR48" s="1"/>
      <c r="GS48" s="96">
        <v>2.38483</v>
      </c>
      <c r="GT48" s="97"/>
      <c r="GU48" s="99"/>
      <c r="GV48" s="96"/>
      <c r="GW48" s="96"/>
      <c r="GX48" s="96"/>
      <c r="GY48" s="96"/>
      <c r="GZ48" s="1"/>
      <c r="HA48" s="96"/>
      <c r="HB48" s="96"/>
      <c r="HC48" s="96"/>
      <c r="HD48" s="96"/>
      <c r="HE48" s="96"/>
      <c r="HF48" s="96"/>
      <c r="HG48" s="97"/>
      <c r="HH48" s="99"/>
      <c r="HI48" s="1"/>
      <c r="HJ48" s="97">
        <v>2867.4945899999998</v>
      </c>
      <c r="HK48" s="98">
        <v>2805.7360399999998</v>
      </c>
      <c r="HL48" s="99">
        <v>344.80054999999999</v>
      </c>
    </row>
    <row r="49" spans="1:220" x14ac:dyDescent="0.25">
      <c r="A49" s="1"/>
      <c r="B49" s="95" t="s">
        <v>860</v>
      </c>
      <c r="C49" s="96"/>
      <c r="D49" s="97"/>
      <c r="E49" s="98"/>
      <c r="F49" s="98">
        <v>8.8258700000000001</v>
      </c>
      <c r="G49" s="99">
        <v>8.5166900000000005</v>
      </c>
      <c r="H49" s="97"/>
      <c r="I49" s="99"/>
      <c r="J49" s="97"/>
      <c r="K49" s="99"/>
      <c r="L49" s="97"/>
      <c r="M49" s="98"/>
      <c r="N49" s="98"/>
      <c r="O49" s="98"/>
      <c r="P49" s="98"/>
      <c r="Q49" s="98"/>
      <c r="R49" s="98"/>
      <c r="S49" s="99"/>
      <c r="T49" s="97">
        <v>18.14123</v>
      </c>
      <c r="U49" s="98">
        <v>19.191960000000002</v>
      </c>
      <c r="V49" s="98">
        <v>24.425360000000001</v>
      </c>
      <c r="W49" s="99">
        <v>1.0612699999999999</v>
      </c>
      <c r="X49" s="96"/>
      <c r="Y49" s="97"/>
      <c r="Z49" s="98"/>
      <c r="AA49" s="99"/>
      <c r="AB49" s="97"/>
      <c r="AC49" s="98"/>
      <c r="AD49" s="98"/>
      <c r="AE49" s="98"/>
      <c r="AF49" s="98">
        <v>12.23925</v>
      </c>
      <c r="AG49" s="98">
        <v>24.4617</v>
      </c>
      <c r="AH49" s="99">
        <v>10.27692</v>
      </c>
      <c r="AI49" s="96"/>
      <c r="AJ49" s="96"/>
      <c r="AK49" s="96"/>
      <c r="AL49" s="97">
        <v>217.12262999999999</v>
      </c>
      <c r="AM49" s="99">
        <v>7.9327300000000003</v>
      </c>
      <c r="AN49" s="97"/>
      <c r="AO49" s="99"/>
      <c r="AP49" s="96"/>
      <c r="AQ49" s="97"/>
      <c r="AR49" s="99"/>
      <c r="AS49" s="96"/>
      <c r="AT49" s="96"/>
      <c r="AU49" s="96"/>
      <c r="AV49" s="97"/>
      <c r="AW49" s="98"/>
      <c r="AX49" s="99"/>
      <c r="AY49" s="97"/>
      <c r="AZ49" s="98"/>
      <c r="BA49" s="98"/>
      <c r="BB49" s="98"/>
      <c r="BC49" s="98"/>
      <c r="BD49" s="98"/>
      <c r="BE49" s="98"/>
      <c r="BF49" s="99"/>
      <c r="BG49" s="97"/>
      <c r="BH49" s="99"/>
      <c r="BI49" s="96"/>
      <c r="BJ49" s="97"/>
      <c r="BK49" s="98"/>
      <c r="BL49" s="99"/>
      <c r="BM49" s="97">
        <v>167.61232000000001</v>
      </c>
      <c r="BN49" s="98">
        <v>166.56063</v>
      </c>
      <c r="BO49" s="98">
        <v>168.58996999999999</v>
      </c>
      <c r="BP49" s="98"/>
      <c r="BQ49" s="98"/>
      <c r="BR49" s="98"/>
      <c r="BS49" s="98"/>
      <c r="BT49" s="98"/>
      <c r="BU49" s="98"/>
      <c r="BV49" s="98"/>
      <c r="BW49" s="98">
        <v>206.49456000000001</v>
      </c>
      <c r="BX49" s="98">
        <v>206.11548999999999</v>
      </c>
      <c r="BY49" s="98">
        <v>205.99002999999999</v>
      </c>
      <c r="BZ49" s="99"/>
      <c r="CA49" s="97">
        <v>17.41583</v>
      </c>
      <c r="CB49" s="99">
        <v>44.053669999999997</v>
      </c>
      <c r="CC49" s="96"/>
      <c r="CD49" s="97"/>
      <c r="CE49" s="98"/>
      <c r="CF49" s="98"/>
      <c r="CG49" s="98"/>
      <c r="CH49" s="98"/>
      <c r="CI49" s="98">
        <v>118.14735</v>
      </c>
      <c r="CJ49" s="98"/>
      <c r="CK49" s="98"/>
      <c r="CL49" s="98"/>
      <c r="CM49" s="98"/>
      <c r="CN49" s="98"/>
      <c r="CO49" s="99">
        <v>191.19621000000001</v>
      </c>
      <c r="CP49" s="97">
        <v>180.55348000000001</v>
      </c>
      <c r="CQ49" s="98">
        <v>180.52450999999999</v>
      </c>
      <c r="CR49" s="98">
        <v>181.33356000000001</v>
      </c>
      <c r="CS49" s="99">
        <v>181.02912000000001</v>
      </c>
      <c r="CT49" s="97"/>
      <c r="CU49" s="99">
        <v>297.29741999999999</v>
      </c>
      <c r="CV49" s="97"/>
      <c r="CW49" s="98"/>
      <c r="CX49" s="100"/>
      <c r="CY49" s="97"/>
      <c r="CZ49" s="98">
        <v>7421.71</v>
      </c>
      <c r="DA49" s="98"/>
      <c r="DB49" s="99"/>
      <c r="DC49" s="97"/>
      <c r="DD49" s="98"/>
      <c r="DE49" s="98"/>
      <c r="DF49" s="98"/>
      <c r="DG49" s="98"/>
      <c r="DH49" s="98"/>
      <c r="DI49" s="98"/>
      <c r="DJ49" s="98"/>
      <c r="DK49" s="98"/>
      <c r="DL49" s="98"/>
      <c r="DM49" s="98"/>
      <c r="DN49" s="99"/>
      <c r="DO49" s="101"/>
      <c r="DP49" s="102"/>
      <c r="DQ49" s="102"/>
      <c r="DR49" s="103" t="s">
        <v>1422</v>
      </c>
      <c r="DS49" s="97">
        <v>2867.4945899999998</v>
      </c>
      <c r="DT49" s="98">
        <v>606.64098000000001</v>
      </c>
      <c r="DU49" s="98">
        <v>606.64098000000001</v>
      </c>
      <c r="DV49" s="99"/>
      <c r="DW49" s="96"/>
      <c r="DX49" s="97"/>
      <c r="DY49" s="98"/>
      <c r="DZ49" s="98"/>
      <c r="EA49" s="98"/>
      <c r="EB49" s="98"/>
      <c r="EC49" s="100">
        <v>7314</v>
      </c>
      <c r="ED49" s="1"/>
      <c r="EE49" s="96">
        <v>2.38483</v>
      </c>
      <c r="EF49" s="96"/>
      <c r="EG49" s="96"/>
      <c r="EH49" s="96"/>
      <c r="EI49" s="96"/>
      <c r="EJ49" s="96"/>
      <c r="EK49" s="96"/>
      <c r="EL49" s="96"/>
      <c r="EM49" s="97"/>
      <c r="EN49" s="99"/>
      <c r="EO49" s="96"/>
      <c r="EP49" s="96"/>
      <c r="EQ49" s="96"/>
      <c r="ER49" s="96"/>
      <c r="ES49" s="96"/>
      <c r="ET49" s="96"/>
      <c r="EU49" s="96"/>
      <c r="EV49" s="96"/>
      <c r="EW49" s="96"/>
      <c r="EX49" s="96"/>
      <c r="EY49" s="96"/>
      <c r="EZ49" s="96"/>
      <c r="FA49" s="96"/>
      <c r="FB49" s="96"/>
      <c r="FC49" s="97"/>
      <c r="FD49" s="98"/>
      <c r="FE49" s="98"/>
      <c r="FF49" s="99"/>
      <c r="FG49" s="96"/>
      <c r="FH49" s="96"/>
      <c r="FI49" s="96"/>
      <c r="FJ49" s="96"/>
      <c r="FK49" s="96"/>
      <c r="FL49" s="96"/>
      <c r="FM49" s="96"/>
      <c r="FN49" s="96"/>
      <c r="FO49" s="97"/>
      <c r="FP49" s="98"/>
      <c r="FQ49" s="98"/>
      <c r="FR49" s="99"/>
      <c r="FS49" s="96"/>
      <c r="FT49" s="97"/>
      <c r="FU49" s="99"/>
      <c r="FV49" s="97"/>
      <c r="FW49" s="98"/>
      <c r="FX49" s="98"/>
      <c r="FY49" s="98"/>
      <c r="FZ49" s="99"/>
      <c r="GA49" s="97"/>
      <c r="GB49" s="99"/>
      <c r="GC49" s="97"/>
      <c r="GD49" s="98"/>
      <c r="GE49" s="98"/>
      <c r="GF49" s="99"/>
      <c r="GG49" s="96"/>
      <c r="GH49" s="96"/>
      <c r="GI49" s="96"/>
      <c r="GJ49" s="97"/>
      <c r="GK49" s="98"/>
      <c r="GL49" s="98"/>
      <c r="GM49" s="98"/>
      <c r="GN49" s="99"/>
      <c r="GO49" s="96"/>
      <c r="GP49" s="97"/>
      <c r="GQ49" s="99"/>
      <c r="GR49" s="1"/>
      <c r="GS49" s="96">
        <v>2.38483</v>
      </c>
      <c r="GT49" s="97"/>
      <c r="GU49" s="99"/>
      <c r="GV49" s="96"/>
      <c r="GW49" s="96"/>
      <c r="GX49" s="96"/>
      <c r="GY49" s="96"/>
      <c r="GZ49" s="1"/>
      <c r="HA49" s="96"/>
      <c r="HB49" s="96"/>
      <c r="HC49" s="96"/>
      <c r="HD49" s="96"/>
      <c r="HE49" s="96"/>
      <c r="HF49" s="96"/>
      <c r="HG49" s="97"/>
      <c r="HH49" s="99"/>
      <c r="HI49" s="1"/>
      <c r="HJ49" s="97">
        <v>2867.4945899999998</v>
      </c>
      <c r="HK49" s="98">
        <v>2805.7360399999998</v>
      </c>
      <c r="HL49" s="99">
        <v>344.80054999999999</v>
      </c>
    </row>
    <row r="50" spans="1:220" x14ac:dyDescent="0.25">
      <c r="A50" s="1"/>
      <c r="B50" s="95" t="s">
        <v>861</v>
      </c>
      <c r="C50" s="96"/>
      <c r="D50" s="97"/>
      <c r="E50" s="98"/>
      <c r="F50" s="98">
        <v>8.8258700000000001</v>
      </c>
      <c r="G50" s="99">
        <v>8.5166900000000005</v>
      </c>
      <c r="H50" s="97"/>
      <c r="I50" s="99"/>
      <c r="J50" s="97"/>
      <c r="K50" s="99"/>
      <c r="L50" s="97"/>
      <c r="M50" s="98"/>
      <c r="N50" s="98"/>
      <c r="O50" s="98"/>
      <c r="P50" s="98"/>
      <c r="Q50" s="98"/>
      <c r="R50" s="98"/>
      <c r="S50" s="99"/>
      <c r="T50" s="97">
        <v>18.14123</v>
      </c>
      <c r="U50" s="98">
        <v>19.191960000000002</v>
      </c>
      <c r="V50" s="98">
        <v>24.425360000000001</v>
      </c>
      <c r="W50" s="99">
        <v>1.0612699999999999</v>
      </c>
      <c r="X50" s="96"/>
      <c r="Y50" s="97"/>
      <c r="Z50" s="98"/>
      <c r="AA50" s="99"/>
      <c r="AB50" s="97"/>
      <c r="AC50" s="98"/>
      <c r="AD50" s="98"/>
      <c r="AE50" s="98"/>
      <c r="AF50" s="98">
        <v>12.23925</v>
      </c>
      <c r="AG50" s="98">
        <v>24.4617</v>
      </c>
      <c r="AH50" s="99">
        <v>10.27692</v>
      </c>
      <c r="AI50" s="96"/>
      <c r="AJ50" s="96"/>
      <c r="AK50" s="96"/>
      <c r="AL50" s="97">
        <v>217.12262999999999</v>
      </c>
      <c r="AM50" s="99">
        <v>7.9327300000000003</v>
      </c>
      <c r="AN50" s="97"/>
      <c r="AO50" s="99"/>
      <c r="AP50" s="96"/>
      <c r="AQ50" s="97"/>
      <c r="AR50" s="99"/>
      <c r="AS50" s="96"/>
      <c r="AT50" s="96"/>
      <c r="AU50" s="96"/>
      <c r="AV50" s="97"/>
      <c r="AW50" s="98"/>
      <c r="AX50" s="99"/>
      <c r="AY50" s="97"/>
      <c r="AZ50" s="98"/>
      <c r="BA50" s="98"/>
      <c r="BB50" s="98"/>
      <c r="BC50" s="98"/>
      <c r="BD50" s="98"/>
      <c r="BE50" s="98"/>
      <c r="BF50" s="99"/>
      <c r="BG50" s="97"/>
      <c r="BH50" s="99"/>
      <c r="BI50" s="96"/>
      <c r="BJ50" s="97"/>
      <c r="BK50" s="98"/>
      <c r="BL50" s="99"/>
      <c r="BM50" s="97">
        <v>167.61232000000001</v>
      </c>
      <c r="BN50" s="98">
        <v>166.56063</v>
      </c>
      <c r="BO50" s="98">
        <v>168.58996999999999</v>
      </c>
      <c r="BP50" s="98"/>
      <c r="BQ50" s="98"/>
      <c r="BR50" s="98"/>
      <c r="BS50" s="98"/>
      <c r="BT50" s="98"/>
      <c r="BU50" s="98"/>
      <c r="BV50" s="98"/>
      <c r="BW50" s="98">
        <v>206.49456000000001</v>
      </c>
      <c r="BX50" s="98">
        <v>206.11548999999999</v>
      </c>
      <c r="BY50" s="98">
        <v>205.99002999999999</v>
      </c>
      <c r="BZ50" s="99"/>
      <c r="CA50" s="97">
        <v>17.41583</v>
      </c>
      <c r="CB50" s="99">
        <v>44.053669999999997</v>
      </c>
      <c r="CC50" s="96"/>
      <c r="CD50" s="97"/>
      <c r="CE50" s="98"/>
      <c r="CF50" s="98"/>
      <c r="CG50" s="98"/>
      <c r="CH50" s="98"/>
      <c r="CI50" s="98">
        <v>118.14735</v>
      </c>
      <c r="CJ50" s="98"/>
      <c r="CK50" s="98"/>
      <c r="CL50" s="98"/>
      <c r="CM50" s="98"/>
      <c r="CN50" s="98"/>
      <c r="CO50" s="99">
        <v>191.19621000000001</v>
      </c>
      <c r="CP50" s="97">
        <v>180.55348000000001</v>
      </c>
      <c r="CQ50" s="98">
        <v>180.52450999999999</v>
      </c>
      <c r="CR50" s="98">
        <v>181.33356000000001</v>
      </c>
      <c r="CS50" s="99">
        <v>181.02912000000001</v>
      </c>
      <c r="CT50" s="97"/>
      <c r="CU50" s="99">
        <v>297.29741999999999</v>
      </c>
      <c r="CV50" s="97"/>
      <c r="CW50" s="98"/>
      <c r="CX50" s="100"/>
      <c r="CY50" s="97"/>
      <c r="CZ50" s="98">
        <v>7174.51</v>
      </c>
      <c r="DA50" s="98"/>
      <c r="DB50" s="99"/>
      <c r="DC50" s="97"/>
      <c r="DD50" s="98"/>
      <c r="DE50" s="98"/>
      <c r="DF50" s="98"/>
      <c r="DG50" s="98"/>
      <c r="DH50" s="98"/>
      <c r="DI50" s="98"/>
      <c r="DJ50" s="98"/>
      <c r="DK50" s="98"/>
      <c r="DL50" s="98"/>
      <c r="DM50" s="98"/>
      <c r="DN50" s="99"/>
      <c r="DO50" s="101"/>
      <c r="DP50" s="102"/>
      <c r="DQ50" s="102"/>
      <c r="DR50" s="103" t="s">
        <v>1422</v>
      </c>
      <c r="DS50" s="97">
        <v>2867.4945899999998</v>
      </c>
      <c r="DT50" s="98">
        <v>606.64098000000001</v>
      </c>
      <c r="DU50" s="98">
        <v>606.64098000000001</v>
      </c>
      <c r="DV50" s="99"/>
      <c r="DW50" s="96"/>
      <c r="DX50" s="97"/>
      <c r="DY50" s="98"/>
      <c r="DZ50" s="98"/>
      <c r="EA50" s="98"/>
      <c r="EB50" s="98"/>
      <c r="EC50" s="100">
        <v>7067.4</v>
      </c>
      <c r="ED50" s="1"/>
      <c r="EE50" s="96">
        <v>2.38483</v>
      </c>
      <c r="EF50" s="96"/>
      <c r="EG50" s="96"/>
      <c r="EH50" s="96"/>
      <c r="EI50" s="96"/>
      <c r="EJ50" s="96"/>
      <c r="EK50" s="96"/>
      <c r="EL50" s="96"/>
      <c r="EM50" s="97"/>
      <c r="EN50" s="99"/>
      <c r="EO50" s="96"/>
      <c r="EP50" s="96"/>
      <c r="EQ50" s="96"/>
      <c r="ER50" s="96"/>
      <c r="ES50" s="96"/>
      <c r="ET50" s="96"/>
      <c r="EU50" s="96"/>
      <c r="EV50" s="96"/>
      <c r="EW50" s="96"/>
      <c r="EX50" s="96"/>
      <c r="EY50" s="96"/>
      <c r="EZ50" s="96"/>
      <c r="FA50" s="96"/>
      <c r="FB50" s="96"/>
      <c r="FC50" s="97"/>
      <c r="FD50" s="98"/>
      <c r="FE50" s="98"/>
      <c r="FF50" s="99"/>
      <c r="FG50" s="96"/>
      <c r="FH50" s="96"/>
      <c r="FI50" s="96"/>
      <c r="FJ50" s="96"/>
      <c r="FK50" s="96"/>
      <c r="FL50" s="96"/>
      <c r="FM50" s="96"/>
      <c r="FN50" s="96"/>
      <c r="FO50" s="97"/>
      <c r="FP50" s="98"/>
      <c r="FQ50" s="98"/>
      <c r="FR50" s="99"/>
      <c r="FS50" s="96"/>
      <c r="FT50" s="97"/>
      <c r="FU50" s="99"/>
      <c r="FV50" s="97"/>
      <c r="FW50" s="98"/>
      <c r="FX50" s="98"/>
      <c r="FY50" s="98"/>
      <c r="FZ50" s="99"/>
      <c r="GA50" s="97"/>
      <c r="GB50" s="99"/>
      <c r="GC50" s="97"/>
      <c r="GD50" s="98"/>
      <c r="GE50" s="98"/>
      <c r="GF50" s="99"/>
      <c r="GG50" s="96"/>
      <c r="GH50" s="96"/>
      <c r="GI50" s="96"/>
      <c r="GJ50" s="97"/>
      <c r="GK50" s="98"/>
      <c r="GL50" s="98"/>
      <c r="GM50" s="98"/>
      <c r="GN50" s="99"/>
      <c r="GO50" s="96"/>
      <c r="GP50" s="97"/>
      <c r="GQ50" s="99"/>
      <c r="GR50" s="1"/>
      <c r="GS50" s="96">
        <v>2.38483</v>
      </c>
      <c r="GT50" s="97"/>
      <c r="GU50" s="99"/>
      <c r="GV50" s="96"/>
      <c r="GW50" s="96"/>
      <c r="GX50" s="96"/>
      <c r="GY50" s="96"/>
      <c r="GZ50" s="1"/>
      <c r="HA50" s="96"/>
      <c r="HB50" s="96"/>
      <c r="HC50" s="96"/>
      <c r="HD50" s="96"/>
      <c r="HE50" s="96"/>
      <c r="HF50" s="96"/>
      <c r="HG50" s="97"/>
      <c r="HH50" s="99"/>
      <c r="HI50" s="1"/>
      <c r="HJ50" s="97">
        <v>2867.4945899999998</v>
      </c>
      <c r="HK50" s="98">
        <v>2805.7360399999998</v>
      </c>
      <c r="HL50" s="99">
        <v>344.80054999999999</v>
      </c>
    </row>
    <row r="51" spans="1:220" x14ac:dyDescent="0.25">
      <c r="A51" s="1"/>
      <c r="B51" s="95" t="s">
        <v>862</v>
      </c>
      <c r="C51" s="96"/>
      <c r="D51" s="97"/>
      <c r="E51" s="98"/>
      <c r="F51" s="98">
        <v>8.8258700000000001</v>
      </c>
      <c r="G51" s="99">
        <v>8.5166900000000005</v>
      </c>
      <c r="H51" s="97"/>
      <c r="I51" s="99"/>
      <c r="J51" s="97"/>
      <c r="K51" s="99"/>
      <c r="L51" s="97"/>
      <c r="M51" s="98"/>
      <c r="N51" s="98"/>
      <c r="O51" s="98"/>
      <c r="P51" s="98"/>
      <c r="Q51" s="98"/>
      <c r="R51" s="98"/>
      <c r="S51" s="99"/>
      <c r="T51" s="97">
        <v>18.14123</v>
      </c>
      <c r="U51" s="98">
        <v>19.191960000000002</v>
      </c>
      <c r="V51" s="98">
        <v>24.425360000000001</v>
      </c>
      <c r="W51" s="99">
        <v>1.0612699999999999</v>
      </c>
      <c r="X51" s="96"/>
      <c r="Y51" s="97"/>
      <c r="Z51" s="98"/>
      <c r="AA51" s="99"/>
      <c r="AB51" s="97"/>
      <c r="AC51" s="98"/>
      <c r="AD51" s="98"/>
      <c r="AE51" s="98"/>
      <c r="AF51" s="98">
        <v>12.23925</v>
      </c>
      <c r="AG51" s="98">
        <v>24.4617</v>
      </c>
      <c r="AH51" s="99">
        <v>10.27692</v>
      </c>
      <c r="AI51" s="96"/>
      <c r="AJ51" s="96"/>
      <c r="AK51" s="96"/>
      <c r="AL51" s="97">
        <v>217.12262999999999</v>
      </c>
      <c r="AM51" s="99">
        <v>7.9327300000000003</v>
      </c>
      <c r="AN51" s="97"/>
      <c r="AO51" s="99"/>
      <c r="AP51" s="96"/>
      <c r="AQ51" s="97"/>
      <c r="AR51" s="99"/>
      <c r="AS51" s="96"/>
      <c r="AT51" s="96"/>
      <c r="AU51" s="96"/>
      <c r="AV51" s="97"/>
      <c r="AW51" s="98"/>
      <c r="AX51" s="99"/>
      <c r="AY51" s="97"/>
      <c r="AZ51" s="98"/>
      <c r="BA51" s="98"/>
      <c r="BB51" s="98"/>
      <c r="BC51" s="98"/>
      <c r="BD51" s="98"/>
      <c r="BE51" s="98"/>
      <c r="BF51" s="99"/>
      <c r="BG51" s="97"/>
      <c r="BH51" s="99"/>
      <c r="BI51" s="96"/>
      <c r="BJ51" s="97"/>
      <c r="BK51" s="98"/>
      <c r="BL51" s="99"/>
      <c r="BM51" s="97">
        <v>167.61232000000001</v>
      </c>
      <c r="BN51" s="98">
        <v>166.56063</v>
      </c>
      <c r="BO51" s="98">
        <v>168.58996999999999</v>
      </c>
      <c r="BP51" s="98"/>
      <c r="BQ51" s="98"/>
      <c r="BR51" s="98"/>
      <c r="BS51" s="98"/>
      <c r="BT51" s="98"/>
      <c r="BU51" s="98"/>
      <c r="BV51" s="98"/>
      <c r="BW51" s="98">
        <v>206.49456000000001</v>
      </c>
      <c r="BX51" s="98">
        <v>206.11548999999999</v>
      </c>
      <c r="BY51" s="98">
        <v>205.99002999999999</v>
      </c>
      <c r="BZ51" s="99"/>
      <c r="CA51" s="97">
        <v>17.41583</v>
      </c>
      <c r="CB51" s="99">
        <v>44.053669999999997</v>
      </c>
      <c r="CC51" s="96"/>
      <c r="CD51" s="97"/>
      <c r="CE51" s="98"/>
      <c r="CF51" s="98"/>
      <c r="CG51" s="98"/>
      <c r="CH51" s="98"/>
      <c r="CI51" s="98">
        <v>118.14735</v>
      </c>
      <c r="CJ51" s="98"/>
      <c r="CK51" s="98"/>
      <c r="CL51" s="98"/>
      <c r="CM51" s="98"/>
      <c r="CN51" s="98"/>
      <c r="CO51" s="99">
        <v>191.19621000000001</v>
      </c>
      <c r="CP51" s="97">
        <v>180.55348000000001</v>
      </c>
      <c r="CQ51" s="98">
        <v>180.52450999999999</v>
      </c>
      <c r="CR51" s="98">
        <v>181.33356000000001</v>
      </c>
      <c r="CS51" s="99">
        <v>181.02912000000001</v>
      </c>
      <c r="CT51" s="97"/>
      <c r="CU51" s="99">
        <v>297.29741999999999</v>
      </c>
      <c r="CV51" s="97"/>
      <c r="CW51" s="98"/>
      <c r="CX51" s="100"/>
      <c r="CY51" s="97"/>
      <c r="CZ51" s="98">
        <v>7014.69</v>
      </c>
      <c r="DA51" s="98"/>
      <c r="DB51" s="99"/>
      <c r="DC51" s="97"/>
      <c r="DD51" s="98"/>
      <c r="DE51" s="98"/>
      <c r="DF51" s="98"/>
      <c r="DG51" s="98"/>
      <c r="DH51" s="98"/>
      <c r="DI51" s="98"/>
      <c r="DJ51" s="98"/>
      <c r="DK51" s="98"/>
      <c r="DL51" s="98"/>
      <c r="DM51" s="98"/>
      <c r="DN51" s="99"/>
      <c r="DO51" s="101"/>
      <c r="DP51" s="102"/>
      <c r="DQ51" s="102"/>
      <c r="DR51" s="103" t="s">
        <v>1422</v>
      </c>
      <c r="DS51" s="97">
        <v>2867.4945899999998</v>
      </c>
      <c r="DT51" s="98">
        <v>606.64098000000001</v>
      </c>
      <c r="DU51" s="98">
        <v>606.64098000000001</v>
      </c>
      <c r="DV51" s="99"/>
      <c r="DW51" s="96"/>
      <c r="DX51" s="97"/>
      <c r="DY51" s="98"/>
      <c r="DZ51" s="98"/>
      <c r="EA51" s="98"/>
      <c r="EB51" s="98"/>
      <c r="EC51" s="100">
        <v>6908</v>
      </c>
      <c r="ED51" s="1"/>
      <c r="EE51" s="96">
        <v>2.38483</v>
      </c>
      <c r="EF51" s="96"/>
      <c r="EG51" s="96"/>
      <c r="EH51" s="96"/>
      <c r="EI51" s="96"/>
      <c r="EJ51" s="96"/>
      <c r="EK51" s="96"/>
      <c r="EL51" s="96"/>
      <c r="EM51" s="97"/>
      <c r="EN51" s="99"/>
      <c r="EO51" s="96"/>
      <c r="EP51" s="96"/>
      <c r="EQ51" s="96"/>
      <c r="ER51" s="96"/>
      <c r="ES51" s="96"/>
      <c r="ET51" s="96"/>
      <c r="EU51" s="96"/>
      <c r="EV51" s="96"/>
      <c r="EW51" s="96"/>
      <c r="EX51" s="96"/>
      <c r="EY51" s="96"/>
      <c r="EZ51" s="96"/>
      <c r="FA51" s="96"/>
      <c r="FB51" s="96"/>
      <c r="FC51" s="97"/>
      <c r="FD51" s="98"/>
      <c r="FE51" s="98"/>
      <c r="FF51" s="99"/>
      <c r="FG51" s="96"/>
      <c r="FH51" s="96"/>
      <c r="FI51" s="96"/>
      <c r="FJ51" s="96"/>
      <c r="FK51" s="96"/>
      <c r="FL51" s="96"/>
      <c r="FM51" s="96"/>
      <c r="FN51" s="96"/>
      <c r="FO51" s="97"/>
      <c r="FP51" s="98"/>
      <c r="FQ51" s="98"/>
      <c r="FR51" s="99"/>
      <c r="FS51" s="96"/>
      <c r="FT51" s="97"/>
      <c r="FU51" s="99"/>
      <c r="FV51" s="97"/>
      <c r="FW51" s="98"/>
      <c r="FX51" s="98"/>
      <c r="FY51" s="98"/>
      <c r="FZ51" s="99"/>
      <c r="GA51" s="97"/>
      <c r="GB51" s="99"/>
      <c r="GC51" s="97"/>
      <c r="GD51" s="98"/>
      <c r="GE51" s="98"/>
      <c r="GF51" s="99"/>
      <c r="GG51" s="96"/>
      <c r="GH51" s="96"/>
      <c r="GI51" s="96"/>
      <c r="GJ51" s="97"/>
      <c r="GK51" s="98"/>
      <c r="GL51" s="98"/>
      <c r="GM51" s="98"/>
      <c r="GN51" s="99"/>
      <c r="GO51" s="96"/>
      <c r="GP51" s="97"/>
      <c r="GQ51" s="99"/>
      <c r="GR51" s="1"/>
      <c r="GS51" s="96">
        <v>2.38483</v>
      </c>
      <c r="GT51" s="97"/>
      <c r="GU51" s="99"/>
      <c r="GV51" s="96"/>
      <c r="GW51" s="96"/>
      <c r="GX51" s="96"/>
      <c r="GY51" s="96"/>
      <c r="GZ51" s="1"/>
      <c r="HA51" s="96"/>
      <c r="HB51" s="96"/>
      <c r="HC51" s="96"/>
      <c r="HD51" s="96"/>
      <c r="HE51" s="96"/>
      <c r="HF51" s="96"/>
      <c r="HG51" s="97"/>
      <c r="HH51" s="99"/>
      <c r="HI51" s="1"/>
      <c r="HJ51" s="97">
        <v>2867.4945899999998</v>
      </c>
      <c r="HK51" s="98">
        <v>2805.7360399999998</v>
      </c>
      <c r="HL51" s="99">
        <v>344.80054999999999</v>
      </c>
    </row>
    <row r="52" spans="1:220" x14ac:dyDescent="0.25">
      <c r="A52" s="1"/>
      <c r="B52" s="95" t="s">
        <v>863</v>
      </c>
      <c r="C52" s="96"/>
      <c r="D52" s="97"/>
      <c r="E52" s="98"/>
      <c r="F52" s="98">
        <v>8.8258700000000001</v>
      </c>
      <c r="G52" s="99">
        <v>8.5166900000000005</v>
      </c>
      <c r="H52" s="97"/>
      <c r="I52" s="99"/>
      <c r="J52" s="97"/>
      <c r="K52" s="99"/>
      <c r="L52" s="97"/>
      <c r="M52" s="98"/>
      <c r="N52" s="98"/>
      <c r="O52" s="98"/>
      <c r="P52" s="98"/>
      <c r="Q52" s="98"/>
      <c r="R52" s="98"/>
      <c r="S52" s="99"/>
      <c r="T52" s="97">
        <v>18.14123</v>
      </c>
      <c r="U52" s="98">
        <v>19.191960000000002</v>
      </c>
      <c r="V52" s="98">
        <v>24.425360000000001</v>
      </c>
      <c r="W52" s="99">
        <v>1.0612699999999999</v>
      </c>
      <c r="X52" s="96"/>
      <c r="Y52" s="97"/>
      <c r="Z52" s="98"/>
      <c r="AA52" s="99"/>
      <c r="AB52" s="97"/>
      <c r="AC52" s="98"/>
      <c r="AD52" s="98"/>
      <c r="AE52" s="98"/>
      <c r="AF52" s="98">
        <v>12.23925</v>
      </c>
      <c r="AG52" s="98">
        <v>24.4617</v>
      </c>
      <c r="AH52" s="99">
        <v>10.27692</v>
      </c>
      <c r="AI52" s="96"/>
      <c r="AJ52" s="96"/>
      <c r="AK52" s="96"/>
      <c r="AL52" s="97">
        <v>217.12262999999999</v>
      </c>
      <c r="AM52" s="99">
        <v>7.9327300000000003</v>
      </c>
      <c r="AN52" s="97"/>
      <c r="AO52" s="99"/>
      <c r="AP52" s="96"/>
      <c r="AQ52" s="97"/>
      <c r="AR52" s="99"/>
      <c r="AS52" s="96"/>
      <c r="AT52" s="96"/>
      <c r="AU52" s="96"/>
      <c r="AV52" s="97"/>
      <c r="AW52" s="98"/>
      <c r="AX52" s="99"/>
      <c r="AY52" s="97"/>
      <c r="AZ52" s="98"/>
      <c r="BA52" s="98"/>
      <c r="BB52" s="98"/>
      <c r="BC52" s="98"/>
      <c r="BD52" s="98"/>
      <c r="BE52" s="98"/>
      <c r="BF52" s="99"/>
      <c r="BG52" s="97"/>
      <c r="BH52" s="99"/>
      <c r="BI52" s="96"/>
      <c r="BJ52" s="97"/>
      <c r="BK52" s="98"/>
      <c r="BL52" s="99"/>
      <c r="BM52" s="97">
        <v>167.61232000000001</v>
      </c>
      <c r="BN52" s="98">
        <v>166.56063</v>
      </c>
      <c r="BO52" s="98">
        <v>168.58996999999999</v>
      </c>
      <c r="BP52" s="98"/>
      <c r="BQ52" s="98"/>
      <c r="BR52" s="98"/>
      <c r="BS52" s="98"/>
      <c r="BT52" s="98"/>
      <c r="BU52" s="98"/>
      <c r="BV52" s="98"/>
      <c r="BW52" s="98">
        <v>206.49456000000001</v>
      </c>
      <c r="BX52" s="98">
        <v>206.11548999999999</v>
      </c>
      <c r="BY52" s="98">
        <v>205.99002999999999</v>
      </c>
      <c r="BZ52" s="99"/>
      <c r="CA52" s="97">
        <v>17.41583</v>
      </c>
      <c r="CB52" s="99">
        <v>44.053669999999997</v>
      </c>
      <c r="CC52" s="96"/>
      <c r="CD52" s="97"/>
      <c r="CE52" s="98"/>
      <c r="CF52" s="98"/>
      <c r="CG52" s="98"/>
      <c r="CH52" s="98"/>
      <c r="CI52" s="98">
        <v>118.14735</v>
      </c>
      <c r="CJ52" s="98"/>
      <c r="CK52" s="98"/>
      <c r="CL52" s="98"/>
      <c r="CM52" s="98"/>
      <c r="CN52" s="98"/>
      <c r="CO52" s="99">
        <v>191.19621000000001</v>
      </c>
      <c r="CP52" s="97">
        <v>180.55348000000001</v>
      </c>
      <c r="CQ52" s="98">
        <v>180.52450999999999</v>
      </c>
      <c r="CR52" s="98">
        <v>181.33356000000001</v>
      </c>
      <c r="CS52" s="99">
        <v>181.02912000000001</v>
      </c>
      <c r="CT52" s="97"/>
      <c r="CU52" s="99">
        <v>297.29741999999999</v>
      </c>
      <c r="CV52" s="97"/>
      <c r="CW52" s="98"/>
      <c r="CX52" s="100"/>
      <c r="CY52" s="97"/>
      <c r="CZ52" s="98">
        <v>6831.3</v>
      </c>
      <c r="DA52" s="98"/>
      <c r="DB52" s="99"/>
      <c r="DC52" s="97"/>
      <c r="DD52" s="98"/>
      <c r="DE52" s="98"/>
      <c r="DF52" s="98"/>
      <c r="DG52" s="98"/>
      <c r="DH52" s="98"/>
      <c r="DI52" s="98"/>
      <c r="DJ52" s="98"/>
      <c r="DK52" s="98"/>
      <c r="DL52" s="98"/>
      <c r="DM52" s="98"/>
      <c r="DN52" s="99"/>
      <c r="DO52" s="101"/>
      <c r="DP52" s="102"/>
      <c r="DQ52" s="102"/>
      <c r="DR52" s="103" t="s">
        <v>1420</v>
      </c>
      <c r="DS52" s="97">
        <v>2867.4945899999998</v>
      </c>
      <c r="DT52" s="98">
        <v>606.64098000000001</v>
      </c>
      <c r="DU52" s="98">
        <v>606.64098000000001</v>
      </c>
      <c r="DV52" s="99"/>
      <c r="DW52" s="96"/>
      <c r="DX52" s="97"/>
      <c r="DY52" s="98"/>
      <c r="DZ52" s="98"/>
      <c r="EA52" s="98"/>
      <c r="EB52" s="98"/>
      <c r="EC52" s="100">
        <v>6725.8</v>
      </c>
      <c r="ED52" s="1"/>
      <c r="EE52" s="96">
        <v>2.38483</v>
      </c>
      <c r="EF52" s="96"/>
      <c r="EG52" s="96"/>
      <c r="EH52" s="96"/>
      <c r="EI52" s="96"/>
      <c r="EJ52" s="96"/>
      <c r="EK52" s="96"/>
      <c r="EL52" s="96"/>
      <c r="EM52" s="97"/>
      <c r="EN52" s="99"/>
      <c r="EO52" s="96"/>
      <c r="EP52" s="96"/>
      <c r="EQ52" s="96"/>
      <c r="ER52" s="96"/>
      <c r="ES52" s="96"/>
      <c r="ET52" s="96"/>
      <c r="EU52" s="96"/>
      <c r="EV52" s="96"/>
      <c r="EW52" s="96"/>
      <c r="EX52" s="96"/>
      <c r="EY52" s="96"/>
      <c r="EZ52" s="96"/>
      <c r="FA52" s="96"/>
      <c r="FB52" s="96"/>
      <c r="FC52" s="97"/>
      <c r="FD52" s="98"/>
      <c r="FE52" s="98"/>
      <c r="FF52" s="99"/>
      <c r="FG52" s="96"/>
      <c r="FH52" s="96"/>
      <c r="FI52" s="96"/>
      <c r="FJ52" s="96"/>
      <c r="FK52" s="96"/>
      <c r="FL52" s="96"/>
      <c r="FM52" s="96"/>
      <c r="FN52" s="96"/>
      <c r="FO52" s="97"/>
      <c r="FP52" s="98"/>
      <c r="FQ52" s="98"/>
      <c r="FR52" s="99"/>
      <c r="FS52" s="96"/>
      <c r="FT52" s="97"/>
      <c r="FU52" s="99"/>
      <c r="FV52" s="97"/>
      <c r="FW52" s="98"/>
      <c r="FX52" s="98"/>
      <c r="FY52" s="98"/>
      <c r="FZ52" s="99"/>
      <c r="GA52" s="97"/>
      <c r="GB52" s="99"/>
      <c r="GC52" s="97"/>
      <c r="GD52" s="98"/>
      <c r="GE52" s="98"/>
      <c r="GF52" s="99"/>
      <c r="GG52" s="96"/>
      <c r="GH52" s="96"/>
      <c r="GI52" s="96"/>
      <c r="GJ52" s="97"/>
      <c r="GK52" s="98"/>
      <c r="GL52" s="98"/>
      <c r="GM52" s="98"/>
      <c r="GN52" s="99"/>
      <c r="GO52" s="96"/>
      <c r="GP52" s="97"/>
      <c r="GQ52" s="99"/>
      <c r="GR52" s="1"/>
      <c r="GS52" s="96">
        <v>2.38483</v>
      </c>
      <c r="GT52" s="97"/>
      <c r="GU52" s="99"/>
      <c r="GV52" s="96"/>
      <c r="GW52" s="96"/>
      <c r="GX52" s="96"/>
      <c r="GY52" s="96"/>
      <c r="GZ52" s="1"/>
      <c r="HA52" s="96"/>
      <c r="HB52" s="96"/>
      <c r="HC52" s="96"/>
      <c r="HD52" s="96"/>
      <c r="HE52" s="96"/>
      <c r="HF52" s="96"/>
      <c r="HG52" s="97"/>
      <c r="HH52" s="99"/>
      <c r="HI52" s="1"/>
      <c r="HJ52" s="97">
        <v>2867.4945899999998</v>
      </c>
      <c r="HK52" s="98">
        <v>2805.7360399999998</v>
      </c>
      <c r="HL52" s="99">
        <v>344.80054999999999</v>
      </c>
    </row>
    <row r="53" spans="1:220" x14ac:dyDescent="0.25">
      <c r="A53" s="1"/>
      <c r="B53" s="95" t="s">
        <v>864</v>
      </c>
      <c r="C53" s="96"/>
      <c r="D53" s="97"/>
      <c r="E53" s="98"/>
      <c r="F53" s="98">
        <v>8.8258700000000001</v>
      </c>
      <c r="G53" s="99">
        <v>8.5166900000000005</v>
      </c>
      <c r="H53" s="97"/>
      <c r="I53" s="99"/>
      <c r="J53" s="97"/>
      <c r="K53" s="99"/>
      <c r="L53" s="97"/>
      <c r="M53" s="98"/>
      <c r="N53" s="98"/>
      <c r="O53" s="98"/>
      <c r="P53" s="98"/>
      <c r="Q53" s="98"/>
      <c r="R53" s="98"/>
      <c r="S53" s="99"/>
      <c r="T53" s="97">
        <v>18.14123</v>
      </c>
      <c r="U53" s="98">
        <v>19.191960000000002</v>
      </c>
      <c r="V53" s="98">
        <v>24.425360000000001</v>
      </c>
      <c r="W53" s="99">
        <v>1.0612699999999999</v>
      </c>
      <c r="X53" s="96"/>
      <c r="Y53" s="97"/>
      <c r="Z53" s="98"/>
      <c r="AA53" s="99"/>
      <c r="AB53" s="97"/>
      <c r="AC53" s="98"/>
      <c r="AD53" s="98"/>
      <c r="AE53" s="98"/>
      <c r="AF53" s="98">
        <v>12.23925</v>
      </c>
      <c r="AG53" s="98">
        <v>24.4617</v>
      </c>
      <c r="AH53" s="99">
        <v>10.27692</v>
      </c>
      <c r="AI53" s="96"/>
      <c r="AJ53" s="96"/>
      <c r="AK53" s="96"/>
      <c r="AL53" s="97">
        <v>217.12262999999999</v>
      </c>
      <c r="AM53" s="99">
        <v>7.9327300000000003</v>
      </c>
      <c r="AN53" s="97"/>
      <c r="AO53" s="99"/>
      <c r="AP53" s="96"/>
      <c r="AQ53" s="97"/>
      <c r="AR53" s="99"/>
      <c r="AS53" s="96"/>
      <c r="AT53" s="96"/>
      <c r="AU53" s="96"/>
      <c r="AV53" s="97"/>
      <c r="AW53" s="98"/>
      <c r="AX53" s="99"/>
      <c r="AY53" s="97"/>
      <c r="AZ53" s="98"/>
      <c r="BA53" s="98"/>
      <c r="BB53" s="98"/>
      <c r="BC53" s="98"/>
      <c r="BD53" s="98"/>
      <c r="BE53" s="98"/>
      <c r="BF53" s="99"/>
      <c r="BG53" s="97"/>
      <c r="BH53" s="99"/>
      <c r="BI53" s="96"/>
      <c r="BJ53" s="97"/>
      <c r="BK53" s="98"/>
      <c r="BL53" s="99"/>
      <c r="BM53" s="97">
        <v>167.61232000000001</v>
      </c>
      <c r="BN53" s="98">
        <v>166.56063</v>
      </c>
      <c r="BO53" s="98">
        <v>168.58996999999999</v>
      </c>
      <c r="BP53" s="98"/>
      <c r="BQ53" s="98"/>
      <c r="BR53" s="98"/>
      <c r="BS53" s="98"/>
      <c r="BT53" s="98"/>
      <c r="BU53" s="98"/>
      <c r="BV53" s="98"/>
      <c r="BW53" s="98">
        <v>206.49456000000001</v>
      </c>
      <c r="BX53" s="98">
        <v>206.11548999999999</v>
      </c>
      <c r="BY53" s="98">
        <v>205.99002999999999</v>
      </c>
      <c r="BZ53" s="99"/>
      <c r="CA53" s="97">
        <v>17.41583</v>
      </c>
      <c r="CB53" s="99">
        <v>44.053669999999997</v>
      </c>
      <c r="CC53" s="96"/>
      <c r="CD53" s="97"/>
      <c r="CE53" s="98"/>
      <c r="CF53" s="98"/>
      <c r="CG53" s="98"/>
      <c r="CH53" s="98"/>
      <c r="CI53" s="98">
        <v>118.14735</v>
      </c>
      <c r="CJ53" s="98"/>
      <c r="CK53" s="98"/>
      <c r="CL53" s="98"/>
      <c r="CM53" s="98"/>
      <c r="CN53" s="98"/>
      <c r="CO53" s="99">
        <v>191.19621000000001</v>
      </c>
      <c r="CP53" s="97">
        <v>180.55348000000001</v>
      </c>
      <c r="CQ53" s="98">
        <v>180.52450999999999</v>
      </c>
      <c r="CR53" s="98">
        <v>181.33356000000001</v>
      </c>
      <c r="CS53" s="99">
        <v>181.02912000000001</v>
      </c>
      <c r="CT53" s="97"/>
      <c r="CU53" s="99">
        <v>297.29741999999999</v>
      </c>
      <c r="CV53" s="97"/>
      <c r="CW53" s="98"/>
      <c r="CX53" s="100"/>
      <c r="CY53" s="97"/>
      <c r="CZ53" s="98">
        <v>6615.62</v>
      </c>
      <c r="DA53" s="98"/>
      <c r="DB53" s="99"/>
      <c r="DC53" s="97"/>
      <c r="DD53" s="98"/>
      <c r="DE53" s="98"/>
      <c r="DF53" s="98"/>
      <c r="DG53" s="98"/>
      <c r="DH53" s="98"/>
      <c r="DI53" s="98"/>
      <c r="DJ53" s="98"/>
      <c r="DK53" s="98"/>
      <c r="DL53" s="98"/>
      <c r="DM53" s="98"/>
      <c r="DN53" s="99"/>
      <c r="DO53" s="101"/>
      <c r="DP53" s="102"/>
      <c r="DQ53" s="102"/>
      <c r="DR53" s="103" t="s">
        <v>1420</v>
      </c>
      <c r="DS53" s="97">
        <v>2867.4945899999998</v>
      </c>
      <c r="DT53" s="98">
        <v>606.64098000000001</v>
      </c>
      <c r="DU53" s="98">
        <v>606.64098000000001</v>
      </c>
      <c r="DV53" s="99"/>
      <c r="DW53" s="96"/>
      <c r="DX53" s="97"/>
      <c r="DY53" s="98"/>
      <c r="DZ53" s="98"/>
      <c r="EA53" s="98"/>
      <c r="EB53" s="98"/>
      <c r="EC53" s="100">
        <v>6526.32</v>
      </c>
      <c r="ED53" s="1"/>
      <c r="EE53" s="96">
        <v>2.38483</v>
      </c>
      <c r="EF53" s="96"/>
      <c r="EG53" s="96"/>
      <c r="EH53" s="96"/>
      <c r="EI53" s="96"/>
      <c r="EJ53" s="96"/>
      <c r="EK53" s="96"/>
      <c r="EL53" s="96"/>
      <c r="EM53" s="97"/>
      <c r="EN53" s="99"/>
      <c r="EO53" s="96"/>
      <c r="EP53" s="96"/>
      <c r="EQ53" s="96"/>
      <c r="ER53" s="96"/>
      <c r="ES53" s="96"/>
      <c r="ET53" s="96"/>
      <c r="EU53" s="96"/>
      <c r="EV53" s="96"/>
      <c r="EW53" s="96"/>
      <c r="EX53" s="96"/>
      <c r="EY53" s="96"/>
      <c r="EZ53" s="96"/>
      <c r="FA53" s="96"/>
      <c r="FB53" s="96"/>
      <c r="FC53" s="97"/>
      <c r="FD53" s="98"/>
      <c r="FE53" s="98"/>
      <c r="FF53" s="99"/>
      <c r="FG53" s="96"/>
      <c r="FH53" s="96"/>
      <c r="FI53" s="96"/>
      <c r="FJ53" s="96"/>
      <c r="FK53" s="96"/>
      <c r="FL53" s="96"/>
      <c r="FM53" s="96"/>
      <c r="FN53" s="96"/>
      <c r="FO53" s="97"/>
      <c r="FP53" s="98"/>
      <c r="FQ53" s="98"/>
      <c r="FR53" s="99"/>
      <c r="FS53" s="96"/>
      <c r="FT53" s="97"/>
      <c r="FU53" s="99"/>
      <c r="FV53" s="97"/>
      <c r="FW53" s="98"/>
      <c r="FX53" s="98"/>
      <c r="FY53" s="98"/>
      <c r="FZ53" s="99"/>
      <c r="GA53" s="97"/>
      <c r="GB53" s="99"/>
      <c r="GC53" s="97"/>
      <c r="GD53" s="98"/>
      <c r="GE53" s="98"/>
      <c r="GF53" s="99"/>
      <c r="GG53" s="96"/>
      <c r="GH53" s="96"/>
      <c r="GI53" s="96"/>
      <c r="GJ53" s="97"/>
      <c r="GK53" s="98"/>
      <c r="GL53" s="98"/>
      <c r="GM53" s="98"/>
      <c r="GN53" s="99"/>
      <c r="GO53" s="96"/>
      <c r="GP53" s="97"/>
      <c r="GQ53" s="99"/>
      <c r="GR53" s="1"/>
      <c r="GS53" s="96">
        <v>2.38483</v>
      </c>
      <c r="GT53" s="97"/>
      <c r="GU53" s="99"/>
      <c r="GV53" s="96"/>
      <c r="GW53" s="96"/>
      <c r="GX53" s="96"/>
      <c r="GY53" s="96"/>
      <c r="GZ53" s="1"/>
      <c r="HA53" s="96"/>
      <c r="HB53" s="96"/>
      <c r="HC53" s="96"/>
      <c r="HD53" s="96"/>
      <c r="HE53" s="96"/>
      <c r="HF53" s="96"/>
      <c r="HG53" s="97"/>
      <c r="HH53" s="99"/>
      <c r="HI53" s="1"/>
      <c r="HJ53" s="97">
        <v>2867.4945899999998</v>
      </c>
      <c r="HK53" s="98">
        <v>2805.7360399999998</v>
      </c>
      <c r="HL53" s="99">
        <v>344.80054999999999</v>
      </c>
    </row>
    <row r="54" spans="1:220" x14ac:dyDescent="0.25">
      <c r="A54" s="1"/>
      <c r="B54" s="95" t="s">
        <v>1423</v>
      </c>
      <c r="C54" s="96"/>
      <c r="D54" s="97"/>
      <c r="E54" s="98"/>
      <c r="F54" s="98">
        <v>8.8258700000000001</v>
      </c>
      <c r="G54" s="99">
        <v>8.5166900000000005</v>
      </c>
      <c r="H54" s="97"/>
      <c r="I54" s="99"/>
      <c r="J54" s="97"/>
      <c r="K54" s="99"/>
      <c r="L54" s="97"/>
      <c r="M54" s="98"/>
      <c r="N54" s="98"/>
      <c r="O54" s="98"/>
      <c r="P54" s="98"/>
      <c r="Q54" s="98"/>
      <c r="R54" s="98"/>
      <c r="S54" s="99"/>
      <c r="T54" s="97">
        <v>18.14123</v>
      </c>
      <c r="U54" s="98">
        <v>19.191960000000002</v>
      </c>
      <c r="V54" s="98">
        <v>24.425360000000001</v>
      </c>
      <c r="W54" s="99">
        <v>1.0612699999999999</v>
      </c>
      <c r="X54" s="96"/>
      <c r="Y54" s="97"/>
      <c r="Z54" s="98"/>
      <c r="AA54" s="99"/>
      <c r="AB54" s="97"/>
      <c r="AC54" s="98"/>
      <c r="AD54" s="98"/>
      <c r="AE54" s="98"/>
      <c r="AF54" s="98">
        <v>12.23925</v>
      </c>
      <c r="AG54" s="98">
        <v>24.4617</v>
      </c>
      <c r="AH54" s="99">
        <v>10.27692</v>
      </c>
      <c r="AI54" s="96"/>
      <c r="AJ54" s="96"/>
      <c r="AK54" s="96"/>
      <c r="AL54" s="97">
        <v>217.12262999999999</v>
      </c>
      <c r="AM54" s="99">
        <v>7.9327300000000003</v>
      </c>
      <c r="AN54" s="97"/>
      <c r="AO54" s="99"/>
      <c r="AP54" s="96"/>
      <c r="AQ54" s="97"/>
      <c r="AR54" s="99"/>
      <c r="AS54" s="96"/>
      <c r="AT54" s="96"/>
      <c r="AU54" s="96"/>
      <c r="AV54" s="97"/>
      <c r="AW54" s="98"/>
      <c r="AX54" s="99"/>
      <c r="AY54" s="97"/>
      <c r="AZ54" s="98"/>
      <c r="BA54" s="98"/>
      <c r="BB54" s="98"/>
      <c r="BC54" s="98"/>
      <c r="BD54" s="98"/>
      <c r="BE54" s="98"/>
      <c r="BF54" s="99"/>
      <c r="BG54" s="97"/>
      <c r="BH54" s="99"/>
      <c r="BI54" s="96"/>
      <c r="BJ54" s="97"/>
      <c r="BK54" s="98"/>
      <c r="BL54" s="99"/>
      <c r="BM54" s="97">
        <v>167.61232000000001</v>
      </c>
      <c r="BN54" s="98">
        <v>166.56063</v>
      </c>
      <c r="BO54" s="98">
        <v>168.58996999999999</v>
      </c>
      <c r="BP54" s="98"/>
      <c r="BQ54" s="98"/>
      <c r="BR54" s="98"/>
      <c r="BS54" s="98"/>
      <c r="BT54" s="98"/>
      <c r="BU54" s="98"/>
      <c r="BV54" s="98"/>
      <c r="BW54" s="98">
        <v>206.49456000000001</v>
      </c>
      <c r="BX54" s="98">
        <v>206.11548999999999</v>
      </c>
      <c r="BY54" s="98">
        <v>205.99002999999999</v>
      </c>
      <c r="BZ54" s="99"/>
      <c r="CA54" s="97">
        <v>17.41583</v>
      </c>
      <c r="CB54" s="99">
        <v>44.053669999999997</v>
      </c>
      <c r="CC54" s="96"/>
      <c r="CD54" s="97"/>
      <c r="CE54" s="98"/>
      <c r="CF54" s="98"/>
      <c r="CG54" s="98"/>
      <c r="CH54" s="98"/>
      <c r="CI54" s="98">
        <v>118.14735</v>
      </c>
      <c r="CJ54" s="98"/>
      <c r="CK54" s="98"/>
      <c r="CL54" s="98"/>
      <c r="CM54" s="98"/>
      <c r="CN54" s="98"/>
      <c r="CO54" s="99">
        <v>191.19621000000001</v>
      </c>
      <c r="CP54" s="97">
        <v>180.55348000000001</v>
      </c>
      <c r="CQ54" s="98">
        <v>180.52450999999999</v>
      </c>
      <c r="CR54" s="98">
        <v>181.33356000000001</v>
      </c>
      <c r="CS54" s="99">
        <v>181.02912000000001</v>
      </c>
      <c r="CT54" s="97"/>
      <c r="CU54" s="99">
        <v>297.29741999999999</v>
      </c>
      <c r="CV54" s="97"/>
      <c r="CW54" s="98"/>
      <c r="CX54" s="100"/>
      <c r="CY54" s="97"/>
      <c r="CZ54" s="98">
        <v>6474.16</v>
      </c>
      <c r="DA54" s="98"/>
      <c r="DB54" s="99"/>
      <c r="DC54" s="97"/>
      <c r="DD54" s="98"/>
      <c r="DE54" s="98"/>
      <c r="DF54" s="98"/>
      <c r="DG54" s="98"/>
      <c r="DH54" s="98"/>
      <c r="DI54" s="98"/>
      <c r="DJ54" s="98"/>
      <c r="DK54" s="98"/>
      <c r="DL54" s="98"/>
      <c r="DM54" s="98"/>
      <c r="DN54" s="99"/>
      <c r="DO54" s="101"/>
      <c r="DP54" s="102"/>
      <c r="DQ54" s="102"/>
      <c r="DR54" s="103" t="s">
        <v>1420</v>
      </c>
      <c r="DS54" s="97">
        <v>2867.4945899999998</v>
      </c>
      <c r="DT54" s="98">
        <v>606.64098000000001</v>
      </c>
      <c r="DU54" s="98">
        <v>606.64098000000001</v>
      </c>
      <c r="DV54" s="99"/>
      <c r="DW54" s="96"/>
      <c r="DX54" s="97"/>
      <c r="DY54" s="98"/>
      <c r="DZ54" s="98"/>
      <c r="EA54" s="98"/>
      <c r="EB54" s="98"/>
      <c r="EC54" s="100">
        <v>6384.66</v>
      </c>
      <c r="ED54" s="1"/>
      <c r="EE54" s="96">
        <v>2.38483</v>
      </c>
      <c r="EF54" s="96"/>
      <c r="EG54" s="96"/>
      <c r="EH54" s="96"/>
      <c r="EI54" s="96"/>
      <c r="EJ54" s="96"/>
      <c r="EK54" s="96"/>
      <c r="EL54" s="96"/>
      <c r="EM54" s="97"/>
      <c r="EN54" s="99"/>
      <c r="EO54" s="96"/>
      <c r="EP54" s="96"/>
      <c r="EQ54" s="96"/>
      <c r="ER54" s="96"/>
      <c r="ES54" s="96"/>
      <c r="ET54" s="96"/>
      <c r="EU54" s="96"/>
      <c r="EV54" s="96"/>
      <c r="EW54" s="96"/>
      <c r="EX54" s="96"/>
      <c r="EY54" s="96"/>
      <c r="EZ54" s="96"/>
      <c r="FA54" s="96"/>
      <c r="FB54" s="96"/>
      <c r="FC54" s="97"/>
      <c r="FD54" s="98"/>
      <c r="FE54" s="98"/>
      <c r="FF54" s="99"/>
      <c r="FG54" s="96"/>
      <c r="FH54" s="96"/>
      <c r="FI54" s="96"/>
      <c r="FJ54" s="96"/>
      <c r="FK54" s="96"/>
      <c r="FL54" s="96"/>
      <c r="FM54" s="96"/>
      <c r="FN54" s="96"/>
      <c r="FO54" s="97"/>
      <c r="FP54" s="98"/>
      <c r="FQ54" s="98"/>
      <c r="FR54" s="99"/>
      <c r="FS54" s="96"/>
      <c r="FT54" s="97"/>
      <c r="FU54" s="99"/>
      <c r="FV54" s="97"/>
      <c r="FW54" s="98"/>
      <c r="FX54" s="98"/>
      <c r="FY54" s="98"/>
      <c r="FZ54" s="99"/>
      <c r="GA54" s="97"/>
      <c r="GB54" s="99"/>
      <c r="GC54" s="97"/>
      <c r="GD54" s="98"/>
      <c r="GE54" s="98"/>
      <c r="GF54" s="99"/>
      <c r="GG54" s="96"/>
      <c r="GH54" s="96"/>
      <c r="GI54" s="96"/>
      <c r="GJ54" s="97"/>
      <c r="GK54" s="98"/>
      <c r="GL54" s="98"/>
      <c r="GM54" s="98"/>
      <c r="GN54" s="99"/>
      <c r="GO54" s="96"/>
      <c r="GP54" s="97"/>
      <c r="GQ54" s="99"/>
      <c r="GR54" s="1"/>
      <c r="GS54" s="96">
        <v>2.38483</v>
      </c>
      <c r="GT54" s="97"/>
      <c r="GU54" s="99"/>
      <c r="GV54" s="96"/>
      <c r="GW54" s="96"/>
      <c r="GX54" s="96"/>
      <c r="GY54" s="96"/>
      <c r="GZ54" s="1"/>
      <c r="HA54" s="96"/>
      <c r="HB54" s="96"/>
      <c r="HC54" s="96"/>
      <c r="HD54" s="96"/>
      <c r="HE54" s="96"/>
      <c r="HF54" s="96"/>
      <c r="HG54" s="97"/>
      <c r="HH54" s="99"/>
      <c r="HI54" s="1"/>
      <c r="HJ54" s="97">
        <v>2867.4945899999998</v>
      </c>
      <c r="HK54" s="98">
        <v>2805.7360399999998</v>
      </c>
      <c r="HL54" s="99">
        <v>344.80054999999999</v>
      </c>
    </row>
    <row r="55" spans="1:220" x14ac:dyDescent="0.25">
      <c r="A55" s="1"/>
      <c r="B55" s="104" t="s">
        <v>956</v>
      </c>
      <c r="C55" s="105">
        <v>0</v>
      </c>
      <c r="D55" s="106">
        <v>0</v>
      </c>
      <c r="E55" s="107">
        <v>0</v>
      </c>
      <c r="F55" s="107">
        <v>163.278595</v>
      </c>
      <c r="G55" s="108">
        <v>204.40056000000001</v>
      </c>
      <c r="H55" s="106">
        <v>0</v>
      </c>
      <c r="I55" s="108">
        <v>0</v>
      </c>
      <c r="J55" s="106">
        <v>0</v>
      </c>
      <c r="K55" s="108">
        <v>0</v>
      </c>
      <c r="L55" s="106">
        <v>0</v>
      </c>
      <c r="M55" s="107">
        <v>0</v>
      </c>
      <c r="N55" s="107">
        <v>0</v>
      </c>
      <c r="O55" s="107">
        <v>0</v>
      </c>
      <c r="P55" s="107">
        <v>0</v>
      </c>
      <c r="Q55" s="107">
        <v>0</v>
      </c>
      <c r="R55" s="107">
        <v>0</v>
      </c>
      <c r="S55" s="108">
        <v>0</v>
      </c>
      <c r="T55" s="106">
        <v>435.38952</v>
      </c>
      <c r="U55" s="107">
        <v>460.60703999999998</v>
      </c>
      <c r="V55" s="107">
        <v>586.20863999999995</v>
      </c>
      <c r="W55" s="108">
        <v>25.470479999999998</v>
      </c>
      <c r="X55" s="105">
        <v>0</v>
      </c>
      <c r="Y55" s="106">
        <v>0</v>
      </c>
      <c r="Z55" s="107">
        <v>0</v>
      </c>
      <c r="AA55" s="108">
        <v>0</v>
      </c>
      <c r="AB55" s="106">
        <v>0</v>
      </c>
      <c r="AC55" s="107">
        <v>0</v>
      </c>
      <c r="AD55" s="107">
        <v>0</v>
      </c>
      <c r="AE55" s="107">
        <v>0</v>
      </c>
      <c r="AF55" s="107">
        <v>293.74200000000002</v>
      </c>
      <c r="AG55" s="107">
        <v>587.08079999999995</v>
      </c>
      <c r="AH55" s="108">
        <v>246.64608000000001</v>
      </c>
      <c r="AI55" s="105">
        <v>0</v>
      </c>
      <c r="AJ55" s="105">
        <v>0</v>
      </c>
      <c r="AK55" s="105">
        <v>0</v>
      </c>
      <c r="AL55" s="106">
        <v>5210.9431199999999</v>
      </c>
      <c r="AM55" s="108">
        <v>190.38552000000001</v>
      </c>
      <c r="AN55" s="106">
        <v>0</v>
      </c>
      <c r="AO55" s="108">
        <v>0</v>
      </c>
      <c r="AP55" s="105">
        <v>0</v>
      </c>
      <c r="AQ55" s="106">
        <v>0</v>
      </c>
      <c r="AR55" s="108">
        <v>0</v>
      </c>
      <c r="AS55" s="105">
        <v>0</v>
      </c>
      <c r="AT55" s="105">
        <v>0</v>
      </c>
      <c r="AU55" s="105">
        <v>0</v>
      </c>
      <c r="AV55" s="106">
        <v>0</v>
      </c>
      <c r="AW55" s="107">
        <v>0</v>
      </c>
      <c r="AX55" s="108">
        <v>0</v>
      </c>
      <c r="AY55" s="106">
        <v>0</v>
      </c>
      <c r="AZ55" s="107">
        <v>0</v>
      </c>
      <c r="BA55" s="107">
        <v>0</v>
      </c>
      <c r="BB55" s="107">
        <v>0</v>
      </c>
      <c r="BC55" s="107">
        <v>0</v>
      </c>
      <c r="BD55" s="107">
        <v>0</v>
      </c>
      <c r="BE55" s="107">
        <v>0</v>
      </c>
      <c r="BF55" s="108">
        <v>0</v>
      </c>
      <c r="BG55" s="106">
        <v>0</v>
      </c>
      <c r="BH55" s="108">
        <v>0</v>
      </c>
      <c r="BI55" s="105">
        <v>0</v>
      </c>
      <c r="BJ55" s="106">
        <v>150</v>
      </c>
      <c r="BK55" s="107">
        <v>0</v>
      </c>
      <c r="BL55" s="108">
        <v>372.62400000000002</v>
      </c>
      <c r="BM55" s="106">
        <v>4022.6956799999998</v>
      </c>
      <c r="BN55" s="107">
        <v>3997.4551200000001</v>
      </c>
      <c r="BO55" s="107">
        <v>4046.1592799999999</v>
      </c>
      <c r="BP55" s="107">
        <v>0</v>
      </c>
      <c r="BQ55" s="107">
        <v>0</v>
      </c>
      <c r="BR55" s="107">
        <v>0</v>
      </c>
      <c r="BS55" s="107">
        <v>0</v>
      </c>
      <c r="BT55" s="107">
        <v>0</v>
      </c>
      <c r="BU55" s="107">
        <v>0</v>
      </c>
      <c r="BV55" s="107">
        <v>0</v>
      </c>
      <c r="BW55" s="107">
        <v>4955.8694400000004</v>
      </c>
      <c r="BX55" s="107">
        <v>4534.5407800000003</v>
      </c>
      <c r="BY55" s="107">
        <v>4943.7607200000002</v>
      </c>
      <c r="BZ55" s="108">
        <v>0</v>
      </c>
      <c r="CA55" s="106">
        <v>417.97991999999999</v>
      </c>
      <c r="CB55" s="108">
        <v>1057.28808</v>
      </c>
      <c r="CC55" s="105">
        <v>0</v>
      </c>
      <c r="CD55" s="106">
        <v>0</v>
      </c>
      <c r="CE55" s="107">
        <v>0</v>
      </c>
      <c r="CF55" s="107">
        <v>0</v>
      </c>
      <c r="CG55" s="107">
        <v>0</v>
      </c>
      <c r="CH55" s="107">
        <v>0</v>
      </c>
      <c r="CI55" s="107">
        <v>2835.5364</v>
      </c>
      <c r="CJ55" s="107">
        <v>0</v>
      </c>
      <c r="CK55" s="107">
        <v>0</v>
      </c>
      <c r="CL55" s="107">
        <v>0</v>
      </c>
      <c r="CM55" s="107">
        <v>0</v>
      </c>
      <c r="CN55" s="107">
        <v>0</v>
      </c>
      <c r="CO55" s="108">
        <v>3345.9336750000002</v>
      </c>
      <c r="CP55" s="106">
        <v>4333.28352</v>
      </c>
      <c r="CQ55" s="107">
        <v>4332.58824</v>
      </c>
      <c r="CR55" s="107">
        <v>4352.0054399999999</v>
      </c>
      <c r="CS55" s="108">
        <v>4344.6988799999999</v>
      </c>
      <c r="CT55" s="106">
        <v>0</v>
      </c>
      <c r="CU55" s="108">
        <v>5400.22894</v>
      </c>
      <c r="CV55" s="109"/>
      <c r="CW55" s="110"/>
      <c r="CX55" s="111"/>
      <c r="CY55" s="109"/>
      <c r="CZ55" s="110"/>
      <c r="DA55" s="110"/>
      <c r="DB55" s="111"/>
      <c r="DC55" s="109"/>
      <c r="DD55" s="110"/>
      <c r="DE55" s="110"/>
      <c r="DF55" s="110"/>
      <c r="DG55" s="110"/>
      <c r="DH55" s="110"/>
      <c r="DI55" s="110"/>
      <c r="DJ55" s="110"/>
      <c r="DK55" s="110"/>
      <c r="DL55" s="110"/>
      <c r="DM55" s="110"/>
      <c r="DN55" s="111"/>
      <c r="DO55" s="109"/>
      <c r="DP55" s="110"/>
      <c r="DQ55" s="110"/>
      <c r="DR55" s="111"/>
      <c r="DS55" s="109"/>
      <c r="DT55" s="110"/>
      <c r="DU55" s="110"/>
      <c r="DV55" s="111"/>
      <c r="DW55" s="104"/>
      <c r="DX55" s="109"/>
      <c r="DY55" s="110"/>
      <c r="DZ55" s="110"/>
      <c r="EA55" s="110"/>
      <c r="EB55" s="110"/>
      <c r="EC55" s="111"/>
      <c r="ED55" s="1"/>
      <c r="EE55" s="105">
        <v>57.23592</v>
      </c>
      <c r="EF55" s="105">
        <v>0</v>
      </c>
      <c r="EG55" s="105">
        <v>0</v>
      </c>
      <c r="EH55" s="105">
        <v>0</v>
      </c>
      <c r="EI55" s="105">
        <v>0</v>
      </c>
      <c r="EJ55" s="105">
        <v>0</v>
      </c>
      <c r="EK55" s="105">
        <v>0</v>
      </c>
      <c r="EL55" s="105">
        <v>0</v>
      </c>
      <c r="EM55" s="106">
        <v>0</v>
      </c>
      <c r="EN55" s="108">
        <v>0</v>
      </c>
      <c r="EO55" s="105">
        <v>0</v>
      </c>
      <c r="EP55" s="105">
        <v>0</v>
      </c>
      <c r="EQ55" s="105">
        <v>0</v>
      </c>
      <c r="ER55" s="105">
        <v>0</v>
      </c>
      <c r="ES55" s="105">
        <v>0</v>
      </c>
      <c r="ET55" s="105">
        <v>0</v>
      </c>
      <c r="EU55" s="105">
        <v>0</v>
      </c>
      <c r="EV55" s="105">
        <v>0</v>
      </c>
      <c r="EW55" s="105">
        <v>0</v>
      </c>
      <c r="EX55" s="105">
        <v>0</v>
      </c>
      <c r="EY55" s="105">
        <v>0</v>
      </c>
      <c r="EZ55" s="105">
        <v>0</v>
      </c>
      <c r="FA55" s="105">
        <v>0</v>
      </c>
      <c r="FB55" s="105">
        <v>0</v>
      </c>
      <c r="FC55" s="106">
        <v>0</v>
      </c>
      <c r="FD55" s="107">
        <v>0</v>
      </c>
      <c r="FE55" s="107">
        <v>0</v>
      </c>
      <c r="FF55" s="108">
        <v>0</v>
      </c>
      <c r="FG55" s="105">
        <v>0</v>
      </c>
      <c r="FH55" s="105">
        <v>0</v>
      </c>
      <c r="FI55" s="105">
        <v>0</v>
      </c>
      <c r="FJ55" s="105">
        <v>0</v>
      </c>
      <c r="FK55" s="105">
        <v>0</v>
      </c>
      <c r="FL55" s="105">
        <v>0</v>
      </c>
      <c r="FM55" s="105">
        <v>0</v>
      </c>
      <c r="FN55" s="105">
        <v>0</v>
      </c>
      <c r="FO55" s="106">
        <v>0</v>
      </c>
      <c r="FP55" s="107">
        <v>0</v>
      </c>
      <c r="FQ55" s="107">
        <v>0</v>
      </c>
      <c r="FR55" s="108">
        <v>0</v>
      </c>
      <c r="FS55" s="105">
        <v>0</v>
      </c>
      <c r="FT55" s="106">
        <v>0</v>
      </c>
      <c r="FU55" s="108">
        <v>0</v>
      </c>
      <c r="FV55" s="106">
        <v>0</v>
      </c>
      <c r="FW55" s="107">
        <v>0</v>
      </c>
      <c r="FX55" s="107">
        <v>0</v>
      </c>
      <c r="FY55" s="107">
        <v>0</v>
      </c>
      <c r="FZ55" s="108">
        <v>0</v>
      </c>
      <c r="GA55" s="106">
        <v>0</v>
      </c>
      <c r="GB55" s="108">
        <v>0</v>
      </c>
      <c r="GC55" s="106">
        <v>0</v>
      </c>
      <c r="GD55" s="107">
        <v>0</v>
      </c>
      <c r="GE55" s="107">
        <v>0</v>
      </c>
      <c r="GF55" s="108">
        <v>0</v>
      </c>
      <c r="GG55" s="105">
        <v>0</v>
      </c>
      <c r="GH55" s="105">
        <v>0</v>
      </c>
      <c r="GI55" s="105">
        <v>0</v>
      </c>
      <c r="GJ55" s="106">
        <v>0</v>
      </c>
      <c r="GK55" s="107">
        <v>0</v>
      </c>
      <c r="GL55" s="107">
        <v>0</v>
      </c>
      <c r="GM55" s="107">
        <v>0</v>
      </c>
      <c r="GN55" s="108">
        <v>0</v>
      </c>
      <c r="GO55" s="105">
        <v>0</v>
      </c>
      <c r="GP55" s="106">
        <v>0</v>
      </c>
      <c r="GQ55" s="108">
        <v>0</v>
      </c>
      <c r="GR55" s="1"/>
      <c r="GS55" s="105">
        <v>57.23592</v>
      </c>
      <c r="GT55" s="106">
        <v>0</v>
      </c>
      <c r="GU55" s="108">
        <v>0</v>
      </c>
      <c r="GV55" s="105">
        <v>0</v>
      </c>
      <c r="GW55" s="105">
        <v>0</v>
      </c>
      <c r="GX55" s="105">
        <v>0</v>
      </c>
      <c r="GY55" s="105">
        <v>0</v>
      </c>
      <c r="GZ55" s="1"/>
      <c r="HA55" s="105">
        <v>0</v>
      </c>
      <c r="HB55" s="105">
        <v>0</v>
      </c>
      <c r="HC55" s="105">
        <v>0</v>
      </c>
      <c r="HD55" s="105">
        <v>0</v>
      </c>
      <c r="HE55" s="105">
        <v>0</v>
      </c>
      <c r="HF55" s="105">
        <v>0</v>
      </c>
      <c r="HG55" s="106">
        <v>0</v>
      </c>
      <c r="HH55" s="108">
        <v>0</v>
      </c>
      <c r="HI55" s="1"/>
      <c r="HJ55" s="109"/>
      <c r="HK55" s="110"/>
      <c r="HL55" s="111"/>
    </row>
    <row r="56" spans="1:220"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row>
    <row r="57" spans="1:220" x14ac:dyDescent="0.25">
      <c r="A57" s="1"/>
      <c r="B57" s="1"/>
      <c r="C57" s="112" t="s">
        <v>1424</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row>
    <row r="58" spans="1:220"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row>
    <row r="59" spans="1:220" x14ac:dyDescent="0.25">
      <c r="A59" s="1"/>
      <c r="B59" s="1"/>
      <c r="C59" s="112" t="s">
        <v>1425</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row>
    <row r="60" spans="1:220" x14ac:dyDescent="0.25">
      <c r="A60" s="1"/>
      <c r="B60" s="1"/>
      <c r="C60" s="1"/>
      <c r="D60" s="1" t="s">
        <v>1426</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row>
    <row r="61" spans="1:220"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row>
    <row r="62" spans="1:220" x14ac:dyDescent="0.25">
      <c r="A62" s="1"/>
      <c r="B62" s="1"/>
      <c r="C62" s="112" t="s">
        <v>881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row>
    <row r="63" spans="1:220" x14ac:dyDescent="0.25">
      <c r="A63" s="1"/>
      <c r="B63" s="1"/>
      <c r="C63" s="113"/>
      <c r="D63" s="1" t="s">
        <v>1427</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row>
  </sheetData>
  <mergeCells count="96">
    <mergeCell ref="HJ4:HL4"/>
    <mergeCell ref="HC4"/>
    <mergeCell ref="HD4"/>
    <mergeCell ref="HE4"/>
    <mergeCell ref="HF4"/>
    <mergeCell ref="HG4:HH4"/>
    <mergeCell ref="GW4"/>
    <mergeCell ref="GX4"/>
    <mergeCell ref="GY4"/>
    <mergeCell ref="HA4"/>
    <mergeCell ref="HB4"/>
    <mergeCell ref="GO4"/>
    <mergeCell ref="GP4:GQ4"/>
    <mergeCell ref="GS4"/>
    <mergeCell ref="GT4:GU4"/>
    <mergeCell ref="GV4"/>
    <mergeCell ref="GC4:GF4"/>
    <mergeCell ref="GG4"/>
    <mergeCell ref="GH4"/>
    <mergeCell ref="GI4"/>
    <mergeCell ref="GJ4:GN4"/>
    <mergeCell ref="FO4:FR4"/>
    <mergeCell ref="FS4"/>
    <mergeCell ref="FT4:FU4"/>
    <mergeCell ref="FV4:FZ4"/>
    <mergeCell ref="GA4:GB4"/>
    <mergeCell ref="FJ4"/>
    <mergeCell ref="FK4"/>
    <mergeCell ref="FL4"/>
    <mergeCell ref="FM4"/>
    <mergeCell ref="FN4"/>
    <mergeCell ref="FB4"/>
    <mergeCell ref="FC4:FF4"/>
    <mergeCell ref="FG4"/>
    <mergeCell ref="FH4"/>
    <mergeCell ref="FI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1428</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4" t="s">
        <v>3</v>
      </c>
      <c r="B6" s="225" t="s">
        <v>607</v>
      </c>
      <c r="C6" s="225"/>
      <c r="D6" s="225"/>
      <c r="E6" s="225"/>
      <c r="F6" s="225"/>
      <c r="G6" s="225"/>
      <c r="H6" s="225" t="s">
        <v>180</v>
      </c>
      <c r="I6" s="225"/>
      <c r="J6" s="225" t="s">
        <v>55</v>
      </c>
      <c r="K6" s="225"/>
      <c r="L6" s="225"/>
      <c r="M6" s="225" t="s">
        <v>605</v>
      </c>
      <c r="N6" s="225"/>
      <c r="O6" s="225" t="s">
        <v>22</v>
      </c>
      <c r="P6" s="225" t="s">
        <v>60</v>
      </c>
      <c r="Q6" s="225"/>
      <c r="R6" s="225"/>
      <c r="S6" s="225"/>
      <c r="T6" s="225" t="s">
        <v>609</v>
      </c>
      <c r="U6" s="225" t="s">
        <v>998</v>
      </c>
      <c r="V6" s="225" t="s">
        <v>72</v>
      </c>
      <c r="W6" s="225"/>
      <c r="X6" s="225"/>
      <c r="Y6" s="225"/>
      <c r="Z6" s="225"/>
      <c r="AA6" s="225" t="s">
        <v>84</v>
      </c>
      <c r="AB6" s="225"/>
      <c r="AC6" s="225" t="s">
        <v>94</v>
      </c>
      <c r="AD6" s="225"/>
      <c r="AE6" s="225"/>
      <c r="AF6" s="225"/>
      <c r="AG6" s="225" t="s">
        <v>30</v>
      </c>
      <c r="AH6" s="225"/>
      <c r="AI6" s="225"/>
      <c r="AJ6" s="225"/>
      <c r="AK6" s="225"/>
      <c r="AL6" s="225" t="s">
        <v>606</v>
      </c>
      <c r="AM6" s="225"/>
      <c r="AN6" s="225" t="s">
        <v>122</v>
      </c>
      <c r="AO6" s="225"/>
      <c r="AP6" s="225"/>
      <c r="AQ6" s="225"/>
      <c r="AR6" s="225"/>
      <c r="AS6" s="225"/>
      <c r="AT6" s="225"/>
      <c r="AU6" s="225"/>
      <c r="AV6" s="225"/>
      <c r="AW6" s="225"/>
    </row>
    <row r="7" spans="1:49" ht="38.25" x14ac:dyDescent="0.25">
      <c r="A7" s="114" t="s">
        <v>1429</v>
      </c>
      <c r="B7" s="114" t="s">
        <v>1430</v>
      </c>
      <c r="C7" s="114" t="s">
        <v>1430</v>
      </c>
      <c r="D7" s="114" t="s">
        <v>1430</v>
      </c>
      <c r="E7" s="114" t="s">
        <v>1430</v>
      </c>
      <c r="F7" s="114" t="s">
        <v>1430</v>
      </c>
      <c r="G7" s="114" t="s">
        <v>1430</v>
      </c>
      <c r="H7" s="114" t="s">
        <v>1431</v>
      </c>
      <c r="I7" s="114" t="s">
        <v>1432</v>
      </c>
      <c r="J7" s="114" t="s">
        <v>1433</v>
      </c>
      <c r="K7" s="114" t="s">
        <v>1433</v>
      </c>
      <c r="L7" s="114" t="s">
        <v>1433</v>
      </c>
      <c r="M7" s="114" t="s">
        <v>1434</v>
      </c>
      <c r="N7" s="114" t="s">
        <v>1434</v>
      </c>
      <c r="O7" s="114" t="s">
        <v>1435</v>
      </c>
      <c r="P7" s="114" t="s">
        <v>659</v>
      </c>
      <c r="Q7" s="114" t="s">
        <v>659</v>
      </c>
      <c r="R7" s="114" t="s">
        <v>659</v>
      </c>
      <c r="S7" s="114" t="s">
        <v>659</v>
      </c>
      <c r="T7" s="114" t="s">
        <v>1436</v>
      </c>
      <c r="U7" s="114" t="s">
        <v>1437</v>
      </c>
      <c r="V7" s="114" t="s">
        <v>1438</v>
      </c>
      <c r="W7" s="114" t="s">
        <v>1439</v>
      </c>
      <c r="X7" s="114" t="s">
        <v>1439</v>
      </c>
      <c r="Y7" s="114" t="s">
        <v>1440</v>
      </c>
      <c r="Z7" s="114" t="s">
        <v>1441</v>
      </c>
      <c r="AA7" s="114" t="s">
        <v>659</v>
      </c>
      <c r="AB7" s="114" t="s">
        <v>659</v>
      </c>
      <c r="AC7" s="114" t="s">
        <v>1442</v>
      </c>
      <c r="AD7" s="114" t="s">
        <v>1443</v>
      </c>
      <c r="AE7" s="114" t="s">
        <v>1444</v>
      </c>
      <c r="AF7" s="114" t="s">
        <v>1442</v>
      </c>
      <c r="AG7" s="114" t="s">
        <v>1445</v>
      </c>
      <c r="AH7" s="114" t="s">
        <v>1445</v>
      </c>
      <c r="AI7" s="114" t="s">
        <v>1446</v>
      </c>
      <c r="AJ7" s="114" t="s">
        <v>1447</v>
      </c>
      <c r="AK7" s="114" t="s">
        <v>1447</v>
      </c>
      <c r="AL7" s="114" t="s">
        <v>606</v>
      </c>
      <c r="AM7" s="114" t="s">
        <v>606</v>
      </c>
      <c r="AN7" s="114" t="s">
        <v>1448</v>
      </c>
      <c r="AO7" s="114" t="s">
        <v>659</v>
      </c>
      <c r="AP7" s="114" t="s">
        <v>659</v>
      </c>
      <c r="AQ7" s="114" t="s">
        <v>1038</v>
      </c>
      <c r="AR7" s="114" t="s">
        <v>659</v>
      </c>
      <c r="AS7" s="114" t="s">
        <v>1439</v>
      </c>
      <c r="AT7" s="114" t="s">
        <v>1449</v>
      </c>
      <c r="AU7" s="114" t="s">
        <v>1438</v>
      </c>
      <c r="AV7" s="114" t="s">
        <v>1439</v>
      </c>
      <c r="AW7" s="114" t="s">
        <v>1450</v>
      </c>
    </row>
    <row r="8" spans="1:49" ht="25.5" x14ac:dyDescent="0.25">
      <c r="A8" s="114" t="s">
        <v>1451</v>
      </c>
      <c r="B8" s="114" t="s">
        <v>1452</v>
      </c>
      <c r="C8" s="114" t="s">
        <v>1452</v>
      </c>
      <c r="D8" s="114" t="s">
        <v>1453</v>
      </c>
      <c r="E8" s="114" t="s">
        <v>1453</v>
      </c>
      <c r="F8" s="114" t="s">
        <v>1454</v>
      </c>
      <c r="G8" s="114" t="s">
        <v>1453</v>
      </c>
      <c r="H8" s="114" t="s">
        <v>1453</v>
      </c>
      <c r="I8" s="114" t="s">
        <v>1453</v>
      </c>
      <c r="J8" s="114" t="s">
        <v>1452</v>
      </c>
      <c r="K8" s="114" t="s">
        <v>1452</v>
      </c>
      <c r="L8" s="114" t="s">
        <v>1454</v>
      </c>
      <c r="M8" s="114" t="s">
        <v>1453</v>
      </c>
      <c r="N8" s="114" t="s">
        <v>1453</v>
      </c>
      <c r="O8" s="114" t="s">
        <v>1453</v>
      </c>
      <c r="P8" s="114" t="s">
        <v>1453</v>
      </c>
      <c r="Q8" s="114" t="s">
        <v>1453</v>
      </c>
      <c r="R8" s="114" t="s">
        <v>1453</v>
      </c>
      <c r="S8" s="114" t="s">
        <v>1453</v>
      </c>
      <c r="T8" s="114" t="s">
        <v>1453</v>
      </c>
      <c r="U8" s="114" t="s">
        <v>1453</v>
      </c>
      <c r="V8" s="114" t="s">
        <v>1453</v>
      </c>
      <c r="W8" s="114" t="s">
        <v>1453</v>
      </c>
      <c r="X8" s="114" t="s">
        <v>1453</v>
      </c>
      <c r="Y8" s="114" t="s">
        <v>1453</v>
      </c>
      <c r="Z8" s="114" t="s">
        <v>1453</v>
      </c>
      <c r="AA8" s="114" t="s">
        <v>1453</v>
      </c>
      <c r="AB8" s="114" t="s">
        <v>1453</v>
      </c>
      <c r="AC8" s="114" t="s">
        <v>1453</v>
      </c>
      <c r="AD8" s="114" t="s">
        <v>1454</v>
      </c>
      <c r="AE8" s="114" t="s">
        <v>1452</v>
      </c>
      <c r="AF8" s="114" t="s">
        <v>1453</v>
      </c>
      <c r="AG8" s="114" t="s">
        <v>1453</v>
      </c>
      <c r="AH8" s="114" t="s">
        <v>1453</v>
      </c>
      <c r="AI8" s="114" t="s">
        <v>1452</v>
      </c>
      <c r="AJ8" s="114" t="s">
        <v>1453</v>
      </c>
      <c r="AK8" s="114" t="s">
        <v>1453</v>
      </c>
      <c r="AL8" s="114" t="s">
        <v>1453</v>
      </c>
      <c r="AM8" s="114" t="s">
        <v>1453</v>
      </c>
      <c r="AN8" s="114" t="s">
        <v>1453</v>
      </c>
      <c r="AO8" s="114" t="s">
        <v>1453</v>
      </c>
      <c r="AP8" s="114" t="s">
        <v>1453</v>
      </c>
      <c r="AQ8" s="114" t="s">
        <v>1453</v>
      </c>
      <c r="AR8" s="114" t="s">
        <v>1453</v>
      </c>
      <c r="AS8" s="114" t="s">
        <v>1453</v>
      </c>
      <c r="AT8" s="114" t="s">
        <v>1453</v>
      </c>
      <c r="AU8" s="114" t="s">
        <v>1453</v>
      </c>
      <c r="AV8" s="114" t="s">
        <v>1453</v>
      </c>
      <c r="AW8" s="114" t="s">
        <v>1453</v>
      </c>
    </row>
    <row r="9" spans="1:49" ht="38.25" x14ac:dyDescent="0.25">
      <c r="A9" s="114" t="s">
        <v>6</v>
      </c>
      <c r="B9" s="114" t="s">
        <v>1455</v>
      </c>
      <c r="C9" s="114" t="s">
        <v>1456</v>
      </c>
      <c r="D9" s="114" t="s">
        <v>1457</v>
      </c>
      <c r="E9" s="114" t="s">
        <v>1457</v>
      </c>
      <c r="F9" s="114" t="s">
        <v>977</v>
      </c>
      <c r="G9" s="114" t="s">
        <v>1457</v>
      </c>
      <c r="H9" s="114" t="s">
        <v>190</v>
      </c>
      <c r="I9" s="114" t="s">
        <v>181</v>
      </c>
      <c r="J9" s="114" t="s">
        <v>1458</v>
      </c>
      <c r="K9" s="114" t="s">
        <v>1459</v>
      </c>
      <c r="L9" s="114" t="s">
        <v>983</v>
      </c>
      <c r="M9" s="114" t="s">
        <v>1460</v>
      </c>
      <c r="N9" s="114" t="s">
        <v>1460</v>
      </c>
      <c r="O9" s="114" t="s">
        <v>1461</v>
      </c>
      <c r="P9" s="114" t="s">
        <v>1462</v>
      </c>
      <c r="Q9" s="114" t="s">
        <v>1463</v>
      </c>
      <c r="R9" s="114" t="s">
        <v>1464</v>
      </c>
      <c r="S9" s="114" t="s">
        <v>1465</v>
      </c>
      <c r="T9" s="114" t="s">
        <v>693</v>
      </c>
      <c r="U9" s="114" t="s">
        <v>1466</v>
      </c>
      <c r="V9" s="114" t="s">
        <v>1467</v>
      </c>
      <c r="W9" s="114" t="s">
        <v>1468</v>
      </c>
      <c r="X9" s="114" t="s">
        <v>1468</v>
      </c>
      <c r="Y9" s="114" t="s">
        <v>1469</v>
      </c>
      <c r="Z9" s="114" t="s">
        <v>1470</v>
      </c>
      <c r="AA9" s="114" t="s">
        <v>1471</v>
      </c>
      <c r="AB9" s="114" t="s">
        <v>672</v>
      </c>
      <c r="AC9" s="114" t="s">
        <v>1472</v>
      </c>
      <c r="AD9" s="114" t="s">
        <v>1019</v>
      </c>
      <c r="AE9" s="114" t="s">
        <v>1473</v>
      </c>
      <c r="AF9" s="114" t="s">
        <v>1472</v>
      </c>
      <c r="AG9" s="114" t="s">
        <v>1474</v>
      </c>
      <c r="AH9" s="114" t="s">
        <v>1474</v>
      </c>
      <c r="AI9" s="114" t="s">
        <v>1475</v>
      </c>
      <c r="AJ9" s="114" t="s">
        <v>1476</v>
      </c>
      <c r="AK9" s="114" t="s">
        <v>1476</v>
      </c>
      <c r="AL9" s="114" t="s">
        <v>606</v>
      </c>
      <c r="AM9" s="114" t="s">
        <v>1477</v>
      </c>
      <c r="AN9" s="114" t="s">
        <v>1478</v>
      </c>
      <c r="AO9" s="114" t="s">
        <v>1479</v>
      </c>
      <c r="AP9" s="114" t="s">
        <v>1479</v>
      </c>
      <c r="AQ9" s="114" t="s">
        <v>1480</v>
      </c>
      <c r="AR9" s="114" t="s">
        <v>1481</v>
      </c>
      <c r="AS9" s="114" t="s">
        <v>1482</v>
      </c>
      <c r="AT9" s="114" t="s">
        <v>1483</v>
      </c>
      <c r="AU9" s="114" t="s">
        <v>1484</v>
      </c>
      <c r="AV9" s="114" t="s">
        <v>1485</v>
      </c>
      <c r="AW9" s="114" t="s">
        <v>1486</v>
      </c>
    </row>
    <row r="10" spans="1:49" ht="51" x14ac:dyDescent="0.25">
      <c r="A10" s="114" t="s">
        <v>1098</v>
      </c>
      <c r="B10" s="114" t="s">
        <v>1487</v>
      </c>
      <c r="C10" s="114" t="s">
        <v>1487</v>
      </c>
      <c r="D10" s="114" t="s">
        <v>1488</v>
      </c>
      <c r="E10" s="114" t="s">
        <v>1489</v>
      </c>
      <c r="F10" s="114" t="s">
        <v>1490</v>
      </c>
      <c r="G10" s="114" t="s">
        <v>1491</v>
      </c>
      <c r="H10" s="114" t="s">
        <v>1488</v>
      </c>
      <c r="I10" s="114" t="s">
        <v>1488</v>
      </c>
      <c r="J10" s="114" t="s">
        <v>1487</v>
      </c>
      <c r="K10" s="114" t="s">
        <v>1487</v>
      </c>
      <c r="L10" s="114" t="s">
        <v>1490</v>
      </c>
      <c r="M10" s="114" t="s">
        <v>1489</v>
      </c>
      <c r="N10" s="114" t="s">
        <v>1491</v>
      </c>
      <c r="O10" s="114" t="s">
        <v>1488</v>
      </c>
      <c r="P10" s="114" t="s">
        <v>1491</v>
      </c>
      <c r="Q10" s="114" t="s">
        <v>1491</v>
      </c>
      <c r="R10" s="114" t="s">
        <v>1491</v>
      </c>
      <c r="S10" s="114" t="s">
        <v>1488</v>
      </c>
      <c r="T10" s="114" t="s">
        <v>1491</v>
      </c>
      <c r="U10" s="114" t="s">
        <v>1488</v>
      </c>
      <c r="V10" s="114" t="s">
        <v>1491</v>
      </c>
      <c r="W10" s="114" t="s">
        <v>1491</v>
      </c>
      <c r="X10" s="114" t="s">
        <v>1489</v>
      </c>
      <c r="Y10" s="114" t="s">
        <v>1491</v>
      </c>
      <c r="Z10" s="114" t="s">
        <v>1491</v>
      </c>
      <c r="AA10" s="114" t="s">
        <v>1488</v>
      </c>
      <c r="AB10" s="114" t="s">
        <v>1491</v>
      </c>
      <c r="AC10" s="114" t="s">
        <v>1488</v>
      </c>
      <c r="AD10" s="114" t="s">
        <v>1490</v>
      </c>
      <c r="AE10" s="114" t="s">
        <v>1488</v>
      </c>
      <c r="AF10" s="114" t="s">
        <v>1488</v>
      </c>
      <c r="AG10" s="114" t="s">
        <v>1488</v>
      </c>
      <c r="AH10" s="114" t="s">
        <v>1491</v>
      </c>
      <c r="AI10" s="114" t="s">
        <v>1491</v>
      </c>
      <c r="AJ10" s="114" t="s">
        <v>1488</v>
      </c>
      <c r="AK10" s="114" t="s">
        <v>1491</v>
      </c>
      <c r="AL10" s="114" t="s">
        <v>1488</v>
      </c>
      <c r="AM10" s="114" t="s">
        <v>1491</v>
      </c>
      <c r="AN10" s="114" t="s">
        <v>1491</v>
      </c>
      <c r="AO10" s="114" t="s">
        <v>1488</v>
      </c>
      <c r="AP10" s="114" t="s">
        <v>1491</v>
      </c>
      <c r="AQ10" s="114" t="s">
        <v>1491</v>
      </c>
      <c r="AR10" s="114" t="s">
        <v>1488</v>
      </c>
      <c r="AS10" s="114" t="s">
        <v>1488</v>
      </c>
      <c r="AT10" s="114" t="s">
        <v>1488</v>
      </c>
      <c r="AU10" s="114" t="s">
        <v>1488</v>
      </c>
      <c r="AV10" s="114" t="s">
        <v>1488</v>
      </c>
      <c r="AW10" s="114" t="s">
        <v>1491</v>
      </c>
    </row>
    <row r="11" spans="1:49" x14ac:dyDescent="0.25">
      <c r="A11" s="114" t="s">
        <v>48</v>
      </c>
      <c r="B11" s="114" t="s">
        <v>1492</v>
      </c>
      <c r="C11" s="114" t="s">
        <v>1492</v>
      </c>
      <c r="D11" s="114" t="s">
        <v>1492</v>
      </c>
      <c r="E11" s="114" t="s">
        <v>1492</v>
      </c>
      <c r="F11" s="114" t="s">
        <v>1492</v>
      </c>
      <c r="G11" s="114" t="s">
        <v>1492</v>
      </c>
      <c r="H11" s="114" t="s">
        <v>1492</v>
      </c>
      <c r="I11" s="114" t="s">
        <v>1492</v>
      </c>
      <c r="J11" s="114" t="s">
        <v>1492</v>
      </c>
      <c r="K11" s="114" t="s">
        <v>1492</v>
      </c>
      <c r="L11" s="114" t="s">
        <v>1492</v>
      </c>
      <c r="M11" s="114" t="s">
        <v>1492</v>
      </c>
      <c r="N11" s="114" t="s">
        <v>1492</v>
      </c>
      <c r="O11" s="114" t="s">
        <v>1492</v>
      </c>
      <c r="P11" s="114" t="s">
        <v>1492</v>
      </c>
      <c r="Q11" s="114" t="s">
        <v>1492</v>
      </c>
      <c r="R11" s="114" t="s">
        <v>1492</v>
      </c>
      <c r="S11" s="114" t="s">
        <v>1492</v>
      </c>
      <c r="T11" s="114" t="s">
        <v>1492</v>
      </c>
      <c r="U11" s="114" t="s">
        <v>1492</v>
      </c>
      <c r="V11" s="114" t="s">
        <v>1492</v>
      </c>
      <c r="W11" s="114" t="s">
        <v>1492</v>
      </c>
      <c r="X11" s="114" t="s">
        <v>1492</v>
      </c>
      <c r="Y11" s="114" t="s">
        <v>1492</v>
      </c>
      <c r="Z11" s="114" t="s">
        <v>1492</v>
      </c>
      <c r="AA11" s="114" t="s">
        <v>1492</v>
      </c>
      <c r="AB11" s="114" t="s">
        <v>1492</v>
      </c>
      <c r="AC11" s="114" t="s">
        <v>1492</v>
      </c>
      <c r="AD11" s="114" t="s">
        <v>1492</v>
      </c>
      <c r="AE11" s="114" t="s">
        <v>1492</v>
      </c>
      <c r="AF11" s="114" t="s">
        <v>1492</v>
      </c>
      <c r="AG11" s="114" t="s">
        <v>1492</v>
      </c>
      <c r="AH11" s="114" t="s">
        <v>1492</v>
      </c>
      <c r="AI11" s="114" t="s">
        <v>1492</v>
      </c>
      <c r="AJ11" s="114" t="s">
        <v>1492</v>
      </c>
      <c r="AK11" s="114" t="s">
        <v>1492</v>
      </c>
      <c r="AL11" s="114" t="s">
        <v>1492</v>
      </c>
      <c r="AM11" s="114" t="s">
        <v>1492</v>
      </c>
      <c r="AN11" s="114" t="s">
        <v>1492</v>
      </c>
      <c r="AO11" s="114" t="s">
        <v>1492</v>
      </c>
      <c r="AP11" s="114" t="s">
        <v>1492</v>
      </c>
      <c r="AQ11" s="114" t="s">
        <v>1492</v>
      </c>
      <c r="AR11" s="114" t="s">
        <v>1492</v>
      </c>
      <c r="AS11" s="114" t="s">
        <v>1492</v>
      </c>
      <c r="AT11" s="114" t="s">
        <v>1492</v>
      </c>
      <c r="AU11" s="114" t="s">
        <v>1492</v>
      </c>
      <c r="AV11" s="114" t="s">
        <v>1492</v>
      </c>
      <c r="AW11" s="114" t="s">
        <v>1492</v>
      </c>
    </row>
    <row r="12" spans="1:49" x14ac:dyDescent="0.25">
      <c r="A12" s="115" t="s">
        <v>53</v>
      </c>
      <c r="B12" s="116">
        <v>7.5</v>
      </c>
      <c r="C12" s="117">
        <v>18</v>
      </c>
      <c r="D12" s="117">
        <v>12.4</v>
      </c>
      <c r="E12" s="117">
        <v>2</v>
      </c>
      <c r="F12" s="117">
        <v>19.100000000000001</v>
      </c>
      <c r="G12" s="118">
        <v>20</v>
      </c>
      <c r="H12" s="116">
        <v>10.7</v>
      </c>
      <c r="I12" s="118">
        <v>53</v>
      </c>
      <c r="J12" s="116">
        <v>13.01</v>
      </c>
      <c r="K12" s="117">
        <v>12.59</v>
      </c>
      <c r="L12" s="118">
        <v>13.927</v>
      </c>
      <c r="M12" s="119" t="s">
        <v>1493</v>
      </c>
      <c r="N12" s="120" t="s">
        <v>1493</v>
      </c>
      <c r="O12" s="121">
        <v>1.8380000000000001</v>
      </c>
      <c r="P12" s="116">
        <v>45.03</v>
      </c>
      <c r="Q12" s="117">
        <v>22.02</v>
      </c>
      <c r="R12" s="117">
        <v>96.5</v>
      </c>
      <c r="S12" s="118">
        <v>57.15</v>
      </c>
      <c r="T12" s="121">
        <v>28.431999999999999</v>
      </c>
      <c r="U12" s="121">
        <v>11.69</v>
      </c>
      <c r="V12" s="116">
        <v>15.02</v>
      </c>
      <c r="W12" s="117">
        <v>1.56</v>
      </c>
      <c r="X12" s="117">
        <v>0.41</v>
      </c>
      <c r="Y12" s="122" t="s">
        <v>1493</v>
      </c>
      <c r="Z12" s="120" t="s">
        <v>1493</v>
      </c>
      <c r="AA12" s="116">
        <v>20.3</v>
      </c>
      <c r="AB12" s="118">
        <v>117.108</v>
      </c>
      <c r="AC12" s="116">
        <v>23.091999999999999</v>
      </c>
      <c r="AD12" s="117">
        <v>19.843</v>
      </c>
      <c r="AE12" s="117">
        <v>2.4020000000000001</v>
      </c>
      <c r="AF12" s="118">
        <v>0</v>
      </c>
      <c r="AG12" s="116">
        <v>3.1040000000000001</v>
      </c>
      <c r="AH12" s="117">
        <v>10.4</v>
      </c>
      <c r="AI12" s="117">
        <v>10.330859999999999</v>
      </c>
      <c r="AJ12" s="117">
        <v>10</v>
      </c>
      <c r="AK12" s="118">
        <v>10</v>
      </c>
      <c r="AL12" s="116">
        <v>9.39</v>
      </c>
      <c r="AM12" s="118">
        <v>14.69</v>
      </c>
      <c r="AN12" s="116">
        <v>11.5</v>
      </c>
      <c r="AO12" s="122" t="s">
        <v>1493</v>
      </c>
      <c r="AP12" s="117">
        <v>40.806330000000003</v>
      </c>
      <c r="AQ12" s="117">
        <v>4.5190000000000001</v>
      </c>
      <c r="AR12" s="122" t="s">
        <v>1493</v>
      </c>
      <c r="AS12" s="117">
        <v>2.0285799999999998</v>
      </c>
      <c r="AT12" s="117">
        <v>6.6443199999999996</v>
      </c>
      <c r="AU12" s="117">
        <v>13.989000000000001</v>
      </c>
      <c r="AV12" s="117">
        <v>2.7879999999999998</v>
      </c>
      <c r="AW12" s="118">
        <v>11.923</v>
      </c>
    </row>
    <row r="13" spans="1:49" x14ac:dyDescent="0.25">
      <c r="A13" s="123" t="s">
        <v>818</v>
      </c>
      <c r="B13" s="116">
        <v>7.5</v>
      </c>
      <c r="C13" s="117">
        <v>18</v>
      </c>
      <c r="D13" s="117">
        <v>12.4</v>
      </c>
      <c r="E13" s="117">
        <v>2</v>
      </c>
      <c r="F13" s="117">
        <v>19.100000000000001</v>
      </c>
      <c r="G13" s="118">
        <v>20</v>
      </c>
      <c r="H13" s="116">
        <v>10.7</v>
      </c>
      <c r="I13" s="118">
        <v>53</v>
      </c>
      <c r="J13" s="116">
        <v>13.01</v>
      </c>
      <c r="K13" s="117">
        <v>12.59</v>
      </c>
      <c r="L13" s="118">
        <v>13.927</v>
      </c>
      <c r="M13" s="119" t="s">
        <v>1493</v>
      </c>
      <c r="N13" s="120" t="s">
        <v>1493</v>
      </c>
      <c r="O13" s="121">
        <v>1.8380000000000001</v>
      </c>
      <c r="P13" s="116">
        <v>45.03</v>
      </c>
      <c r="Q13" s="117">
        <v>22.02</v>
      </c>
      <c r="R13" s="117">
        <v>96.5</v>
      </c>
      <c r="S13" s="118">
        <v>57.15</v>
      </c>
      <c r="T13" s="121">
        <v>28.431999999999999</v>
      </c>
      <c r="U13" s="121">
        <v>11.69</v>
      </c>
      <c r="V13" s="116">
        <v>15.02</v>
      </c>
      <c r="W13" s="117">
        <v>1.56</v>
      </c>
      <c r="X13" s="117">
        <v>0.41</v>
      </c>
      <c r="Y13" s="122" t="s">
        <v>1493</v>
      </c>
      <c r="Z13" s="120" t="s">
        <v>1493</v>
      </c>
      <c r="AA13" s="116">
        <v>20.3</v>
      </c>
      <c r="AB13" s="118">
        <v>117.108</v>
      </c>
      <c r="AC13" s="116">
        <v>23.091999999999999</v>
      </c>
      <c r="AD13" s="117">
        <v>19.843</v>
      </c>
      <c r="AE13" s="117">
        <v>2.4020000000000001</v>
      </c>
      <c r="AF13" s="118">
        <v>0</v>
      </c>
      <c r="AG13" s="116">
        <v>3.1040000000000001</v>
      </c>
      <c r="AH13" s="117">
        <v>10.4</v>
      </c>
      <c r="AI13" s="117">
        <v>10.330859999999999</v>
      </c>
      <c r="AJ13" s="117">
        <v>10</v>
      </c>
      <c r="AK13" s="118">
        <v>10</v>
      </c>
      <c r="AL13" s="116">
        <v>9.39</v>
      </c>
      <c r="AM13" s="118">
        <v>14.69</v>
      </c>
      <c r="AN13" s="116">
        <v>11.5</v>
      </c>
      <c r="AO13" s="122" t="s">
        <v>1493</v>
      </c>
      <c r="AP13" s="117">
        <v>40.806330000000003</v>
      </c>
      <c r="AQ13" s="117">
        <v>4.5190000000000001</v>
      </c>
      <c r="AR13" s="122" t="s">
        <v>1493</v>
      </c>
      <c r="AS13" s="117">
        <v>2.0285799999999998</v>
      </c>
      <c r="AT13" s="117">
        <v>6.6443199999999996</v>
      </c>
      <c r="AU13" s="117">
        <v>13.989000000000001</v>
      </c>
      <c r="AV13" s="117">
        <v>2.7879999999999998</v>
      </c>
      <c r="AW13" s="118">
        <v>11.923</v>
      </c>
    </row>
    <row r="14" spans="1:49" x14ac:dyDescent="0.25">
      <c r="A14" s="123" t="s">
        <v>819</v>
      </c>
      <c r="B14" s="116">
        <v>7.5</v>
      </c>
      <c r="C14" s="117">
        <v>18</v>
      </c>
      <c r="D14" s="117">
        <v>12.4</v>
      </c>
      <c r="E14" s="117">
        <v>2</v>
      </c>
      <c r="F14" s="117">
        <v>19.3</v>
      </c>
      <c r="G14" s="118">
        <v>20</v>
      </c>
      <c r="H14" s="116">
        <v>9.9</v>
      </c>
      <c r="I14" s="118">
        <v>52</v>
      </c>
      <c r="J14" s="116">
        <v>12.97</v>
      </c>
      <c r="K14" s="117">
        <v>12.57</v>
      </c>
      <c r="L14" s="118">
        <v>13.355</v>
      </c>
      <c r="M14" s="119" t="s">
        <v>1493</v>
      </c>
      <c r="N14" s="120" t="s">
        <v>1493</v>
      </c>
      <c r="O14" s="121">
        <v>1.8380000000000001</v>
      </c>
      <c r="P14" s="116">
        <v>42.13</v>
      </c>
      <c r="Q14" s="117">
        <v>20.59</v>
      </c>
      <c r="R14" s="117">
        <v>99.2</v>
      </c>
      <c r="S14" s="118">
        <v>38.56</v>
      </c>
      <c r="T14" s="121">
        <v>27.896000000000001</v>
      </c>
      <c r="U14" s="121">
        <v>11.84</v>
      </c>
      <c r="V14" s="116">
        <v>15.02</v>
      </c>
      <c r="W14" s="117">
        <v>0.67700000000000005</v>
      </c>
      <c r="X14" s="117">
        <v>0.39</v>
      </c>
      <c r="Y14" s="122" t="s">
        <v>1493</v>
      </c>
      <c r="Z14" s="120" t="s">
        <v>1493</v>
      </c>
      <c r="AA14" s="116">
        <v>19.489999999999998</v>
      </c>
      <c r="AB14" s="118">
        <v>116.304</v>
      </c>
      <c r="AC14" s="116">
        <v>23.623999999999999</v>
      </c>
      <c r="AD14" s="117">
        <v>20.352</v>
      </c>
      <c r="AE14" s="117">
        <v>2.431</v>
      </c>
      <c r="AF14" s="118">
        <v>0</v>
      </c>
      <c r="AG14" s="116">
        <v>3.1040000000000001</v>
      </c>
      <c r="AH14" s="117">
        <v>15.2</v>
      </c>
      <c r="AI14" s="117">
        <v>10.162850000000001</v>
      </c>
      <c r="AJ14" s="117">
        <v>10</v>
      </c>
      <c r="AK14" s="118">
        <v>10</v>
      </c>
      <c r="AL14" s="116">
        <v>9.81</v>
      </c>
      <c r="AM14" s="118">
        <v>14.47</v>
      </c>
      <c r="AN14" s="116">
        <v>11.5</v>
      </c>
      <c r="AO14" s="122" t="s">
        <v>1493</v>
      </c>
      <c r="AP14" s="122" t="s">
        <v>1493</v>
      </c>
      <c r="AQ14" s="117">
        <v>4.5229999999999997</v>
      </c>
      <c r="AR14" s="122" t="s">
        <v>1493</v>
      </c>
      <c r="AS14" s="117">
        <v>2.0285799999999998</v>
      </c>
      <c r="AT14" s="117">
        <v>6.6443199999999996</v>
      </c>
      <c r="AU14" s="117">
        <v>13.989000000000001</v>
      </c>
      <c r="AV14" s="117">
        <v>2.7879999999999998</v>
      </c>
      <c r="AW14" s="118">
        <v>12.076000000000001</v>
      </c>
    </row>
    <row r="15" spans="1:49" x14ac:dyDescent="0.25">
      <c r="A15" s="123" t="s">
        <v>820</v>
      </c>
      <c r="B15" s="116">
        <v>7.5</v>
      </c>
      <c r="C15" s="117">
        <v>18</v>
      </c>
      <c r="D15" s="117">
        <v>12.4</v>
      </c>
      <c r="E15" s="117">
        <v>2</v>
      </c>
      <c r="F15" s="117">
        <v>19.3</v>
      </c>
      <c r="G15" s="118">
        <v>20</v>
      </c>
      <c r="H15" s="116">
        <v>9.9</v>
      </c>
      <c r="I15" s="118">
        <v>52</v>
      </c>
      <c r="J15" s="116">
        <v>12.97</v>
      </c>
      <c r="K15" s="117">
        <v>12.57</v>
      </c>
      <c r="L15" s="118">
        <v>13.355</v>
      </c>
      <c r="M15" s="119" t="s">
        <v>1493</v>
      </c>
      <c r="N15" s="120" t="s">
        <v>1493</v>
      </c>
      <c r="O15" s="121">
        <v>1.8380000000000001</v>
      </c>
      <c r="P15" s="116">
        <v>42.13</v>
      </c>
      <c r="Q15" s="117">
        <v>20.59</v>
      </c>
      <c r="R15" s="117">
        <v>99.2</v>
      </c>
      <c r="S15" s="118">
        <v>38.56</v>
      </c>
      <c r="T15" s="121">
        <v>27.896000000000001</v>
      </c>
      <c r="U15" s="121">
        <v>11.84</v>
      </c>
      <c r="V15" s="116">
        <v>15.02</v>
      </c>
      <c r="W15" s="117">
        <v>0.67700000000000005</v>
      </c>
      <c r="X15" s="117">
        <v>0.39</v>
      </c>
      <c r="Y15" s="122" t="s">
        <v>1493</v>
      </c>
      <c r="Z15" s="120" t="s">
        <v>1493</v>
      </c>
      <c r="AA15" s="116">
        <v>19.489999999999998</v>
      </c>
      <c r="AB15" s="118">
        <v>116.304</v>
      </c>
      <c r="AC15" s="116">
        <v>23.623999999999999</v>
      </c>
      <c r="AD15" s="117">
        <v>20.352</v>
      </c>
      <c r="AE15" s="117">
        <v>2.431</v>
      </c>
      <c r="AF15" s="118">
        <v>0</v>
      </c>
      <c r="AG15" s="116">
        <v>3.1040000000000001</v>
      </c>
      <c r="AH15" s="117">
        <v>15.2</v>
      </c>
      <c r="AI15" s="117">
        <v>10.162850000000001</v>
      </c>
      <c r="AJ15" s="117">
        <v>10</v>
      </c>
      <c r="AK15" s="118">
        <v>10</v>
      </c>
      <c r="AL15" s="116">
        <v>9.81</v>
      </c>
      <c r="AM15" s="118">
        <v>14.47</v>
      </c>
      <c r="AN15" s="116">
        <v>11.5</v>
      </c>
      <c r="AO15" s="122" t="s">
        <v>1493</v>
      </c>
      <c r="AP15" s="122" t="s">
        <v>1493</v>
      </c>
      <c r="AQ15" s="117">
        <v>4.5229999999999997</v>
      </c>
      <c r="AR15" s="122" t="s">
        <v>1493</v>
      </c>
      <c r="AS15" s="117">
        <v>2.0285799999999998</v>
      </c>
      <c r="AT15" s="117">
        <v>6.6443199999999996</v>
      </c>
      <c r="AU15" s="117">
        <v>13.989000000000001</v>
      </c>
      <c r="AV15" s="117">
        <v>2.7879999999999998</v>
      </c>
      <c r="AW15" s="118">
        <v>12.076000000000001</v>
      </c>
    </row>
    <row r="16" spans="1:49" x14ac:dyDescent="0.25">
      <c r="A16" s="123" t="s">
        <v>821</v>
      </c>
      <c r="B16" s="116">
        <v>7.5</v>
      </c>
      <c r="C16" s="117">
        <v>18</v>
      </c>
      <c r="D16" s="117">
        <v>12.4</v>
      </c>
      <c r="E16" s="117">
        <v>2</v>
      </c>
      <c r="F16" s="117">
        <v>10.8</v>
      </c>
      <c r="G16" s="118">
        <v>20</v>
      </c>
      <c r="H16" s="116">
        <v>9.6</v>
      </c>
      <c r="I16" s="118">
        <v>52</v>
      </c>
      <c r="J16" s="116">
        <v>11.51</v>
      </c>
      <c r="K16" s="117">
        <v>12.51</v>
      </c>
      <c r="L16" s="118">
        <v>10.084</v>
      </c>
      <c r="M16" s="119" t="s">
        <v>1493</v>
      </c>
      <c r="N16" s="120" t="s">
        <v>1493</v>
      </c>
      <c r="O16" s="121">
        <v>1.8380000000000001</v>
      </c>
      <c r="P16" s="116">
        <v>40.450000000000003</v>
      </c>
      <c r="Q16" s="117">
        <v>20</v>
      </c>
      <c r="R16" s="117">
        <v>101.02</v>
      </c>
      <c r="S16" s="118">
        <v>48.54</v>
      </c>
      <c r="T16" s="121">
        <v>28.971</v>
      </c>
      <c r="U16" s="121">
        <v>11.97</v>
      </c>
      <c r="V16" s="116">
        <v>14.41</v>
      </c>
      <c r="W16" s="117">
        <v>1.579</v>
      </c>
      <c r="X16" s="117">
        <v>0.41</v>
      </c>
      <c r="Y16" s="122" t="s">
        <v>1493</v>
      </c>
      <c r="Z16" s="120" t="s">
        <v>1493</v>
      </c>
      <c r="AA16" s="116">
        <v>18.920000000000002</v>
      </c>
      <c r="AB16" s="118">
        <v>115.73</v>
      </c>
      <c r="AC16" s="116">
        <v>23.954000000000001</v>
      </c>
      <c r="AD16" s="117">
        <v>20.134</v>
      </c>
      <c r="AE16" s="117">
        <v>3.1080000000000001</v>
      </c>
      <c r="AF16" s="118">
        <v>0</v>
      </c>
      <c r="AG16" s="116">
        <v>3.1040000000000001</v>
      </c>
      <c r="AH16" s="117">
        <v>13.8</v>
      </c>
      <c r="AI16" s="117">
        <v>10.05757</v>
      </c>
      <c r="AJ16" s="117">
        <v>10</v>
      </c>
      <c r="AK16" s="118">
        <v>10</v>
      </c>
      <c r="AL16" s="116">
        <v>9.7899999999999991</v>
      </c>
      <c r="AM16" s="118">
        <v>14.45</v>
      </c>
      <c r="AN16" s="116">
        <v>11.5</v>
      </c>
      <c r="AO16" s="122" t="s">
        <v>1493</v>
      </c>
      <c r="AP16" s="122" t="s">
        <v>1493</v>
      </c>
      <c r="AQ16" s="117">
        <v>4.5259999999999998</v>
      </c>
      <c r="AR16" s="122" t="s">
        <v>1493</v>
      </c>
      <c r="AS16" s="117">
        <v>2.0285799999999998</v>
      </c>
      <c r="AT16" s="117">
        <v>6.6443199999999996</v>
      </c>
      <c r="AU16" s="117">
        <v>13.989000000000001</v>
      </c>
      <c r="AV16" s="117">
        <v>2.7879999999999998</v>
      </c>
      <c r="AW16" s="118">
        <v>12.118</v>
      </c>
    </row>
    <row r="17" spans="1:49" x14ac:dyDescent="0.25">
      <c r="A17" s="123" t="s">
        <v>822</v>
      </c>
      <c r="B17" s="116">
        <v>7.5</v>
      </c>
      <c r="C17" s="117">
        <v>18</v>
      </c>
      <c r="D17" s="117">
        <v>12.4</v>
      </c>
      <c r="E17" s="117">
        <v>2</v>
      </c>
      <c r="F17" s="117">
        <v>10.8</v>
      </c>
      <c r="G17" s="118">
        <v>20</v>
      </c>
      <c r="H17" s="116">
        <v>9.6</v>
      </c>
      <c r="I17" s="118">
        <v>52</v>
      </c>
      <c r="J17" s="116">
        <v>11.51</v>
      </c>
      <c r="K17" s="117">
        <v>12.51</v>
      </c>
      <c r="L17" s="118">
        <v>10.084</v>
      </c>
      <c r="M17" s="119" t="s">
        <v>1493</v>
      </c>
      <c r="N17" s="120" t="s">
        <v>1493</v>
      </c>
      <c r="O17" s="121">
        <v>1.8380000000000001</v>
      </c>
      <c r="P17" s="116">
        <v>40.450000000000003</v>
      </c>
      <c r="Q17" s="117">
        <v>20</v>
      </c>
      <c r="R17" s="117">
        <v>101.02</v>
      </c>
      <c r="S17" s="118">
        <v>48.54</v>
      </c>
      <c r="T17" s="121">
        <v>28.971</v>
      </c>
      <c r="U17" s="121">
        <v>11.97</v>
      </c>
      <c r="V17" s="116">
        <v>14.41</v>
      </c>
      <c r="W17" s="117">
        <v>1.579</v>
      </c>
      <c r="X17" s="117">
        <v>0.41</v>
      </c>
      <c r="Y17" s="122" t="s">
        <v>1493</v>
      </c>
      <c r="Z17" s="120" t="s">
        <v>1493</v>
      </c>
      <c r="AA17" s="116">
        <v>18.920000000000002</v>
      </c>
      <c r="AB17" s="118">
        <v>115.73</v>
      </c>
      <c r="AC17" s="116">
        <v>23.954000000000001</v>
      </c>
      <c r="AD17" s="117">
        <v>20.134</v>
      </c>
      <c r="AE17" s="117">
        <v>3.1080000000000001</v>
      </c>
      <c r="AF17" s="118">
        <v>0</v>
      </c>
      <c r="AG17" s="116">
        <v>3.1040000000000001</v>
      </c>
      <c r="AH17" s="117">
        <v>13.8</v>
      </c>
      <c r="AI17" s="117">
        <v>10.05757</v>
      </c>
      <c r="AJ17" s="117">
        <v>10</v>
      </c>
      <c r="AK17" s="118">
        <v>10</v>
      </c>
      <c r="AL17" s="116">
        <v>9.7899999999999991</v>
      </c>
      <c r="AM17" s="118">
        <v>14.45</v>
      </c>
      <c r="AN17" s="116">
        <v>11.5</v>
      </c>
      <c r="AO17" s="122" t="s">
        <v>1493</v>
      </c>
      <c r="AP17" s="122" t="s">
        <v>1493</v>
      </c>
      <c r="AQ17" s="117">
        <v>4.5259999999999998</v>
      </c>
      <c r="AR17" s="122" t="s">
        <v>1493</v>
      </c>
      <c r="AS17" s="117">
        <v>2.0285799999999998</v>
      </c>
      <c r="AT17" s="117">
        <v>6.6443199999999996</v>
      </c>
      <c r="AU17" s="117">
        <v>13.989000000000001</v>
      </c>
      <c r="AV17" s="117">
        <v>2.7879999999999998</v>
      </c>
      <c r="AW17" s="118">
        <v>12.118</v>
      </c>
    </row>
    <row r="18" spans="1:49" x14ac:dyDescent="0.25">
      <c r="A18" s="123" t="s">
        <v>823</v>
      </c>
      <c r="B18" s="116">
        <v>7.5</v>
      </c>
      <c r="C18" s="117">
        <v>18</v>
      </c>
      <c r="D18" s="117">
        <v>12.4</v>
      </c>
      <c r="E18" s="117">
        <v>2</v>
      </c>
      <c r="F18" s="117">
        <v>6.6</v>
      </c>
      <c r="G18" s="118">
        <v>20</v>
      </c>
      <c r="H18" s="116">
        <v>11</v>
      </c>
      <c r="I18" s="118">
        <v>50</v>
      </c>
      <c r="J18" s="116">
        <v>11.44</v>
      </c>
      <c r="K18" s="117">
        <v>12.43</v>
      </c>
      <c r="L18" s="118">
        <v>9.984</v>
      </c>
      <c r="M18" s="119" t="s">
        <v>1493</v>
      </c>
      <c r="N18" s="120" t="s">
        <v>1493</v>
      </c>
      <c r="O18" s="121">
        <v>1.8380000000000001</v>
      </c>
      <c r="P18" s="116">
        <v>57.84</v>
      </c>
      <c r="Q18" s="117">
        <v>20.94</v>
      </c>
      <c r="R18" s="117">
        <v>100.11</v>
      </c>
      <c r="S18" s="118">
        <v>55.66</v>
      </c>
      <c r="T18" s="121">
        <v>27.896000000000001</v>
      </c>
      <c r="U18" s="121">
        <v>11.94</v>
      </c>
      <c r="V18" s="116">
        <v>14.41</v>
      </c>
      <c r="W18" s="117">
        <v>3.1080000000000001</v>
      </c>
      <c r="X18" s="117">
        <v>0.45</v>
      </c>
      <c r="Y18" s="122" t="s">
        <v>1493</v>
      </c>
      <c r="Z18" s="120" t="s">
        <v>1493</v>
      </c>
      <c r="AA18" s="116">
        <v>17.59</v>
      </c>
      <c r="AB18" s="118">
        <v>114.4</v>
      </c>
      <c r="AC18" s="116">
        <v>23.795999999999999</v>
      </c>
      <c r="AD18" s="117">
        <v>20.861999999999998</v>
      </c>
      <c r="AE18" s="117">
        <v>3.4809999999999999</v>
      </c>
      <c r="AF18" s="118">
        <v>0</v>
      </c>
      <c r="AG18" s="116">
        <v>3.1040000000000001</v>
      </c>
      <c r="AH18" s="117">
        <v>14.7</v>
      </c>
      <c r="AI18" s="117">
        <v>10.24586</v>
      </c>
      <c r="AJ18" s="117">
        <v>10</v>
      </c>
      <c r="AK18" s="118">
        <v>10</v>
      </c>
      <c r="AL18" s="116">
        <v>9.77</v>
      </c>
      <c r="AM18" s="118">
        <v>14.43</v>
      </c>
      <c r="AN18" s="116">
        <v>11.5</v>
      </c>
      <c r="AO18" s="122" t="s">
        <v>1493</v>
      </c>
      <c r="AP18" s="122" t="s">
        <v>1493</v>
      </c>
      <c r="AQ18" s="117">
        <v>4.5339999999999998</v>
      </c>
      <c r="AR18" s="122" t="s">
        <v>1493</v>
      </c>
      <c r="AS18" s="117">
        <v>2.0285799999999998</v>
      </c>
      <c r="AT18" s="117">
        <v>6.6443199999999996</v>
      </c>
      <c r="AU18" s="117">
        <v>13.989000000000001</v>
      </c>
      <c r="AV18" s="117">
        <v>2.7879999999999998</v>
      </c>
      <c r="AW18" s="118">
        <v>12.118</v>
      </c>
    </row>
    <row r="19" spans="1:49" x14ac:dyDescent="0.25">
      <c r="A19" s="123" t="s">
        <v>824</v>
      </c>
      <c r="B19" s="116">
        <v>7.5</v>
      </c>
      <c r="C19" s="117">
        <v>18</v>
      </c>
      <c r="D19" s="117">
        <v>12.4</v>
      </c>
      <c r="E19" s="117">
        <v>2</v>
      </c>
      <c r="F19" s="117">
        <v>6.6</v>
      </c>
      <c r="G19" s="118">
        <v>20</v>
      </c>
      <c r="H19" s="116">
        <v>11</v>
      </c>
      <c r="I19" s="118">
        <v>50</v>
      </c>
      <c r="J19" s="116">
        <v>11.44</v>
      </c>
      <c r="K19" s="117">
        <v>12.43</v>
      </c>
      <c r="L19" s="118">
        <v>9.984</v>
      </c>
      <c r="M19" s="119" t="s">
        <v>1493</v>
      </c>
      <c r="N19" s="120" t="s">
        <v>1493</v>
      </c>
      <c r="O19" s="121">
        <v>1.8380000000000001</v>
      </c>
      <c r="P19" s="116">
        <v>57.84</v>
      </c>
      <c r="Q19" s="117">
        <v>20.94</v>
      </c>
      <c r="R19" s="117">
        <v>100.11</v>
      </c>
      <c r="S19" s="118">
        <v>55.66</v>
      </c>
      <c r="T19" s="121">
        <v>27.896000000000001</v>
      </c>
      <c r="U19" s="121">
        <v>11.94</v>
      </c>
      <c r="V19" s="116">
        <v>14.41</v>
      </c>
      <c r="W19" s="117">
        <v>3.1080000000000001</v>
      </c>
      <c r="X19" s="117">
        <v>0.45</v>
      </c>
      <c r="Y19" s="122" t="s">
        <v>1493</v>
      </c>
      <c r="Z19" s="120" t="s">
        <v>1493</v>
      </c>
      <c r="AA19" s="116">
        <v>17.59</v>
      </c>
      <c r="AB19" s="118">
        <v>114.4</v>
      </c>
      <c r="AC19" s="116">
        <v>23.795999999999999</v>
      </c>
      <c r="AD19" s="117">
        <v>20.861999999999998</v>
      </c>
      <c r="AE19" s="117">
        <v>3.4809999999999999</v>
      </c>
      <c r="AF19" s="118">
        <v>0</v>
      </c>
      <c r="AG19" s="116">
        <v>3.1040000000000001</v>
      </c>
      <c r="AH19" s="117">
        <v>14.7</v>
      </c>
      <c r="AI19" s="117">
        <v>10.24586</v>
      </c>
      <c r="AJ19" s="117">
        <v>10</v>
      </c>
      <c r="AK19" s="118">
        <v>10</v>
      </c>
      <c r="AL19" s="116">
        <v>9.77</v>
      </c>
      <c r="AM19" s="118">
        <v>14.43</v>
      </c>
      <c r="AN19" s="116">
        <v>11.5</v>
      </c>
      <c r="AO19" s="122" t="s">
        <v>1493</v>
      </c>
      <c r="AP19" s="122" t="s">
        <v>1493</v>
      </c>
      <c r="AQ19" s="117">
        <v>4.5339999999999998</v>
      </c>
      <c r="AR19" s="122" t="s">
        <v>1493</v>
      </c>
      <c r="AS19" s="117">
        <v>2.0285799999999998</v>
      </c>
      <c r="AT19" s="117">
        <v>6.6443199999999996</v>
      </c>
      <c r="AU19" s="117">
        <v>13.989000000000001</v>
      </c>
      <c r="AV19" s="117">
        <v>2.7879999999999998</v>
      </c>
      <c r="AW19" s="118">
        <v>12.118</v>
      </c>
    </row>
    <row r="20" spans="1:49" x14ac:dyDescent="0.25">
      <c r="A20" s="123" t="s">
        <v>825</v>
      </c>
      <c r="B20" s="116">
        <v>7.5</v>
      </c>
      <c r="C20" s="117">
        <v>18</v>
      </c>
      <c r="D20" s="117">
        <v>12.4</v>
      </c>
      <c r="E20" s="117">
        <v>2</v>
      </c>
      <c r="F20" s="117">
        <v>6.3</v>
      </c>
      <c r="G20" s="118">
        <v>20</v>
      </c>
      <c r="H20" s="116">
        <v>10.6</v>
      </c>
      <c r="I20" s="118">
        <v>47</v>
      </c>
      <c r="J20" s="116">
        <v>11.48</v>
      </c>
      <c r="K20" s="117">
        <v>12.6</v>
      </c>
      <c r="L20" s="118">
        <v>9.9640000000000004</v>
      </c>
      <c r="M20" s="119" t="s">
        <v>1493</v>
      </c>
      <c r="N20" s="120" t="s">
        <v>1493</v>
      </c>
      <c r="O20" s="121">
        <v>1.8380000000000001</v>
      </c>
      <c r="P20" s="116">
        <v>51.84</v>
      </c>
      <c r="Q20" s="117">
        <v>27.07</v>
      </c>
      <c r="R20" s="117">
        <v>99.2</v>
      </c>
      <c r="S20" s="118">
        <v>59.3</v>
      </c>
      <c r="T20" s="121">
        <v>26.553999999999998</v>
      </c>
      <c r="U20" s="121">
        <v>11.95</v>
      </c>
      <c r="V20" s="116">
        <v>15.02</v>
      </c>
      <c r="W20" s="117">
        <v>1.242</v>
      </c>
      <c r="X20" s="117">
        <v>0.49</v>
      </c>
      <c r="Y20" s="122" t="s">
        <v>1493</v>
      </c>
      <c r="Z20" s="120" t="s">
        <v>1493</v>
      </c>
      <c r="AA20" s="116">
        <v>18.59</v>
      </c>
      <c r="AB20" s="118">
        <v>115.407</v>
      </c>
      <c r="AC20" s="116">
        <v>24.817</v>
      </c>
      <c r="AD20" s="117">
        <v>19.634</v>
      </c>
      <c r="AE20" s="117">
        <v>3.1309999999999998</v>
      </c>
      <c r="AF20" s="118">
        <v>0</v>
      </c>
      <c r="AG20" s="116">
        <v>3.1040000000000001</v>
      </c>
      <c r="AH20" s="117">
        <v>14.7</v>
      </c>
      <c r="AI20" s="117">
        <v>10.285880000000001</v>
      </c>
      <c r="AJ20" s="117">
        <v>10</v>
      </c>
      <c r="AK20" s="118">
        <v>10</v>
      </c>
      <c r="AL20" s="116">
        <v>9.61</v>
      </c>
      <c r="AM20" s="118">
        <v>14.27</v>
      </c>
      <c r="AN20" s="116">
        <v>11.5</v>
      </c>
      <c r="AO20" s="122" t="s">
        <v>1493</v>
      </c>
      <c r="AP20" s="122" t="s">
        <v>1493</v>
      </c>
      <c r="AQ20" s="117">
        <v>4.5270000000000001</v>
      </c>
      <c r="AR20" s="122" t="s">
        <v>1493</v>
      </c>
      <c r="AS20" s="117">
        <v>2.0285799999999998</v>
      </c>
      <c r="AT20" s="117">
        <v>6.6443199999999996</v>
      </c>
      <c r="AU20" s="117">
        <v>13.989000000000001</v>
      </c>
      <c r="AV20" s="117">
        <v>2.7879999999999998</v>
      </c>
      <c r="AW20" s="118">
        <v>11.965</v>
      </c>
    </row>
    <row r="21" spans="1:49" x14ac:dyDescent="0.25">
      <c r="A21" s="123" t="s">
        <v>826</v>
      </c>
      <c r="B21" s="116">
        <v>7.5</v>
      </c>
      <c r="C21" s="117">
        <v>18</v>
      </c>
      <c r="D21" s="117">
        <v>12.4</v>
      </c>
      <c r="E21" s="117">
        <v>2</v>
      </c>
      <c r="F21" s="117">
        <v>6.3</v>
      </c>
      <c r="G21" s="118">
        <v>20</v>
      </c>
      <c r="H21" s="116">
        <v>10.6</v>
      </c>
      <c r="I21" s="118">
        <v>47</v>
      </c>
      <c r="J21" s="116">
        <v>11.48</v>
      </c>
      <c r="K21" s="117">
        <v>12.6</v>
      </c>
      <c r="L21" s="118">
        <v>9.9640000000000004</v>
      </c>
      <c r="M21" s="119" t="s">
        <v>1493</v>
      </c>
      <c r="N21" s="120" t="s">
        <v>1493</v>
      </c>
      <c r="O21" s="121">
        <v>1.8380000000000001</v>
      </c>
      <c r="P21" s="116">
        <v>51.84</v>
      </c>
      <c r="Q21" s="117">
        <v>27.07</v>
      </c>
      <c r="R21" s="117">
        <v>99.2</v>
      </c>
      <c r="S21" s="118">
        <v>59.3</v>
      </c>
      <c r="T21" s="121">
        <v>26.553999999999998</v>
      </c>
      <c r="U21" s="121">
        <v>11.95</v>
      </c>
      <c r="V21" s="116">
        <v>15.02</v>
      </c>
      <c r="W21" s="117">
        <v>1.242</v>
      </c>
      <c r="X21" s="117">
        <v>0.49</v>
      </c>
      <c r="Y21" s="122" t="s">
        <v>1493</v>
      </c>
      <c r="Z21" s="120" t="s">
        <v>1493</v>
      </c>
      <c r="AA21" s="116">
        <v>18.59</v>
      </c>
      <c r="AB21" s="118">
        <v>115.407</v>
      </c>
      <c r="AC21" s="116">
        <v>24.817</v>
      </c>
      <c r="AD21" s="117">
        <v>19.634</v>
      </c>
      <c r="AE21" s="117">
        <v>3.1309999999999998</v>
      </c>
      <c r="AF21" s="118">
        <v>0</v>
      </c>
      <c r="AG21" s="116">
        <v>3.1040000000000001</v>
      </c>
      <c r="AH21" s="117">
        <v>14.7</v>
      </c>
      <c r="AI21" s="117">
        <v>10.285880000000001</v>
      </c>
      <c r="AJ21" s="117">
        <v>10</v>
      </c>
      <c r="AK21" s="118">
        <v>10</v>
      </c>
      <c r="AL21" s="116">
        <v>9.61</v>
      </c>
      <c r="AM21" s="118">
        <v>14.27</v>
      </c>
      <c r="AN21" s="116">
        <v>11.5</v>
      </c>
      <c r="AO21" s="122" t="s">
        <v>1493</v>
      </c>
      <c r="AP21" s="122" t="s">
        <v>1493</v>
      </c>
      <c r="AQ21" s="117">
        <v>4.5270000000000001</v>
      </c>
      <c r="AR21" s="122" t="s">
        <v>1493</v>
      </c>
      <c r="AS21" s="117">
        <v>2.0285799999999998</v>
      </c>
      <c r="AT21" s="117">
        <v>6.6443199999999996</v>
      </c>
      <c r="AU21" s="117">
        <v>13.989000000000001</v>
      </c>
      <c r="AV21" s="117">
        <v>2.7879999999999998</v>
      </c>
      <c r="AW21" s="118">
        <v>11.965</v>
      </c>
    </row>
    <row r="22" spans="1:49" x14ac:dyDescent="0.25">
      <c r="A22" s="123" t="s">
        <v>827</v>
      </c>
      <c r="B22" s="116">
        <v>7.5</v>
      </c>
      <c r="C22" s="117">
        <v>18</v>
      </c>
      <c r="D22" s="117">
        <v>12.4</v>
      </c>
      <c r="E22" s="117">
        <v>2</v>
      </c>
      <c r="F22" s="117">
        <v>15.2</v>
      </c>
      <c r="G22" s="118">
        <v>20</v>
      </c>
      <c r="H22" s="116">
        <v>11.4</v>
      </c>
      <c r="I22" s="118">
        <v>47</v>
      </c>
      <c r="J22" s="116">
        <v>11.49</v>
      </c>
      <c r="K22" s="117">
        <v>12.51</v>
      </c>
      <c r="L22" s="118">
        <v>13.365</v>
      </c>
      <c r="M22" s="119" t="s">
        <v>1493</v>
      </c>
      <c r="N22" s="120" t="s">
        <v>1493</v>
      </c>
      <c r="O22" s="121">
        <v>1.8380000000000001</v>
      </c>
      <c r="P22" s="116">
        <v>50.56</v>
      </c>
      <c r="Q22" s="117">
        <v>27.07</v>
      </c>
      <c r="R22" s="117">
        <v>98.29</v>
      </c>
      <c r="S22" s="118">
        <v>60.02</v>
      </c>
      <c r="T22" s="121">
        <v>26.016999999999999</v>
      </c>
      <c r="U22" s="121">
        <v>11.95</v>
      </c>
      <c r="V22" s="116">
        <v>15.02</v>
      </c>
      <c r="W22" s="117">
        <v>0.95499999999999996</v>
      </c>
      <c r="X22" s="117">
        <v>0.47</v>
      </c>
      <c r="Y22" s="122" t="s">
        <v>1493</v>
      </c>
      <c r="Z22" s="120" t="s">
        <v>1493</v>
      </c>
      <c r="AA22" s="116">
        <v>22.41</v>
      </c>
      <c r="AB22" s="118">
        <v>119.21899999999999</v>
      </c>
      <c r="AC22" s="116">
        <v>23.312000000000001</v>
      </c>
      <c r="AD22" s="117">
        <v>20.762</v>
      </c>
      <c r="AE22" s="117">
        <v>3.444</v>
      </c>
      <c r="AF22" s="118">
        <v>0</v>
      </c>
      <c r="AG22" s="116">
        <v>3.1040000000000001</v>
      </c>
      <c r="AH22" s="117">
        <v>15.6</v>
      </c>
      <c r="AI22" s="117">
        <v>10.28546</v>
      </c>
      <c r="AJ22" s="117">
        <v>10</v>
      </c>
      <c r="AK22" s="118">
        <v>10</v>
      </c>
      <c r="AL22" s="116">
        <v>9.39</v>
      </c>
      <c r="AM22" s="118">
        <v>14.05</v>
      </c>
      <c r="AN22" s="116">
        <v>11.5</v>
      </c>
      <c r="AO22" s="122" t="s">
        <v>1493</v>
      </c>
      <c r="AP22" s="122" t="s">
        <v>1493</v>
      </c>
      <c r="AQ22" s="117">
        <v>4.556</v>
      </c>
      <c r="AR22" s="122" t="s">
        <v>1493</v>
      </c>
      <c r="AS22" s="117">
        <v>2.0285799999999998</v>
      </c>
      <c r="AT22" s="117">
        <v>6.6443199999999996</v>
      </c>
      <c r="AU22" s="117">
        <v>13.989000000000001</v>
      </c>
      <c r="AV22" s="117">
        <v>2.7879999999999998</v>
      </c>
      <c r="AW22" s="118">
        <v>11.923</v>
      </c>
    </row>
    <row r="23" spans="1:49" x14ac:dyDescent="0.25">
      <c r="A23" s="123" t="s">
        <v>828</v>
      </c>
      <c r="B23" s="116">
        <v>7.5</v>
      </c>
      <c r="C23" s="117">
        <v>18</v>
      </c>
      <c r="D23" s="117">
        <v>12.4</v>
      </c>
      <c r="E23" s="117">
        <v>2</v>
      </c>
      <c r="F23" s="117">
        <v>15.2</v>
      </c>
      <c r="G23" s="118">
        <v>20</v>
      </c>
      <c r="H23" s="116">
        <v>11.4</v>
      </c>
      <c r="I23" s="118">
        <v>47</v>
      </c>
      <c r="J23" s="116">
        <v>11.49</v>
      </c>
      <c r="K23" s="117">
        <v>12.51</v>
      </c>
      <c r="L23" s="118">
        <v>13.365</v>
      </c>
      <c r="M23" s="119" t="s">
        <v>1493</v>
      </c>
      <c r="N23" s="120" t="s">
        <v>1493</v>
      </c>
      <c r="O23" s="121">
        <v>1.8380000000000001</v>
      </c>
      <c r="P23" s="116">
        <v>50.56</v>
      </c>
      <c r="Q23" s="117">
        <v>27.07</v>
      </c>
      <c r="R23" s="117">
        <v>98.29</v>
      </c>
      <c r="S23" s="118">
        <v>60.02</v>
      </c>
      <c r="T23" s="121">
        <v>26.016999999999999</v>
      </c>
      <c r="U23" s="121">
        <v>11.95</v>
      </c>
      <c r="V23" s="116">
        <v>15.02</v>
      </c>
      <c r="W23" s="117">
        <v>0.95499999999999996</v>
      </c>
      <c r="X23" s="117">
        <v>0.47</v>
      </c>
      <c r="Y23" s="122" t="s">
        <v>1493</v>
      </c>
      <c r="Z23" s="120" t="s">
        <v>1493</v>
      </c>
      <c r="AA23" s="116">
        <v>22.41</v>
      </c>
      <c r="AB23" s="118">
        <v>119.21899999999999</v>
      </c>
      <c r="AC23" s="116">
        <v>23.312000000000001</v>
      </c>
      <c r="AD23" s="117">
        <v>20.762</v>
      </c>
      <c r="AE23" s="117">
        <v>3.444</v>
      </c>
      <c r="AF23" s="118">
        <v>0</v>
      </c>
      <c r="AG23" s="116">
        <v>3.1040000000000001</v>
      </c>
      <c r="AH23" s="117">
        <v>15.6</v>
      </c>
      <c r="AI23" s="117">
        <v>10.28546</v>
      </c>
      <c r="AJ23" s="117">
        <v>10</v>
      </c>
      <c r="AK23" s="118">
        <v>10</v>
      </c>
      <c r="AL23" s="116">
        <v>9.39</v>
      </c>
      <c r="AM23" s="118">
        <v>14.05</v>
      </c>
      <c r="AN23" s="116">
        <v>11.5</v>
      </c>
      <c r="AO23" s="122" t="s">
        <v>1493</v>
      </c>
      <c r="AP23" s="122" t="s">
        <v>1493</v>
      </c>
      <c r="AQ23" s="117">
        <v>4.556</v>
      </c>
      <c r="AR23" s="122" t="s">
        <v>1493</v>
      </c>
      <c r="AS23" s="117">
        <v>2.0285799999999998</v>
      </c>
      <c r="AT23" s="117">
        <v>6.6443199999999996</v>
      </c>
      <c r="AU23" s="117">
        <v>13.989000000000001</v>
      </c>
      <c r="AV23" s="117">
        <v>2.7879999999999998</v>
      </c>
      <c r="AW23" s="118">
        <v>11.923</v>
      </c>
    </row>
    <row r="24" spans="1:49" x14ac:dyDescent="0.25">
      <c r="A24" s="123" t="s">
        <v>829</v>
      </c>
      <c r="B24" s="116">
        <v>7.5</v>
      </c>
      <c r="C24" s="117">
        <v>18</v>
      </c>
      <c r="D24" s="117">
        <v>12.4</v>
      </c>
      <c r="E24" s="117">
        <v>2</v>
      </c>
      <c r="F24" s="117">
        <v>13.5</v>
      </c>
      <c r="G24" s="118">
        <v>20</v>
      </c>
      <c r="H24" s="116">
        <v>11.4</v>
      </c>
      <c r="I24" s="118">
        <v>46</v>
      </c>
      <c r="J24" s="116">
        <v>11.5</v>
      </c>
      <c r="K24" s="117">
        <v>12.56</v>
      </c>
      <c r="L24" s="118">
        <v>13.343</v>
      </c>
      <c r="M24" s="116">
        <v>1.07</v>
      </c>
      <c r="N24" s="118">
        <v>48.38</v>
      </c>
      <c r="O24" s="121">
        <v>1.8380000000000001</v>
      </c>
      <c r="P24" s="116">
        <v>45.63</v>
      </c>
      <c r="Q24" s="117">
        <v>25.04</v>
      </c>
      <c r="R24" s="117">
        <v>100.11</v>
      </c>
      <c r="S24" s="118">
        <v>50.19</v>
      </c>
      <c r="T24" s="121">
        <v>26.016999999999999</v>
      </c>
      <c r="U24" s="121">
        <v>11.98</v>
      </c>
      <c r="V24" s="116">
        <v>15.02</v>
      </c>
      <c r="W24" s="117">
        <v>0</v>
      </c>
      <c r="X24" s="117">
        <v>0.45</v>
      </c>
      <c r="Y24" s="122" t="s">
        <v>1493</v>
      </c>
      <c r="Z24" s="120" t="s">
        <v>1493</v>
      </c>
      <c r="AA24" s="116">
        <v>24.69</v>
      </c>
      <c r="AB24" s="118">
        <v>121.50700000000001</v>
      </c>
      <c r="AC24" s="116">
        <v>24.515000000000001</v>
      </c>
      <c r="AD24" s="117">
        <v>20.155999999999999</v>
      </c>
      <c r="AE24" s="117">
        <v>3.448</v>
      </c>
      <c r="AF24" s="118">
        <v>0</v>
      </c>
      <c r="AG24" s="116">
        <v>3.1040000000000001</v>
      </c>
      <c r="AH24" s="117">
        <v>15.3</v>
      </c>
      <c r="AI24" s="117">
        <v>10.33742</v>
      </c>
      <c r="AJ24" s="117">
        <v>10</v>
      </c>
      <c r="AK24" s="118">
        <v>10</v>
      </c>
      <c r="AL24" s="116">
        <v>9.3000000000000007</v>
      </c>
      <c r="AM24" s="118">
        <v>13.95</v>
      </c>
      <c r="AN24" s="116">
        <v>11.5</v>
      </c>
      <c r="AO24" s="122" t="s">
        <v>1493</v>
      </c>
      <c r="AP24" s="122" t="s">
        <v>1493</v>
      </c>
      <c r="AQ24" s="117">
        <v>4.5529999999999999</v>
      </c>
      <c r="AR24" s="122" t="s">
        <v>1493</v>
      </c>
      <c r="AS24" s="117">
        <v>2.0285799999999998</v>
      </c>
      <c r="AT24" s="117">
        <v>6.6443199999999996</v>
      </c>
      <c r="AU24" s="117">
        <v>13.989000000000001</v>
      </c>
      <c r="AV24" s="117">
        <v>2.7879999999999998</v>
      </c>
      <c r="AW24" s="118">
        <v>12.076000000000001</v>
      </c>
    </row>
    <row r="25" spans="1:49" x14ac:dyDescent="0.25">
      <c r="A25" s="123" t="s">
        <v>830</v>
      </c>
      <c r="B25" s="116">
        <v>7.5</v>
      </c>
      <c r="C25" s="117">
        <v>18</v>
      </c>
      <c r="D25" s="117">
        <v>12.4</v>
      </c>
      <c r="E25" s="117">
        <v>2</v>
      </c>
      <c r="F25" s="117">
        <v>13.5</v>
      </c>
      <c r="G25" s="118">
        <v>20</v>
      </c>
      <c r="H25" s="116">
        <v>11.4</v>
      </c>
      <c r="I25" s="118">
        <v>46</v>
      </c>
      <c r="J25" s="116">
        <v>11.5</v>
      </c>
      <c r="K25" s="117">
        <v>12.56</v>
      </c>
      <c r="L25" s="118">
        <v>13.343</v>
      </c>
      <c r="M25" s="116">
        <v>1.07</v>
      </c>
      <c r="N25" s="118">
        <v>48.38</v>
      </c>
      <c r="O25" s="121">
        <v>1.8380000000000001</v>
      </c>
      <c r="P25" s="116">
        <v>45.63</v>
      </c>
      <c r="Q25" s="117">
        <v>25.04</v>
      </c>
      <c r="R25" s="117">
        <v>100.11</v>
      </c>
      <c r="S25" s="118">
        <v>50.19</v>
      </c>
      <c r="T25" s="121">
        <v>26.016999999999999</v>
      </c>
      <c r="U25" s="121">
        <v>11.98</v>
      </c>
      <c r="V25" s="116">
        <v>15.02</v>
      </c>
      <c r="W25" s="117">
        <v>0</v>
      </c>
      <c r="X25" s="117">
        <v>0.45</v>
      </c>
      <c r="Y25" s="122" t="s">
        <v>1493</v>
      </c>
      <c r="Z25" s="120" t="s">
        <v>1493</v>
      </c>
      <c r="AA25" s="116">
        <v>24.69</v>
      </c>
      <c r="AB25" s="118">
        <v>121.50700000000001</v>
      </c>
      <c r="AC25" s="116">
        <v>24.515000000000001</v>
      </c>
      <c r="AD25" s="117">
        <v>20.155999999999999</v>
      </c>
      <c r="AE25" s="117">
        <v>3.448</v>
      </c>
      <c r="AF25" s="118">
        <v>0</v>
      </c>
      <c r="AG25" s="116">
        <v>3.1040000000000001</v>
      </c>
      <c r="AH25" s="117">
        <v>15.3</v>
      </c>
      <c r="AI25" s="117">
        <v>10.33742</v>
      </c>
      <c r="AJ25" s="117">
        <v>10</v>
      </c>
      <c r="AK25" s="118">
        <v>10</v>
      </c>
      <c r="AL25" s="116">
        <v>9.3000000000000007</v>
      </c>
      <c r="AM25" s="118">
        <v>13.95</v>
      </c>
      <c r="AN25" s="116">
        <v>11.5</v>
      </c>
      <c r="AO25" s="122" t="s">
        <v>1493</v>
      </c>
      <c r="AP25" s="122" t="s">
        <v>1493</v>
      </c>
      <c r="AQ25" s="117">
        <v>4.5529999999999999</v>
      </c>
      <c r="AR25" s="122" t="s">
        <v>1493</v>
      </c>
      <c r="AS25" s="117">
        <v>2.0285799999999998</v>
      </c>
      <c r="AT25" s="117">
        <v>6.6443199999999996</v>
      </c>
      <c r="AU25" s="117">
        <v>13.989000000000001</v>
      </c>
      <c r="AV25" s="117">
        <v>2.7879999999999998</v>
      </c>
      <c r="AW25" s="118">
        <v>12.076000000000001</v>
      </c>
    </row>
    <row r="26" spans="1:49" x14ac:dyDescent="0.25">
      <c r="A26" s="123" t="s">
        <v>831</v>
      </c>
      <c r="B26" s="116">
        <v>7.5</v>
      </c>
      <c r="C26" s="117">
        <v>18</v>
      </c>
      <c r="D26" s="117">
        <v>12.4</v>
      </c>
      <c r="E26" s="117">
        <v>2</v>
      </c>
      <c r="F26" s="117">
        <v>9.8000000000000007</v>
      </c>
      <c r="G26" s="118">
        <v>20</v>
      </c>
      <c r="H26" s="116">
        <v>11.4</v>
      </c>
      <c r="I26" s="118">
        <v>45</v>
      </c>
      <c r="J26" s="116">
        <v>11.5</v>
      </c>
      <c r="K26" s="117">
        <v>12.48</v>
      </c>
      <c r="L26" s="118">
        <v>13.403</v>
      </c>
      <c r="M26" s="119" t="s">
        <v>1493</v>
      </c>
      <c r="N26" s="120" t="s">
        <v>1493</v>
      </c>
      <c r="O26" s="121">
        <v>1.8380000000000001</v>
      </c>
      <c r="P26" s="116">
        <v>45.63</v>
      </c>
      <c r="Q26" s="117">
        <v>22.38</v>
      </c>
      <c r="R26" s="117">
        <v>104.73</v>
      </c>
      <c r="S26" s="118">
        <v>41.93</v>
      </c>
      <c r="T26" s="121">
        <v>26.824999999999999</v>
      </c>
      <c r="U26" s="121">
        <v>11.99</v>
      </c>
      <c r="V26" s="116">
        <v>14.41</v>
      </c>
      <c r="W26" s="117">
        <v>0.82699999999999996</v>
      </c>
      <c r="X26" s="117">
        <v>0.42</v>
      </c>
      <c r="Y26" s="122" t="s">
        <v>1493</v>
      </c>
      <c r="Z26" s="120" t="s">
        <v>1493</v>
      </c>
      <c r="AA26" s="116">
        <v>20.62</v>
      </c>
      <c r="AB26" s="118">
        <v>117.43</v>
      </c>
      <c r="AC26" s="116">
        <v>23.831</v>
      </c>
      <c r="AD26" s="117">
        <v>21.367000000000001</v>
      </c>
      <c r="AE26" s="117">
        <v>2.87</v>
      </c>
      <c r="AF26" s="118">
        <v>0</v>
      </c>
      <c r="AG26" s="116">
        <v>3.1040000000000001</v>
      </c>
      <c r="AH26" s="117">
        <v>15.3</v>
      </c>
      <c r="AI26" s="117">
        <v>10.252890000000001</v>
      </c>
      <c r="AJ26" s="117">
        <v>10</v>
      </c>
      <c r="AK26" s="118">
        <v>10</v>
      </c>
      <c r="AL26" s="116">
        <v>9.25</v>
      </c>
      <c r="AM26" s="118">
        <v>13.91</v>
      </c>
      <c r="AN26" s="116">
        <v>11.5</v>
      </c>
      <c r="AO26" s="122" t="s">
        <v>1493</v>
      </c>
      <c r="AP26" s="122" t="s">
        <v>1493</v>
      </c>
      <c r="AQ26" s="117">
        <v>4.5359999999999996</v>
      </c>
      <c r="AR26" s="122" t="s">
        <v>1493</v>
      </c>
      <c r="AS26" s="117">
        <v>2.0285799999999998</v>
      </c>
      <c r="AT26" s="117">
        <v>6.6443199999999996</v>
      </c>
      <c r="AU26" s="117">
        <v>13.989000000000001</v>
      </c>
      <c r="AV26" s="117">
        <v>2.7879999999999998</v>
      </c>
      <c r="AW26" s="118">
        <v>12.118</v>
      </c>
    </row>
    <row r="27" spans="1:49" x14ac:dyDescent="0.25">
      <c r="A27" s="123" t="s">
        <v>832</v>
      </c>
      <c r="B27" s="116">
        <v>7.5</v>
      </c>
      <c r="C27" s="117">
        <v>18</v>
      </c>
      <c r="D27" s="117">
        <v>12.4</v>
      </c>
      <c r="E27" s="117">
        <v>2</v>
      </c>
      <c r="F27" s="117">
        <v>9.8000000000000007</v>
      </c>
      <c r="G27" s="118">
        <v>20</v>
      </c>
      <c r="H27" s="116">
        <v>11.4</v>
      </c>
      <c r="I27" s="118">
        <v>45</v>
      </c>
      <c r="J27" s="116">
        <v>11.5</v>
      </c>
      <c r="K27" s="117">
        <v>12.48</v>
      </c>
      <c r="L27" s="118">
        <v>13.403</v>
      </c>
      <c r="M27" s="119" t="s">
        <v>1493</v>
      </c>
      <c r="N27" s="120" t="s">
        <v>1493</v>
      </c>
      <c r="O27" s="121">
        <v>1.8380000000000001</v>
      </c>
      <c r="P27" s="116">
        <v>45.63</v>
      </c>
      <c r="Q27" s="117">
        <v>22.38</v>
      </c>
      <c r="R27" s="117">
        <v>104.73</v>
      </c>
      <c r="S27" s="118">
        <v>41.93</v>
      </c>
      <c r="T27" s="121">
        <v>26.824999999999999</v>
      </c>
      <c r="U27" s="121">
        <v>11.99</v>
      </c>
      <c r="V27" s="116">
        <v>14.41</v>
      </c>
      <c r="W27" s="117">
        <v>0.82699999999999996</v>
      </c>
      <c r="X27" s="117">
        <v>0.42</v>
      </c>
      <c r="Y27" s="122" t="s">
        <v>1493</v>
      </c>
      <c r="Z27" s="120" t="s">
        <v>1493</v>
      </c>
      <c r="AA27" s="116">
        <v>20.62</v>
      </c>
      <c r="AB27" s="118">
        <v>117.43</v>
      </c>
      <c r="AC27" s="116">
        <v>23.831</v>
      </c>
      <c r="AD27" s="117">
        <v>21.367000000000001</v>
      </c>
      <c r="AE27" s="117">
        <v>2.87</v>
      </c>
      <c r="AF27" s="118">
        <v>0</v>
      </c>
      <c r="AG27" s="116">
        <v>3.1040000000000001</v>
      </c>
      <c r="AH27" s="117">
        <v>15.3</v>
      </c>
      <c r="AI27" s="117">
        <v>10.252890000000001</v>
      </c>
      <c r="AJ27" s="117">
        <v>10</v>
      </c>
      <c r="AK27" s="118">
        <v>10</v>
      </c>
      <c r="AL27" s="116">
        <v>9.25</v>
      </c>
      <c r="AM27" s="118">
        <v>13.91</v>
      </c>
      <c r="AN27" s="116">
        <v>11.5</v>
      </c>
      <c r="AO27" s="122" t="s">
        <v>1493</v>
      </c>
      <c r="AP27" s="122" t="s">
        <v>1493</v>
      </c>
      <c r="AQ27" s="117">
        <v>4.5359999999999996</v>
      </c>
      <c r="AR27" s="122" t="s">
        <v>1493</v>
      </c>
      <c r="AS27" s="117">
        <v>2.0285799999999998</v>
      </c>
      <c r="AT27" s="117">
        <v>6.6443199999999996</v>
      </c>
      <c r="AU27" s="117">
        <v>13.989000000000001</v>
      </c>
      <c r="AV27" s="117">
        <v>2.7879999999999998</v>
      </c>
      <c r="AW27" s="118">
        <v>12.118</v>
      </c>
    </row>
    <row r="28" spans="1:49" x14ac:dyDescent="0.25">
      <c r="A28" s="123" t="s">
        <v>833</v>
      </c>
      <c r="B28" s="116">
        <v>7.5</v>
      </c>
      <c r="C28" s="117">
        <v>18</v>
      </c>
      <c r="D28" s="117">
        <v>12.4</v>
      </c>
      <c r="E28" s="117">
        <v>2</v>
      </c>
      <c r="F28" s="117">
        <v>15.4</v>
      </c>
      <c r="G28" s="118">
        <v>20</v>
      </c>
      <c r="H28" s="116">
        <v>11</v>
      </c>
      <c r="I28" s="118">
        <v>45</v>
      </c>
      <c r="J28" s="116">
        <v>13.5</v>
      </c>
      <c r="K28" s="117">
        <v>12.45</v>
      </c>
      <c r="L28" s="118">
        <v>13.474</v>
      </c>
      <c r="M28" s="119" t="s">
        <v>1493</v>
      </c>
      <c r="N28" s="120" t="s">
        <v>1493</v>
      </c>
      <c r="O28" s="121">
        <v>1.8380000000000001</v>
      </c>
      <c r="P28" s="116">
        <v>46.23</v>
      </c>
      <c r="Q28" s="117">
        <v>22.02</v>
      </c>
      <c r="R28" s="117">
        <v>105.67</v>
      </c>
      <c r="S28" s="118">
        <v>43.6</v>
      </c>
      <c r="T28" s="121">
        <v>27.358000000000001</v>
      </c>
      <c r="U28" s="121">
        <v>12.03</v>
      </c>
      <c r="V28" s="116">
        <v>14.41</v>
      </c>
      <c r="W28" s="117">
        <v>1.2150000000000001</v>
      </c>
      <c r="X28" s="117">
        <v>0.38</v>
      </c>
      <c r="Y28" s="122" t="s">
        <v>1493</v>
      </c>
      <c r="Z28" s="120" t="s">
        <v>1493</v>
      </c>
      <c r="AA28" s="116">
        <v>25.44</v>
      </c>
      <c r="AB28" s="118">
        <v>122.25</v>
      </c>
      <c r="AC28" s="116">
        <v>25.042999999999999</v>
      </c>
      <c r="AD28" s="117">
        <v>21.824000000000002</v>
      </c>
      <c r="AE28" s="117">
        <v>1.1539999999999999</v>
      </c>
      <c r="AF28" s="118">
        <v>0</v>
      </c>
      <c r="AG28" s="116">
        <v>3.1040000000000001</v>
      </c>
      <c r="AH28" s="117">
        <v>15</v>
      </c>
      <c r="AI28" s="117">
        <v>10.34938</v>
      </c>
      <c r="AJ28" s="117">
        <v>10</v>
      </c>
      <c r="AK28" s="118">
        <v>10</v>
      </c>
      <c r="AL28" s="116">
        <v>9.31</v>
      </c>
      <c r="AM28" s="118">
        <v>13.97</v>
      </c>
      <c r="AN28" s="116">
        <v>11.5</v>
      </c>
      <c r="AO28" s="122" t="s">
        <v>1493</v>
      </c>
      <c r="AP28" s="122" t="s">
        <v>1493</v>
      </c>
      <c r="AQ28" s="117">
        <v>4.5430000000000001</v>
      </c>
      <c r="AR28" s="122" t="s">
        <v>1493</v>
      </c>
      <c r="AS28" s="117">
        <v>2.0285799999999998</v>
      </c>
      <c r="AT28" s="117">
        <v>6.6443199999999996</v>
      </c>
      <c r="AU28" s="117">
        <v>13.989000000000001</v>
      </c>
      <c r="AV28" s="117">
        <v>2.7879999999999998</v>
      </c>
      <c r="AW28" s="118">
        <v>12.118</v>
      </c>
    </row>
    <row r="29" spans="1:49" x14ac:dyDescent="0.25">
      <c r="A29" s="123" t="s">
        <v>834</v>
      </c>
      <c r="B29" s="116">
        <v>7.5</v>
      </c>
      <c r="C29" s="117">
        <v>18</v>
      </c>
      <c r="D29" s="117">
        <v>12.4</v>
      </c>
      <c r="E29" s="117">
        <v>2</v>
      </c>
      <c r="F29" s="117">
        <v>15.4</v>
      </c>
      <c r="G29" s="118">
        <v>20</v>
      </c>
      <c r="H29" s="116">
        <v>11</v>
      </c>
      <c r="I29" s="118">
        <v>45</v>
      </c>
      <c r="J29" s="116">
        <v>13.5</v>
      </c>
      <c r="K29" s="117">
        <v>12.45</v>
      </c>
      <c r="L29" s="118">
        <v>13.474</v>
      </c>
      <c r="M29" s="119" t="s">
        <v>1493</v>
      </c>
      <c r="N29" s="120" t="s">
        <v>1493</v>
      </c>
      <c r="O29" s="121">
        <v>1.8380000000000001</v>
      </c>
      <c r="P29" s="116">
        <v>46.23</v>
      </c>
      <c r="Q29" s="117">
        <v>22.02</v>
      </c>
      <c r="R29" s="117">
        <v>105.67</v>
      </c>
      <c r="S29" s="118">
        <v>43.6</v>
      </c>
      <c r="T29" s="121">
        <v>27.358000000000001</v>
      </c>
      <c r="U29" s="121">
        <v>12.03</v>
      </c>
      <c r="V29" s="116">
        <v>14.41</v>
      </c>
      <c r="W29" s="117">
        <v>1.2150000000000001</v>
      </c>
      <c r="X29" s="117">
        <v>0.38</v>
      </c>
      <c r="Y29" s="122" t="s">
        <v>1493</v>
      </c>
      <c r="Z29" s="120" t="s">
        <v>1493</v>
      </c>
      <c r="AA29" s="116">
        <v>25.44</v>
      </c>
      <c r="AB29" s="118">
        <v>122.25</v>
      </c>
      <c r="AC29" s="116">
        <v>25.042999999999999</v>
      </c>
      <c r="AD29" s="117">
        <v>21.824000000000002</v>
      </c>
      <c r="AE29" s="117">
        <v>1.1539999999999999</v>
      </c>
      <c r="AF29" s="118">
        <v>0</v>
      </c>
      <c r="AG29" s="116">
        <v>3.1040000000000001</v>
      </c>
      <c r="AH29" s="117">
        <v>15</v>
      </c>
      <c r="AI29" s="117">
        <v>10.34938</v>
      </c>
      <c r="AJ29" s="117">
        <v>10</v>
      </c>
      <c r="AK29" s="118">
        <v>10</v>
      </c>
      <c r="AL29" s="116">
        <v>9.31</v>
      </c>
      <c r="AM29" s="118">
        <v>13.97</v>
      </c>
      <c r="AN29" s="116">
        <v>11.5</v>
      </c>
      <c r="AO29" s="122" t="s">
        <v>1493</v>
      </c>
      <c r="AP29" s="122" t="s">
        <v>1493</v>
      </c>
      <c r="AQ29" s="117">
        <v>4.5430000000000001</v>
      </c>
      <c r="AR29" s="122" t="s">
        <v>1493</v>
      </c>
      <c r="AS29" s="117">
        <v>2.0285799999999998</v>
      </c>
      <c r="AT29" s="117">
        <v>6.6443199999999996</v>
      </c>
      <c r="AU29" s="117">
        <v>13.989000000000001</v>
      </c>
      <c r="AV29" s="117">
        <v>2.7879999999999998</v>
      </c>
      <c r="AW29" s="118">
        <v>12.118</v>
      </c>
    </row>
    <row r="30" spans="1:49" x14ac:dyDescent="0.25">
      <c r="A30" s="123" t="s">
        <v>835</v>
      </c>
      <c r="B30" s="116">
        <v>7.5</v>
      </c>
      <c r="C30" s="117">
        <v>18</v>
      </c>
      <c r="D30" s="117">
        <v>12.4</v>
      </c>
      <c r="E30" s="117">
        <v>2</v>
      </c>
      <c r="F30" s="117">
        <v>15.4</v>
      </c>
      <c r="G30" s="118">
        <v>20</v>
      </c>
      <c r="H30" s="116">
        <v>11</v>
      </c>
      <c r="I30" s="118">
        <v>40</v>
      </c>
      <c r="J30" s="116">
        <v>13.45</v>
      </c>
      <c r="K30" s="117">
        <v>12.44</v>
      </c>
      <c r="L30" s="118">
        <v>11.617000000000001</v>
      </c>
      <c r="M30" s="119" t="s">
        <v>1493</v>
      </c>
      <c r="N30" s="120" t="s">
        <v>1493</v>
      </c>
      <c r="O30" s="121">
        <v>1.8380000000000001</v>
      </c>
      <c r="P30" s="116">
        <v>51.19</v>
      </c>
      <c r="Q30" s="117">
        <v>21.3</v>
      </c>
      <c r="R30" s="117">
        <v>103.8</v>
      </c>
      <c r="S30" s="118">
        <v>59.94</v>
      </c>
      <c r="T30" s="121">
        <v>27.895</v>
      </c>
      <c r="U30" s="121">
        <v>11.93</v>
      </c>
      <c r="V30" s="116">
        <v>14.41</v>
      </c>
      <c r="W30" s="117">
        <v>5.0469999999999997</v>
      </c>
      <c r="X30" s="117">
        <v>0.37</v>
      </c>
      <c r="Y30" s="122" t="s">
        <v>1493</v>
      </c>
      <c r="Z30" s="120" t="s">
        <v>1493</v>
      </c>
      <c r="AA30" s="116">
        <v>22.78</v>
      </c>
      <c r="AB30" s="118">
        <v>119.59</v>
      </c>
      <c r="AC30" s="116">
        <v>25.306999999999999</v>
      </c>
      <c r="AD30" s="117">
        <v>22.445</v>
      </c>
      <c r="AE30" s="117">
        <v>0.16700000000000001</v>
      </c>
      <c r="AF30" s="118">
        <v>0</v>
      </c>
      <c r="AG30" s="116">
        <v>3.1040000000000001</v>
      </c>
      <c r="AH30" s="117">
        <v>15</v>
      </c>
      <c r="AI30" s="117">
        <v>10.23804</v>
      </c>
      <c r="AJ30" s="117">
        <v>10</v>
      </c>
      <c r="AK30" s="118">
        <v>10</v>
      </c>
      <c r="AL30" s="116">
        <v>9.14</v>
      </c>
      <c r="AM30" s="118">
        <v>13.8</v>
      </c>
      <c r="AN30" s="116">
        <v>11.5</v>
      </c>
      <c r="AO30" s="122" t="s">
        <v>1493</v>
      </c>
      <c r="AP30" s="122" t="s">
        <v>1493</v>
      </c>
      <c r="AQ30" s="117">
        <v>4.5570000000000004</v>
      </c>
      <c r="AR30" s="122" t="s">
        <v>1493</v>
      </c>
      <c r="AS30" s="117">
        <v>2.0285799999999998</v>
      </c>
      <c r="AT30" s="117">
        <v>6.6443199999999996</v>
      </c>
      <c r="AU30" s="117">
        <v>13.989000000000001</v>
      </c>
      <c r="AV30" s="117">
        <v>2.7879999999999998</v>
      </c>
      <c r="AW30" s="118">
        <v>12.272</v>
      </c>
    </row>
    <row r="31" spans="1:49" x14ac:dyDescent="0.25">
      <c r="A31" s="123" t="s">
        <v>836</v>
      </c>
      <c r="B31" s="116">
        <v>7.5</v>
      </c>
      <c r="C31" s="117">
        <v>18</v>
      </c>
      <c r="D31" s="117">
        <v>12.4</v>
      </c>
      <c r="E31" s="117">
        <v>2</v>
      </c>
      <c r="F31" s="117">
        <v>15.4</v>
      </c>
      <c r="G31" s="118">
        <v>20</v>
      </c>
      <c r="H31" s="116">
        <v>11</v>
      </c>
      <c r="I31" s="118">
        <v>40</v>
      </c>
      <c r="J31" s="116">
        <v>13.45</v>
      </c>
      <c r="K31" s="117">
        <v>12.44</v>
      </c>
      <c r="L31" s="118">
        <v>11.617000000000001</v>
      </c>
      <c r="M31" s="119" t="s">
        <v>1493</v>
      </c>
      <c r="N31" s="120" t="s">
        <v>1493</v>
      </c>
      <c r="O31" s="121">
        <v>1.8380000000000001</v>
      </c>
      <c r="P31" s="116">
        <v>51.19</v>
      </c>
      <c r="Q31" s="117">
        <v>21.3</v>
      </c>
      <c r="R31" s="117">
        <v>103.8</v>
      </c>
      <c r="S31" s="118">
        <v>59.94</v>
      </c>
      <c r="T31" s="121">
        <v>27.895</v>
      </c>
      <c r="U31" s="121">
        <v>11.93</v>
      </c>
      <c r="V31" s="116">
        <v>14.41</v>
      </c>
      <c r="W31" s="117">
        <v>5.0469999999999997</v>
      </c>
      <c r="X31" s="117">
        <v>0.37</v>
      </c>
      <c r="Y31" s="122" t="s">
        <v>1493</v>
      </c>
      <c r="Z31" s="120" t="s">
        <v>1493</v>
      </c>
      <c r="AA31" s="116">
        <v>22.78</v>
      </c>
      <c r="AB31" s="118">
        <v>119.59</v>
      </c>
      <c r="AC31" s="116">
        <v>25.306999999999999</v>
      </c>
      <c r="AD31" s="117">
        <v>22.445</v>
      </c>
      <c r="AE31" s="117">
        <v>0.16700000000000001</v>
      </c>
      <c r="AF31" s="118">
        <v>0</v>
      </c>
      <c r="AG31" s="116">
        <v>3.1040000000000001</v>
      </c>
      <c r="AH31" s="117">
        <v>15</v>
      </c>
      <c r="AI31" s="117">
        <v>10.23804</v>
      </c>
      <c r="AJ31" s="117">
        <v>10</v>
      </c>
      <c r="AK31" s="118">
        <v>10</v>
      </c>
      <c r="AL31" s="116">
        <v>9.14</v>
      </c>
      <c r="AM31" s="118">
        <v>13.8</v>
      </c>
      <c r="AN31" s="116">
        <v>11.5</v>
      </c>
      <c r="AO31" s="122" t="s">
        <v>1493</v>
      </c>
      <c r="AP31" s="122" t="s">
        <v>1493</v>
      </c>
      <c r="AQ31" s="117">
        <v>4.5570000000000004</v>
      </c>
      <c r="AR31" s="122" t="s">
        <v>1493</v>
      </c>
      <c r="AS31" s="117">
        <v>2.0285799999999998</v>
      </c>
      <c r="AT31" s="117">
        <v>6.6443199999999996</v>
      </c>
      <c r="AU31" s="117">
        <v>13.989000000000001</v>
      </c>
      <c r="AV31" s="117">
        <v>2.7879999999999998</v>
      </c>
      <c r="AW31" s="118">
        <v>12.272</v>
      </c>
    </row>
    <row r="32" spans="1:49" x14ac:dyDescent="0.25">
      <c r="A32" s="123" t="s">
        <v>837</v>
      </c>
      <c r="B32" s="116">
        <v>7.5</v>
      </c>
      <c r="C32" s="117">
        <v>18</v>
      </c>
      <c r="D32" s="117">
        <v>12.4</v>
      </c>
      <c r="E32" s="117">
        <v>2</v>
      </c>
      <c r="F32" s="117">
        <v>13.3</v>
      </c>
      <c r="G32" s="118">
        <v>20</v>
      </c>
      <c r="H32" s="116">
        <v>11</v>
      </c>
      <c r="I32" s="118">
        <v>38</v>
      </c>
      <c r="J32" s="116">
        <v>13.51</v>
      </c>
      <c r="K32" s="117">
        <v>12.48</v>
      </c>
      <c r="L32" s="118">
        <v>11.785</v>
      </c>
      <c r="M32" s="119" t="s">
        <v>1493</v>
      </c>
      <c r="N32" s="120" t="s">
        <v>1493</v>
      </c>
      <c r="O32" s="121">
        <v>1.8380000000000001</v>
      </c>
      <c r="P32" s="116">
        <v>51.84</v>
      </c>
      <c r="Q32" s="117">
        <v>20</v>
      </c>
      <c r="R32" s="117">
        <v>101.94</v>
      </c>
      <c r="S32" s="118">
        <v>64.73</v>
      </c>
      <c r="T32" s="121">
        <v>28.701000000000001</v>
      </c>
      <c r="U32" s="121">
        <v>11.68</v>
      </c>
      <c r="V32" s="116">
        <v>14.41</v>
      </c>
      <c r="W32" s="117">
        <v>0.98</v>
      </c>
      <c r="X32" s="117">
        <v>0.41</v>
      </c>
      <c r="Y32" s="122" t="s">
        <v>1493</v>
      </c>
      <c r="Z32" s="120" t="s">
        <v>1493</v>
      </c>
      <c r="AA32" s="116">
        <v>26.44</v>
      </c>
      <c r="AB32" s="118">
        <v>123.25</v>
      </c>
      <c r="AC32" s="116">
        <v>26.018000000000001</v>
      </c>
      <c r="AD32" s="117">
        <v>21.622</v>
      </c>
      <c r="AE32" s="117">
        <v>0.7</v>
      </c>
      <c r="AF32" s="118">
        <v>0</v>
      </c>
      <c r="AG32" s="116">
        <v>3.1040000000000001</v>
      </c>
      <c r="AH32" s="117">
        <v>9.3000000000000007</v>
      </c>
      <c r="AI32" s="117">
        <v>10.30551</v>
      </c>
      <c r="AJ32" s="117">
        <v>10</v>
      </c>
      <c r="AK32" s="118">
        <v>10</v>
      </c>
      <c r="AL32" s="116">
        <v>9.5500000000000007</v>
      </c>
      <c r="AM32" s="118">
        <v>14.21</v>
      </c>
      <c r="AN32" s="116">
        <v>11.5</v>
      </c>
      <c r="AO32" s="122" t="s">
        <v>1493</v>
      </c>
      <c r="AP32" s="122" t="s">
        <v>1493</v>
      </c>
      <c r="AQ32" s="117">
        <v>4.5359999999999996</v>
      </c>
      <c r="AR32" s="122" t="s">
        <v>1493</v>
      </c>
      <c r="AS32" s="117">
        <v>2.04643</v>
      </c>
      <c r="AT32" s="117">
        <v>6.6443199999999996</v>
      </c>
      <c r="AU32" s="117">
        <v>13.989000000000001</v>
      </c>
      <c r="AV32" s="117">
        <v>2.8740000000000001</v>
      </c>
      <c r="AW32" s="118">
        <v>12.161</v>
      </c>
    </row>
    <row r="33" spans="1:49" x14ac:dyDescent="0.25">
      <c r="A33" s="123" t="s">
        <v>838</v>
      </c>
      <c r="B33" s="116">
        <v>7.5</v>
      </c>
      <c r="C33" s="117">
        <v>18</v>
      </c>
      <c r="D33" s="117">
        <v>12.4</v>
      </c>
      <c r="E33" s="117">
        <v>2</v>
      </c>
      <c r="F33" s="117">
        <v>13.3</v>
      </c>
      <c r="G33" s="118">
        <v>20</v>
      </c>
      <c r="H33" s="116">
        <v>11</v>
      </c>
      <c r="I33" s="118">
        <v>38</v>
      </c>
      <c r="J33" s="116">
        <v>13.51</v>
      </c>
      <c r="K33" s="117">
        <v>12.48</v>
      </c>
      <c r="L33" s="118">
        <v>11.785</v>
      </c>
      <c r="M33" s="119" t="s">
        <v>1493</v>
      </c>
      <c r="N33" s="120" t="s">
        <v>1493</v>
      </c>
      <c r="O33" s="121">
        <v>1.8380000000000001</v>
      </c>
      <c r="P33" s="116">
        <v>51.84</v>
      </c>
      <c r="Q33" s="117">
        <v>20</v>
      </c>
      <c r="R33" s="117">
        <v>101.94</v>
      </c>
      <c r="S33" s="118">
        <v>64.73</v>
      </c>
      <c r="T33" s="121">
        <v>28.701000000000001</v>
      </c>
      <c r="U33" s="121">
        <v>11.68</v>
      </c>
      <c r="V33" s="116">
        <v>14.41</v>
      </c>
      <c r="W33" s="117">
        <v>0.98</v>
      </c>
      <c r="X33" s="117">
        <v>0.41</v>
      </c>
      <c r="Y33" s="122" t="s">
        <v>1493</v>
      </c>
      <c r="Z33" s="120" t="s">
        <v>1493</v>
      </c>
      <c r="AA33" s="116">
        <v>26.44</v>
      </c>
      <c r="AB33" s="118">
        <v>123.25</v>
      </c>
      <c r="AC33" s="116">
        <v>26.018000000000001</v>
      </c>
      <c r="AD33" s="117">
        <v>21.622</v>
      </c>
      <c r="AE33" s="117">
        <v>0.7</v>
      </c>
      <c r="AF33" s="118">
        <v>0</v>
      </c>
      <c r="AG33" s="116">
        <v>3.1040000000000001</v>
      </c>
      <c r="AH33" s="117">
        <v>9.3000000000000007</v>
      </c>
      <c r="AI33" s="117">
        <v>10.30551</v>
      </c>
      <c r="AJ33" s="117">
        <v>10</v>
      </c>
      <c r="AK33" s="118">
        <v>10</v>
      </c>
      <c r="AL33" s="116">
        <v>9.5500000000000007</v>
      </c>
      <c r="AM33" s="118">
        <v>14.21</v>
      </c>
      <c r="AN33" s="116">
        <v>11.5</v>
      </c>
      <c r="AO33" s="122" t="s">
        <v>1493</v>
      </c>
      <c r="AP33" s="122" t="s">
        <v>1493</v>
      </c>
      <c r="AQ33" s="117">
        <v>4.5359999999999996</v>
      </c>
      <c r="AR33" s="122" t="s">
        <v>1493</v>
      </c>
      <c r="AS33" s="117">
        <v>2.04643</v>
      </c>
      <c r="AT33" s="117">
        <v>6.6443199999999996</v>
      </c>
      <c r="AU33" s="117">
        <v>13.989000000000001</v>
      </c>
      <c r="AV33" s="117">
        <v>2.8740000000000001</v>
      </c>
      <c r="AW33" s="118">
        <v>12.161</v>
      </c>
    </row>
    <row r="34" spans="1:49" x14ac:dyDescent="0.25">
      <c r="A34" s="123" t="s">
        <v>839</v>
      </c>
      <c r="B34" s="116">
        <v>7.5</v>
      </c>
      <c r="C34" s="117">
        <v>18</v>
      </c>
      <c r="D34" s="117">
        <v>12.4</v>
      </c>
      <c r="E34" s="117">
        <v>2</v>
      </c>
      <c r="F34" s="117">
        <v>14.1</v>
      </c>
      <c r="G34" s="118">
        <v>20</v>
      </c>
      <c r="H34" s="116">
        <v>11</v>
      </c>
      <c r="I34" s="118">
        <v>35</v>
      </c>
      <c r="J34" s="116">
        <v>13.5</v>
      </c>
      <c r="K34" s="117">
        <v>12.51</v>
      </c>
      <c r="L34" s="118">
        <v>11.737</v>
      </c>
      <c r="M34" s="119" t="s">
        <v>1493</v>
      </c>
      <c r="N34" s="120" t="s">
        <v>1493</v>
      </c>
      <c r="O34" s="121">
        <v>1.8380000000000001</v>
      </c>
      <c r="P34" s="116">
        <v>53.14</v>
      </c>
      <c r="Q34" s="117">
        <v>20</v>
      </c>
      <c r="R34" s="117">
        <v>102.87</v>
      </c>
      <c r="S34" s="118">
        <v>42.23</v>
      </c>
      <c r="T34" s="121">
        <v>29.238</v>
      </c>
      <c r="U34" s="121">
        <v>11.1</v>
      </c>
      <c r="V34" s="116">
        <v>14.41</v>
      </c>
      <c r="W34" s="117">
        <v>1.39</v>
      </c>
      <c r="X34" s="117">
        <v>0.45</v>
      </c>
      <c r="Y34" s="122" t="s">
        <v>1493</v>
      </c>
      <c r="Z34" s="120" t="s">
        <v>1493</v>
      </c>
      <c r="AA34" s="116">
        <v>29.4</v>
      </c>
      <c r="AB34" s="118">
        <v>126.21</v>
      </c>
      <c r="AC34" s="116">
        <v>25.332999999999998</v>
      </c>
      <c r="AD34" s="117">
        <v>22.35</v>
      </c>
      <c r="AE34" s="117">
        <v>2.36</v>
      </c>
      <c r="AF34" s="118">
        <v>0</v>
      </c>
      <c r="AG34" s="116">
        <v>3.1040000000000001</v>
      </c>
      <c r="AH34" s="117">
        <v>13.5</v>
      </c>
      <c r="AI34" s="117">
        <v>10.247389999999999</v>
      </c>
      <c r="AJ34" s="117">
        <v>10</v>
      </c>
      <c r="AK34" s="118">
        <v>10</v>
      </c>
      <c r="AL34" s="116">
        <v>9.1</v>
      </c>
      <c r="AM34" s="118">
        <v>13.76</v>
      </c>
      <c r="AN34" s="116">
        <v>11.5</v>
      </c>
      <c r="AO34" s="122" t="s">
        <v>1493</v>
      </c>
      <c r="AP34" s="122" t="s">
        <v>1493</v>
      </c>
      <c r="AQ34" s="117">
        <v>4.5170000000000003</v>
      </c>
      <c r="AR34" s="122" t="s">
        <v>1493</v>
      </c>
      <c r="AS34" s="117">
        <v>2.1617899999999999</v>
      </c>
      <c r="AT34" s="117">
        <v>6.6443199999999996</v>
      </c>
      <c r="AU34" s="117">
        <v>13.989000000000001</v>
      </c>
      <c r="AV34" s="117">
        <v>3.43</v>
      </c>
      <c r="AW34" s="118">
        <v>11.965</v>
      </c>
    </row>
    <row r="35" spans="1:49" x14ac:dyDescent="0.25">
      <c r="A35" s="123" t="s">
        <v>840</v>
      </c>
      <c r="B35" s="116">
        <v>7.5</v>
      </c>
      <c r="C35" s="117">
        <v>18</v>
      </c>
      <c r="D35" s="117">
        <v>12.4</v>
      </c>
      <c r="E35" s="117">
        <v>2</v>
      </c>
      <c r="F35" s="117">
        <v>14.1</v>
      </c>
      <c r="G35" s="118">
        <v>20</v>
      </c>
      <c r="H35" s="116">
        <v>11</v>
      </c>
      <c r="I35" s="118">
        <v>35</v>
      </c>
      <c r="J35" s="116">
        <v>13.5</v>
      </c>
      <c r="K35" s="117">
        <v>12.51</v>
      </c>
      <c r="L35" s="118">
        <v>11.737</v>
      </c>
      <c r="M35" s="119" t="s">
        <v>1493</v>
      </c>
      <c r="N35" s="120" t="s">
        <v>1493</v>
      </c>
      <c r="O35" s="121">
        <v>1.8380000000000001</v>
      </c>
      <c r="P35" s="116">
        <v>53.14</v>
      </c>
      <c r="Q35" s="117">
        <v>20</v>
      </c>
      <c r="R35" s="117">
        <v>102.87</v>
      </c>
      <c r="S35" s="118">
        <v>42.23</v>
      </c>
      <c r="T35" s="121">
        <v>29.238</v>
      </c>
      <c r="U35" s="121">
        <v>11.1</v>
      </c>
      <c r="V35" s="116">
        <v>14.41</v>
      </c>
      <c r="W35" s="117">
        <v>1.39</v>
      </c>
      <c r="X35" s="117">
        <v>0.45</v>
      </c>
      <c r="Y35" s="122" t="s">
        <v>1493</v>
      </c>
      <c r="Z35" s="120" t="s">
        <v>1493</v>
      </c>
      <c r="AA35" s="116">
        <v>29.4</v>
      </c>
      <c r="AB35" s="118">
        <v>126.21</v>
      </c>
      <c r="AC35" s="116">
        <v>25.332999999999998</v>
      </c>
      <c r="AD35" s="117">
        <v>22.35</v>
      </c>
      <c r="AE35" s="117">
        <v>2.36</v>
      </c>
      <c r="AF35" s="118">
        <v>0</v>
      </c>
      <c r="AG35" s="116">
        <v>3.1040000000000001</v>
      </c>
      <c r="AH35" s="117">
        <v>13.5</v>
      </c>
      <c r="AI35" s="117">
        <v>10.247389999999999</v>
      </c>
      <c r="AJ35" s="117">
        <v>10</v>
      </c>
      <c r="AK35" s="118">
        <v>10</v>
      </c>
      <c r="AL35" s="116">
        <v>9.1</v>
      </c>
      <c r="AM35" s="118">
        <v>13.76</v>
      </c>
      <c r="AN35" s="116">
        <v>11.5</v>
      </c>
      <c r="AO35" s="122" t="s">
        <v>1493</v>
      </c>
      <c r="AP35" s="122" t="s">
        <v>1493</v>
      </c>
      <c r="AQ35" s="117">
        <v>4.5170000000000003</v>
      </c>
      <c r="AR35" s="122" t="s">
        <v>1493</v>
      </c>
      <c r="AS35" s="117">
        <v>2.1617899999999999</v>
      </c>
      <c r="AT35" s="117">
        <v>6.6443199999999996</v>
      </c>
      <c r="AU35" s="117">
        <v>13.989000000000001</v>
      </c>
      <c r="AV35" s="117">
        <v>3.43</v>
      </c>
      <c r="AW35" s="118">
        <v>11.965</v>
      </c>
    </row>
    <row r="36" spans="1:49" x14ac:dyDescent="0.25">
      <c r="A36" s="123" t="s">
        <v>841</v>
      </c>
      <c r="B36" s="116">
        <v>7.5</v>
      </c>
      <c r="C36" s="117">
        <v>18</v>
      </c>
      <c r="D36" s="117">
        <v>12.4</v>
      </c>
      <c r="E36" s="117">
        <v>2</v>
      </c>
      <c r="F36" s="117">
        <v>9.8000000000000007</v>
      </c>
      <c r="G36" s="118">
        <v>20</v>
      </c>
      <c r="H36" s="116">
        <v>11</v>
      </c>
      <c r="I36" s="118">
        <v>35</v>
      </c>
      <c r="J36" s="116">
        <v>13.45</v>
      </c>
      <c r="K36" s="117">
        <v>12.51</v>
      </c>
      <c r="L36" s="118">
        <v>11.875999999999999</v>
      </c>
      <c r="M36" s="119" t="s">
        <v>1493</v>
      </c>
      <c r="N36" s="120" t="s">
        <v>1493</v>
      </c>
      <c r="O36" s="121">
        <v>1.8380000000000001</v>
      </c>
      <c r="P36" s="116">
        <v>53.14</v>
      </c>
      <c r="Q36" s="117">
        <v>22.38</v>
      </c>
      <c r="R36" s="117">
        <v>104.73</v>
      </c>
      <c r="S36" s="118">
        <v>50.94</v>
      </c>
      <c r="T36" s="121">
        <v>29.774999999999999</v>
      </c>
      <c r="U36" s="121">
        <v>10.76</v>
      </c>
      <c r="V36" s="116">
        <v>13.82</v>
      </c>
      <c r="W36" s="117">
        <v>1.32</v>
      </c>
      <c r="X36" s="117">
        <v>0.47</v>
      </c>
      <c r="Y36" s="122" t="s">
        <v>1493</v>
      </c>
      <c r="Z36" s="120" t="s">
        <v>1493</v>
      </c>
      <c r="AA36" s="116">
        <v>23.81</v>
      </c>
      <c r="AB36" s="118">
        <v>120.62</v>
      </c>
      <c r="AC36" s="116">
        <v>25.966000000000001</v>
      </c>
      <c r="AD36" s="117">
        <v>21.907</v>
      </c>
      <c r="AE36" s="117">
        <v>2.46</v>
      </c>
      <c r="AF36" s="118">
        <v>0</v>
      </c>
      <c r="AG36" s="116">
        <v>3.1040000000000001</v>
      </c>
      <c r="AH36" s="117">
        <v>16.8</v>
      </c>
      <c r="AI36" s="117">
        <v>10.38358</v>
      </c>
      <c r="AJ36" s="117">
        <v>10</v>
      </c>
      <c r="AK36" s="118">
        <v>10</v>
      </c>
      <c r="AL36" s="116">
        <v>9.49</v>
      </c>
      <c r="AM36" s="118">
        <v>14.15</v>
      </c>
      <c r="AN36" s="116">
        <v>11.5</v>
      </c>
      <c r="AO36" s="122" t="s">
        <v>1493</v>
      </c>
      <c r="AP36" s="122" t="s">
        <v>1493</v>
      </c>
      <c r="AQ36" s="117">
        <v>4.532</v>
      </c>
      <c r="AR36" s="122" t="s">
        <v>1493</v>
      </c>
      <c r="AS36" s="117">
        <v>2.15245</v>
      </c>
      <c r="AT36" s="117">
        <v>6.6443199999999996</v>
      </c>
      <c r="AU36" s="117">
        <v>13.989000000000001</v>
      </c>
      <c r="AV36" s="117">
        <v>3.3849999999999998</v>
      </c>
      <c r="AW36" s="118">
        <v>12.272</v>
      </c>
    </row>
    <row r="37" spans="1:49" x14ac:dyDescent="0.25">
      <c r="A37" s="123" t="s">
        <v>842</v>
      </c>
      <c r="B37" s="116">
        <v>7.5</v>
      </c>
      <c r="C37" s="117">
        <v>18</v>
      </c>
      <c r="D37" s="117">
        <v>12.4</v>
      </c>
      <c r="E37" s="117">
        <v>2</v>
      </c>
      <c r="F37" s="117">
        <v>9.8000000000000007</v>
      </c>
      <c r="G37" s="118">
        <v>20</v>
      </c>
      <c r="H37" s="116">
        <v>11</v>
      </c>
      <c r="I37" s="118">
        <v>35</v>
      </c>
      <c r="J37" s="116">
        <v>13.45</v>
      </c>
      <c r="K37" s="117">
        <v>12.51</v>
      </c>
      <c r="L37" s="118">
        <v>11.875999999999999</v>
      </c>
      <c r="M37" s="119" t="s">
        <v>1493</v>
      </c>
      <c r="N37" s="120" t="s">
        <v>1493</v>
      </c>
      <c r="O37" s="121">
        <v>1.8380000000000001</v>
      </c>
      <c r="P37" s="116">
        <v>53.14</v>
      </c>
      <c r="Q37" s="117">
        <v>22.38</v>
      </c>
      <c r="R37" s="117">
        <v>104.73</v>
      </c>
      <c r="S37" s="118">
        <v>50.94</v>
      </c>
      <c r="T37" s="121">
        <v>29.774999999999999</v>
      </c>
      <c r="U37" s="121">
        <v>10.76</v>
      </c>
      <c r="V37" s="116">
        <v>13.82</v>
      </c>
      <c r="W37" s="117">
        <v>1.32</v>
      </c>
      <c r="X37" s="117">
        <v>0.47</v>
      </c>
      <c r="Y37" s="122" t="s">
        <v>1493</v>
      </c>
      <c r="Z37" s="120" t="s">
        <v>1493</v>
      </c>
      <c r="AA37" s="116">
        <v>23.81</v>
      </c>
      <c r="AB37" s="118">
        <v>120.62</v>
      </c>
      <c r="AC37" s="116">
        <v>25.966000000000001</v>
      </c>
      <c r="AD37" s="117">
        <v>21.907</v>
      </c>
      <c r="AE37" s="117">
        <v>2.46</v>
      </c>
      <c r="AF37" s="118">
        <v>0</v>
      </c>
      <c r="AG37" s="116">
        <v>3.1040000000000001</v>
      </c>
      <c r="AH37" s="117">
        <v>16.8</v>
      </c>
      <c r="AI37" s="117">
        <v>10.38358</v>
      </c>
      <c r="AJ37" s="117">
        <v>10</v>
      </c>
      <c r="AK37" s="118">
        <v>10</v>
      </c>
      <c r="AL37" s="116">
        <v>9.49</v>
      </c>
      <c r="AM37" s="118">
        <v>14.15</v>
      </c>
      <c r="AN37" s="116">
        <v>11.5</v>
      </c>
      <c r="AO37" s="122" t="s">
        <v>1493</v>
      </c>
      <c r="AP37" s="122" t="s">
        <v>1493</v>
      </c>
      <c r="AQ37" s="117">
        <v>4.532</v>
      </c>
      <c r="AR37" s="122" t="s">
        <v>1493</v>
      </c>
      <c r="AS37" s="117">
        <v>2.15245</v>
      </c>
      <c r="AT37" s="117">
        <v>6.6443199999999996</v>
      </c>
      <c r="AU37" s="117">
        <v>13.989000000000001</v>
      </c>
      <c r="AV37" s="117">
        <v>3.3849999999999998</v>
      </c>
      <c r="AW37" s="118">
        <v>12.272</v>
      </c>
    </row>
    <row r="38" spans="1:49" x14ac:dyDescent="0.25">
      <c r="A38" s="123" t="s">
        <v>843</v>
      </c>
      <c r="B38" s="116">
        <v>7.5</v>
      </c>
      <c r="C38" s="117">
        <v>18</v>
      </c>
      <c r="D38" s="117">
        <v>12.4</v>
      </c>
      <c r="E38" s="117">
        <v>2</v>
      </c>
      <c r="F38" s="117">
        <v>12</v>
      </c>
      <c r="G38" s="118">
        <v>20</v>
      </c>
      <c r="H38" s="116">
        <v>11</v>
      </c>
      <c r="I38" s="118">
        <v>36</v>
      </c>
      <c r="J38" s="116">
        <v>13.49</v>
      </c>
      <c r="K38" s="117">
        <v>12.46</v>
      </c>
      <c r="L38" s="118">
        <v>11.72</v>
      </c>
      <c r="M38" s="119" t="s">
        <v>1493</v>
      </c>
      <c r="N38" s="120" t="s">
        <v>1493</v>
      </c>
      <c r="O38" s="121">
        <v>1.8380000000000001</v>
      </c>
      <c r="P38" s="116">
        <v>49.92</v>
      </c>
      <c r="Q38" s="117">
        <v>23.12</v>
      </c>
      <c r="R38" s="117">
        <v>104.73</v>
      </c>
      <c r="S38" s="118">
        <v>52.89</v>
      </c>
      <c r="T38" s="121">
        <v>29.238</v>
      </c>
      <c r="U38" s="121">
        <v>10.63</v>
      </c>
      <c r="V38" s="116">
        <v>14.41</v>
      </c>
      <c r="W38" s="117">
        <v>1.21</v>
      </c>
      <c r="X38" s="117">
        <v>0.46</v>
      </c>
      <c r="Y38" s="122" t="s">
        <v>1493</v>
      </c>
      <c r="Z38" s="120" t="s">
        <v>1493</v>
      </c>
      <c r="AA38" s="116">
        <v>25.04</v>
      </c>
      <c r="AB38" s="118">
        <v>121.85</v>
      </c>
      <c r="AC38" s="116">
        <v>25.602</v>
      </c>
      <c r="AD38" s="117">
        <v>20.731000000000002</v>
      </c>
      <c r="AE38" s="117">
        <v>2.65</v>
      </c>
      <c r="AF38" s="118">
        <v>0</v>
      </c>
      <c r="AG38" s="116">
        <v>3.1040000000000001</v>
      </c>
      <c r="AH38" s="117">
        <v>11.5</v>
      </c>
      <c r="AI38" s="117">
        <v>10.391769999999999</v>
      </c>
      <c r="AJ38" s="117">
        <v>10</v>
      </c>
      <c r="AK38" s="118">
        <v>10</v>
      </c>
      <c r="AL38" s="116">
        <v>9.17</v>
      </c>
      <c r="AM38" s="118">
        <v>13.83</v>
      </c>
      <c r="AN38" s="116">
        <v>11.5</v>
      </c>
      <c r="AO38" s="122" t="s">
        <v>1493</v>
      </c>
      <c r="AP38" s="122" t="s">
        <v>1493</v>
      </c>
      <c r="AQ38" s="117">
        <v>4.4859999999999998</v>
      </c>
      <c r="AR38" s="122" t="s">
        <v>1493</v>
      </c>
      <c r="AS38" s="117">
        <v>2.1547399999999999</v>
      </c>
      <c r="AT38" s="117">
        <v>6.6443199999999996</v>
      </c>
      <c r="AU38" s="117">
        <v>13.989000000000001</v>
      </c>
      <c r="AV38" s="117">
        <v>3.3959999999999999</v>
      </c>
      <c r="AW38" s="118">
        <v>12.215</v>
      </c>
    </row>
    <row r="39" spans="1:49" x14ac:dyDescent="0.25">
      <c r="A39" s="123" t="s">
        <v>844</v>
      </c>
      <c r="B39" s="116">
        <v>7.5</v>
      </c>
      <c r="C39" s="117">
        <v>18</v>
      </c>
      <c r="D39" s="117">
        <v>12.4</v>
      </c>
      <c r="E39" s="117">
        <v>2</v>
      </c>
      <c r="F39" s="117">
        <v>12</v>
      </c>
      <c r="G39" s="118">
        <v>20</v>
      </c>
      <c r="H39" s="116">
        <v>11</v>
      </c>
      <c r="I39" s="118">
        <v>36</v>
      </c>
      <c r="J39" s="116">
        <v>13.49</v>
      </c>
      <c r="K39" s="117">
        <v>12.46</v>
      </c>
      <c r="L39" s="118">
        <v>11.72</v>
      </c>
      <c r="M39" s="119" t="s">
        <v>1493</v>
      </c>
      <c r="N39" s="120" t="s">
        <v>1493</v>
      </c>
      <c r="O39" s="121">
        <v>1.8380000000000001</v>
      </c>
      <c r="P39" s="116">
        <v>49.92</v>
      </c>
      <c r="Q39" s="117">
        <v>23.12</v>
      </c>
      <c r="R39" s="117">
        <v>104.73</v>
      </c>
      <c r="S39" s="118">
        <v>52.89</v>
      </c>
      <c r="T39" s="121">
        <v>29.238</v>
      </c>
      <c r="U39" s="121">
        <v>10.63</v>
      </c>
      <c r="V39" s="116">
        <v>14.41</v>
      </c>
      <c r="W39" s="117">
        <v>1.21</v>
      </c>
      <c r="X39" s="117">
        <v>0.46</v>
      </c>
      <c r="Y39" s="122" t="s">
        <v>1493</v>
      </c>
      <c r="Z39" s="120" t="s">
        <v>1493</v>
      </c>
      <c r="AA39" s="116">
        <v>25.04</v>
      </c>
      <c r="AB39" s="118">
        <v>121.85</v>
      </c>
      <c r="AC39" s="116">
        <v>25.602</v>
      </c>
      <c r="AD39" s="117">
        <v>20.731000000000002</v>
      </c>
      <c r="AE39" s="117">
        <v>2.65</v>
      </c>
      <c r="AF39" s="118">
        <v>0</v>
      </c>
      <c r="AG39" s="116">
        <v>3.1040000000000001</v>
      </c>
      <c r="AH39" s="117">
        <v>11.5</v>
      </c>
      <c r="AI39" s="117">
        <v>10.391769999999999</v>
      </c>
      <c r="AJ39" s="117">
        <v>10</v>
      </c>
      <c r="AK39" s="118">
        <v>10</v>
      </c>
      <c r="AL39" s="116">
        <v>9.17</v>
      </c>
      <c r="AM39" s="118">
        <v>13.83</v>
      </c>
      <c r="AN39" s="116">
        <v>11.5</v>
      </c>
      <c r="AO39" s="122" t="s">
        <v>1493</v>
      </c>
      <c r="AP39" s="122" t="s">
        <v>1493</v>
      </c>
      <c r="AQ39" s="117">
        <v>4.4859999999999998</v>
      </c>
      <c r="AR39" s="122" t="s">
        <v>1493</v>
      </c>
      <c r="AS39" s="117">
        <v>2.1547399999999999</v>
      </c>
      <c r="AT39" s="117">
        <v>6.6443199999999996</v>
      </c>
      <c r="AU39" s="117">
        <v>13.989000000000001</v>
      </c>
      <c r="AV39" s="117">
        <v>3.3959999999999999</v>
      </c>
      <c r="AW39" s="118">
        <v>12.215</v>
      </c>
    </row>
    <row r="40" spans="1:49" x14ac:dyDescent="0.25">
      <c r="A40" s="123" t="s">
        <v>845</v>
      </c>
      <c r="B40" s="116">
        <v>7.5</v>
      </c>
      <c r="C40" s="117">
        <v>18</v>
      </c>
      <c r="D40" s="117">
        <v>12.4</v>
      </c>
      <c r="E40" s="117">
        <v>2</v>
      </c>
      <c r="F40" s="117">
        <v>9.9</v>
      </c>
      <c r="G40" s="118">
        <v>20</v>
      </c>
      <c r="H40" s="116">
        <v>11</v>
      </c>
      <c r="I40" s="118">
        <v>36</v>
      </c>
      <c r="J40" s="116">
        <v>14.97</v>
      </c>
      <c r="K40" s="117">
        <v>12.44</v>
      </c>
      <c r="L40" s="118">
        <v>11.66</v>
      </c>
      <c r="M40" s="119" t="s">
        <v>1493</v>
      </c>
      <c r="N40" s="120" t="s">
        <v>1493</v>
      </c>
      <c r="O40" s="121">
        <v>1.8380000000000001</v>
      </c>
      <c r="P40" s="116">
        <v>41.01</v>
      </c>
      <c r="Q40" s="117">
        <v>22.38</v>
      </c>
      <c r="R40" s="117">
        <v>104.73</v>
      </c>
      <c r="S40" s="118">
        <v>55.43</v>
      </c>
      <c r="T40" s="121">
        <v>29.506</v>
      </c>
      <c r="U40" s="121">
        <v>10.59</v>
      </c>
      <c r="V40" s="116">
        <v>14.41</v>
      </c>
      <c r="W40" s="117">
        <v>1.43</v>
      </c>
      <c r="X40" s="117">
        <v>0.45</v>
      </c>
      <c r="Y40" s="122" t="s">
        <v>1493</v>
      </c>
      <c r="Z40" s="120" t="s">
        <v>1493</v>
      </c>
      <c r="AA40" s="116">
        <v>25.79</v>
      </c>
      <c r="AB40" s="118">
        <v>122.6</v>
      </c>
      <c r="AC40" s="116">
        <v>24.509</v>
      </c>
      <c r="AD40" s="117">
        <v>21.303999999999998</v>
      </c>
      <c r="AE40" s="117">
        <v>2.61</v>
      </c>
      <c r="AF40" s="118">
        <v>0.4</v>
      </c>
      <c r="AG40" s="116">
        <v>3.1040000000000001</v>
      </c>
      <c r="AH40" s="117">
        <v>11.4</v>
      </c>
      <c r="AI40" s="117">
        <v>10.51336</v>
      </c>
      <c r="AJ40" s="117">
        <v>10</v>
      </c>
      <c r="AK40" s="118">
        <v>10</v>
      </c>
      <c r="AL40" s="116">
        <v>8.9600000000000009</v>
      </c>
      <c r="AM40" s="118">
        <v>13.62</v>
      </c>
      <c r="AN40" s="116">
        <v>11.5</v>
      </c>
      <c r="AO40" s="122" t="s">
        <v>1493</v>
      </c>
      <c r="AP40" s="122" t="s">
        <v>1493</v>
      </c>
      <c r="AQ40" s="117">
        <v>4.6440000000000001</v>
      </c>
      <c r="AR40" s="122" t="s">
        <v>1493</v>
      </c>
      <c r="AS40" s="117">
        <v>2.13212</v>
      </c>
      <c r="AT40" s="117">
        <v>6.6443199999999996</v>
      </c>
      <c r="AU40" s="117">
        <v>13.989000000000001</v>
      </c>
      <c r="AV40" s="117">
        <v>3.2869999999999999</v>
      </c>
      <c r="AW40" s="118">
        <v>12.173</v>
      </c>
    </row>
    <row r="41" spans="1:49" x14ac:dyDescent="0.25">
      <c r="A41" s="123" t="s">
        <v>846</v>
      </c>
      <c r="B41" s="116">
        <v>7.5</v>
      </c>
      <c r="C41" s="117">
        <v>18</v>
      </c>
      <c r="D41" s="117">
        <v>12.4</v>
      </c>
      <c r="E41" s="117">
        <v>2</v>
      </c>
      <c r="F41" s="117">
        <v>9.9</v>
      </c>
      <c r="G41" s="118">
        <v>20</v>
      </c>
      <c r="H41" s="116">
        <v>11</v>
      </c>
      <c r="I41" s="118">
        <v>36</v>
      </c>
      <c r="J41" s="116">
        <v>14.97</v>
      </c>
      <c r="K41" s="117">
        <v>12.44</v>
      </c>
      <c r="L41" s="118">
        <v>11.66</v>
      </c>
      <c r="M41" s="119" t="s">
        <v>1493</v>
      </c>
      <c r="N41" s="120" t="s">
        <v>1493</v>
      </c>
      <c r="O41" s="121">
        <v>1.8380000000000001</v>
      </c>
      <c r="P41" s="116">
        <v>41.01</v>
      </c>
      <c r="Q41" s="117">
        <v>22.38</v>
      </c>
      <c r="R41" s="117">
        <v>104.73</v>
      </c>
      <c r="S41" s="118">
        <v>55.43</v>
      </c>
      <c r="T41" s="121">
        <v>29.506</v>
      </c>
      <c r="U41" s="121">
        <v>10.59</v>
      </c>
      <c r="V41" s="116">
        <v>14.41</v>
      </c>
      <c r="W41" s="117">
        <v>1.43</v>
      </c>
      <c r="X41" s="117">
        <v>0.45</v>
      </c>
      <c r="Y41" s="122" t="s">
        <v>1493</v>
      </c>
      <c r="Z41" s="120" t="s">
        <v>1493</v>
      </c>
      <c r="AA41" s="116">
        <v>25.79</v>
      </c>
      <c r="AB41" s="118">
        <v>122.6</v>
      </c>
      <c r="AC41" s="116">
        <v>24.509</v>
      </c>
      <c r="AD41" s="117">
        <v>21.303999999999998</v>
      </c>
      <c r="AE41" s="117">
        <v>2.61</v>
      </c>
      <c r="AF41" s="118">
        <v>0.4</v>
      </c>
      <c r="AG41" s="116">
        <v>3.1040000000000001</v>
      </c>
      <c r="AH41" s="117">
        <v>11.4</v>
      </c>
      <c r="AI41" s="117">
        <v>10.51336</v>
      </c>
      <c r="AJ41" s="117">
        <v>10</v>
      </c>
      <c r="AK41" s="118">
        <v>10</v>
      </c>
      <c r="AL41" s="116">
        <v>8.9600000000000009</v>
      </c>
      <c r="AM41" s="118">
        <v>13.62</v>
      </c>
      <c r="AN41" s="116">
        <v>11.5</v>
      </c>
      <c r="AO41" s="122" t="s">
        <v>1493</v>
      </c>
      <c r="AP41" s="122" t="s">
        <v>1493</v>
      </c>
      <c r="AQ41" s="117">
        <v>4.6440000000000001</v>
      </c>
      <c r="AR41" s="122" t="s">
        <v>1493</v>
      </c>
      <c r="AS41" s="117">
        <v>2.13212</v>
      </c>
      <c r="AT41" s="117">
        <v>6.6443199999999996</v>
      </c>
      <c r="AU41" s="117">
        <v>13.989000000000001</v>
      </c>
      <c r="AV41" s="117">
        <v>3.2869999999999999</v>
      </c>
      <c r="AW41" s="118">
        <v>12.173</v>
      </c>
    </row>
    <row r="42" spans="1:49" x14ac:dyDescent="0.25">
      <c r="A42" s="123" t="s">
        <v>847</v>
      </c>
      <c r="B42" s="116">
        <v>7.5</v>
      </c>
      <c r="C42" s="117">
        <v>18</v>
      </c>
      <c r="D42" s="117">
        <v>12.4</v>
      </c>
      <c r="E42" s="117">
        <v>2</v>
      </c>
      <c r="F42" s="117">
        <v>13.6</v>
      </c>
      <c r="G42" s="118">
        <v>20</v>
      </c>
      <c r="H42" s="116">
        <v>11</v>
      </c>
      <c r="I42" s="118">
        <v>36</v>
      </c>
      <c r="J42" s="116">
        <v>14.98</v>
      </c>
      <c r="K42" s="117">
        <v>12.51</v>
      </c>
      <c r="L42" s="118">
        <v>11.832000000000001</v>
      </c>
      <c r="M42" s="119" t="s">
        <v>1493</v>
      </c>
      <c r="N42" s="120" t="s">
        <v>1493</v>
      </c>
      <c r="O42" s="121">
        <v>1.8380000000000001</v>
      </c>
      <c r="P42" s="116">
        <v>40.450000000000003</v>
      </c>
      <c r="Q42" s="117">
        <v>20.94</v>
      </c>
      <c r="R42" s="117">
        <v>104.73</v>
      </c>
      <c r="S42" s="118">
        <v>53.54</v>
      </c>
      <c r="T42" s="121">
        <v>29.776</v>
      </c>
      <c r="U42" s="121">
        <v>10.64</v>
      </c>
      <c r="V42" s="116">
        <v>14.41</v>
      </c>
      <c r="W42" s="117">
        <v>1</v>
      </c>
      <c r="X42" s="117">
        <v>0.48</v>
      </c>
      <c r="Y42" s="122" t="s">
        <v>1493</v>
      </c>
      <c r="Z42" s="120" t="s">
        <v>1493</v>
      </c>
      <c r="AA42" s="116">
        <v>24.47</v>
      </c>
      <c r="AB42" s="118">
        <v>121.28</v>
      </c>
      <c r="AC42" s="116">
        <v>25.178000000000001</v>
      </c>
      <c r="AD42" s="117">
        <v>20.577999999999999</v>
      </c>
      <c r="AE42" s="117">
        <v>2.5499999999999998</v>
      </c>
      <c r="AF42" s="118">
        <v>0</v>
      </c>
      <c r="AG42" s="116">
        <v>3.1040000000000001</v>
      </c>
      <c r="AH42" s="117">
        <v>9</v>
      </c>
      <c r="AI42" s="117">
        <v>10.188940000000001</v>
      </c>
      <c r="AJ42" s="117">
        <v>10</v>
      </c>
      <c r="AK42" s="118">
        <v>10</v>
      </c>
      <c r="AL42" s="116">
        <v>9.31</v>
      </c>
      <c r="AM42" s="118">
        <v>13.97</v>
      </c>
      <c r="AN42" s="116">
        <v>11.5</v>
      </c>
      <c r="AO42" s="122" t="s">
        <v>1493</v>
      </c>
      <c r="AP42" s="122" t="s">
        <v>1493</v>
      </c>
      <c r="AQ42" s="117">
        <v>4.7869999999999999</v>
      </c>
      <c r="AR42" s="122" t="s">
        <v>1493</v>
      </c>
      <c r="AS42" s="117">
        <v>2.1173899999999999</v>
      </c>
      <c r="AT42" s="117">
        <v>6.6443199999999996</v>
      </c>
      <c r="AU42" s="117">
        <v>13.989000000000001</v>
      </c>
      <c r="AV42" s="117">
        <v>3.2160000000000002</v>
      </c>
      <c r="AW42" s="118">
        <v>12.173</v>
      </c>
    </row>
    <row r="43" spans="1:49" x14ac:dyDescent="0.25">
      <c r="A43" s="123" t="s">
        <v>848</v>
      </c>
      <c r="B43" s="116">
        <v>7.5</v>
      </c>
      <c r="C43" s="117">
        <v>18</v>
      </c>
      <c r="D43" s="117">
        <v>12.4</v>
      </c>
      <c r="E43" s="117">
        <v>2</v>
      </c>
      <c r="F43" s="117">
        <v>13.6</v>
      </c>
      <c r="G43" s="118">
        <v>20</v>
      </c>
      <c r="H43" s="116">
        <v>11</v>
      </c>
      <c r="I43" s="118">
        <v>36</v>
      </c>
      <c r="J43" s="116">
        <v>14.98</v>
      </c>
      <c r="K43" s="117">
        <v>12.51</v>
      </c>
      <c r="L43" s="118">
        <v>11.832000000000001</v>
      </c>
      <c r="M43" s="119" t="s">
        <v>1493</v>
      </c>
      <c r="N43" s="120" t="s">
        <v>1493</v>
      </c>
      <c r="O43" s="121">
        <v>1.8380000000000001</v>
      </c>
      <c r="P43" s="116">
        <v>40.450000000000003</v>
      </c>
      <c r="Q43" s="117">
        <v>20.94</v>
      </c>
      <c r="R43" s="117">
        <v>104.73</v>
      </c>
      <c r="S43" s="118">
        <v>53.54</v>
      </c>
      <c r="T43" s="121">
        <v>29.776</v>
      </c>
      <c r="U43" s="121">
        <v>10.64</v>
      </c>
      <c r="V43" s="116">
        <v>14.41</v>
      </c>
      <c r="W43" s="117">
        <v>1</v>
      </c>
      <c r="X43" s="117">
        <v>0.48</v>
      </c>
      <c r="Y43" s="122" t="s">
        <v>1493</v>
      </c>
      <c r="Z43" s="120" t="s">
        <v>1493</v>
      </c>
      <c r="AA43" s="116">
        <v>24.47</v>
      </c>
      <c r="AB43" s="118">
        <v>121.28</v>
      </c>
      <c r="AC43" s="116">
        <v>25.178000000000001</v>
      </c>
      <c r="AD43" s="117">
        <v>20.577999999999999</v>
      </c>
      <c r="AE43" s="117">
        <v>2.5499999999999998</v>
      </c>
      <c r="AF43" s="118">
        <v>0</v>
      </c>
      <c r="AG43" s="116">
        <v>3.1040000000000001</v>
      </c>
      <c r="AH43" s="117">
        <v>9</v>
      </c>
      <c r="AI43" s="117">
        <v>10.188940000000001</v>
      </c>
      <c r="AJ43" s="117">
        <v>10</v>
      </c>
      <c r="AK43" s="118">
        <v>10</v>
      </c>
      <c r="AL43" s="116">
        <v>9.31</v>
      </c>
      <c r="AM43" s="118">
        <v>13.97</v>
      </c>
      <c r="AN43" s="116">
        <v>11.5</v>
      </c>
      <c r="AO43" s="122" t="s">
        <v>1493</v>
      </c>
      <c r="AP43" s="122" t="s">
        <v>1493</v>
      </c>
      <c r="AQ43" s="117">
        <v>4.7869999999999999</v>
      </c>
      <c r="AR43" s="122" t="s">
        <v>1493</v>
      </c>
      <c r="AS43" s="117">
        <v>2.1173899999999999</v>
      </c>
      <c r="AT43" s="117">
        <v>6.6443199999999996</v>
      </c>
      <c r="AU43" s="117">
        <v>13.989000000000001</v>
      </c>
      <c r="AV43" s="117">
        <v>3.2160000000000002</v>
      </c>
      <c r="AW43" s="118">
        <v>12.173</v>
      </c>
    </row>
    <row r="44" spans="1:49" x14ac:dyDescent="0.25">
      <c r="A44" s="123" t="s">
        <v>849</v>
      </c>
      <c r="B44" s="116">
        <v>7.5</v>
      </c>
      <c r="C44" s="117">
        <v>18</v>
      </c>
      <c r="D44" s="117">
        <v>12.4</v>
      </c>
      <c r="E44" s="117">
        <v>2</v>
      </c>
      <c r="F44" s="117">
        <v>16.5</v>
      </c>
      <c r="G44" s="118">
        <v>20</v>
      </c>
      <c r="H44" s="116">
        <v>11.4</v>
      </c>
      <c r="I44" s="118">
        <v>36</v>
      </c>
      <c r="J44" s="116">
        <v>14.92</v>
      </c>
      <c r="K44" s="117">
        <v>12.56</v>
      </c>
      <c r="L44" s="118">
        <v>11.67</v>
      </c>
      <c r="M44" s="119" t="s">
        <v>1493</v>
      </c>
      <c r="N44" s="120" t="s">
        <v>1493</v>
      </c>
      <c r="O44" s="121">
        <v>1.8380000000000001</v>
      </c>
      <c r="P44" s="116">
        <v>29.81</v>
      </c>
      <c r="Q44" s="117">
        <v>20.59</v>
      </c>
      <c r="R44" s="117">
        <v>103.8</v>
      </c>
      <c r="S44" s="118">
        <v>51.32</v>
      </c>
      <c r="T44" s="121">
        <v>28.969000000000001</v>
      </c>
      <c r="U44" s="121">
        <v>10.59</v>
      </c>
      <c r="V44" s="116">
        <v>14.41</v>
      </c>
      <c r="W44" s="117">
        <v>2.3199999999999998</v>
      </c>
      <c r="X44" s="117">
        <v>0.46</v>
      </c>
      <c r="Y44" s="122" t="s">
        <v>1493</v>
      </c>
      <c r="Z44" s="120" t="s">
        <v>1493</v>
      </c>
      <c r="AA44" s="116">
        <v>23.77</v>
      </c>
      <c r="AB44" s="118">
        <v>120.58</v>
      </c>
      <c r="AC44" s="116">
        <v>24.238</v>
      </c>
      <c r="AD44" s="117">
        <v>20.669</v>
      </c>
      <c r="AE44" s="117">
        <v>2.5299999999999998</v>
      </c>
      <c r="AF44" s="118">
        <v>0</v>
      </c>
      <c r="AG44" s="116">
        <v>3.1040000000000001</v>
      </c>
      <c r="AH44" s="117">
        <v>8.5</v>
      </c>
      <c r="AI44" s="117">
        <v>10.658049999999999</v>
      </c>
      <c r="AJ44" s="117">
        <v>10</v>
      </c>
      <c r="AK44" s="118">
        <v>10</v>
      </c>
      <c r="AL44" s="116">
        <v>9.15</v>
      </c>
      <c r="AM44" s="118">
        <v>13.81</v>
      </c>
      <c r="AN44" s="116">
        <v>11.5</v>
      </c>
      <c r="AO44" s="122" t="s">
        <v>1493</v>
      </c>
      <c r="AP44" s="122" t="s">
        <v>1493</v>
      </c>
      <c r="AQ44" s="117">
        <v>4.806</v>
      </c>
      <c r="AR44" s="122" t="s">
        <v>1493</v>
      </c>
      <c r="AS44" s="117">
        <v>2.1267200000000002</v>
      </c>
      <c r="AT44" s="117">
        <v>6.6443199999999996</v>
      </c>
      <c r="AU44" s="117">
        <v>13.989000000000001</v>
      </c>
      <c r="AV44" s="117">
        <v>3.2610000000000001</v>
      </c>
      <c r="AW44" s="118">
        <v>12.173</v>
      </c>
    </row>
    <row r="45" spans="1:49" x14ac:dyDescent="0.25">
      <c r="A45" s="123" t="s">
        <v>850</v>
      </c>
      <c r="B45" s="116">
        <v>7.5</v>
      </c>
      <c r="C45" s="117">
        <v>18</v>
      </c>
      <c r="D45" s="117">
        <v>12.4</v>
      </c>
      <c r="E45" s="117">
        <v>2</v>
      </c>
      <c r="F45" s="117">
        <v>16.5</v>
      </c>
      <c r="G45" s="118">
        <v>20</v>
      </c>
      <c r="H45" s="116">
        <v>11.4</v>
      </c>
      <c r="I45" s="118">
        <v>36</v>
      </c>
      <c r="J45" s="116">
        <v>14.92</v>
      </c>
      <c r="K45" s="117">
        <v>12.56</v>
      </c>
      <c r="L45" s="118">
        <v>11.67</v>
      </c>
      <c r="M45" s="119" t="s">
        <v>1493</v>
      </c>
      <c r="N45" s="120" t="s">
        <v>1493</v>
      </c>
      <c r="O45" s="121">
        <v>1.8380000000000001</v>
      </c>
      <c r="P45" s="116">
        <v>29.81</v>
      </c>
      <c r="Q45" s="117">
        <v>20.59</v>
      </c>
      <c r="R45" s="117">
        <v>103.8</v>
      </c>
      <c r="S45" s="118">
        <v>51.32</v>
      </c>
      <c r="T45" s="121">
        <v>28.969000000000001</v>
      </c>
      <c r="U45" s="121">
        <v>10.59</v>
      </c>
      <c r="V45" s="116">
        <v>14.41</v>
      </c>
      <c r="W45" s="117">
        <v>2.3199999999999998</v>
      </c>
      <c r="X45" s="117">
        <v>0.46</v>
      </c>
      <c r="Y45" s="122" t="s">
        <v>1493</v>
      </c>
      <c r="Z45" s="120" t="s">
        <v>1493</v>
      </c>
      <c r="AA45" s="116">
        <v>23.77</v>
      </c>
      <c r="AB45" s="118">
        <v>120.58</v>
      </c>
      <c r="AC45" s="116">
        <v>24.238</v>
      </c>
      <c r="AD45" s="117">
        <v>20.669</v>
      </c>
      <c r="AE45" s="117">
        <v>2.5299999999999998</v>
      </c>
      <c r="AF45" s="118">
        <v>0</v>
      </c>
      <c r="AG45" s="116">
        <v>3.1040000000000001</v>
      </c>
      <c r="AH45" s="117">
        <v>8.5</v>
      </c>
      <c r="AI45" s="117">
        <v>10.658049999999999</v>
      </c>
      <c r="AJ45" s="117">
        <v>10</v>
      </c>
      <c r="AK45" s="118">
        <v>10</v>
      </c>
      <c r="AL45" s="116">
        <v>9.15</v>
      </c>
      <c r="AM45" s="118">
        <v>13.81</v>
      </c>
      <c r="AN45" s="116">
        <v>11.5</v>
      </c>
      <c r="AO45" s="122" t="s">
        <v>1493</v>
      </c>
      <c r="AP45" s="122" t="s">
        <v>1493</v>
      </c>
      <c r="AQ45" s="117">
        <v>4.806</v>
      </c>
      <c r="AR45" s="122" t="s">
        <v>1493</v>
      </c>
      <c r="AS45" s="117">
        <v>2.1267200000000002</v>
      </c>
      <c r="AT45" s="117">
        <v>6.6443199999999996</v>
      </c>
      <c r="AU45" s="117">
        <v>13.989000000000001</v>
      </c>
      <c r="AV45" s="117">
        <v>3.2610000000000001</v>
      </c>
      <c r="AW45" s="118">
        <v>12.173</v>
      </c>
    </row>
    <row r="46" spans="1:49" x14ac:dyDescent="0.25">
      <c r="A46" s="123" t="s">
        <v>851</v>
      </c>
      <c r="B46" s="116">
        <v>7.5</v>
      </c>
      <c r="C46" s="117">
        <v>18</v>
      </c>
      <c r="D46" s="117">
        <v>12.4</v>
      </c>
      <c r="E46" s="117">
        <v>2</v>
      </c>
      <c r="F46" s="117">
        <v>11</v>
      </c>
      <c r="G46" s="118">
        <v>20</v>
      </c>
      <c r="H46" s="116">
        <v>11.4</v>
      </c>
      <c r="I46" s="118">
        <v>36</v>
      </c>
      <c r="J46" s="116">
        <v>15.08</v>
      </c>
      <c r="K46" s="117">
        <v>12.54</v>
      </c>
      <c r="L46" s="118">
        <v>11.814</v>
      </c>
      <c r="M46" s="119" t="s">
        <v>1493</v>
      </c>
      <c r="N46" s="120" t="s">
        <v>1493</v>
      </c>
      <c r="O46" s="121">
        <v>1.8380000000000001</v>
      </c>
      <c r="P46" s="116">
        <v>26.27</v>
      </c>
      <c r="Q46" s="117">
        <v>20.25</v>
      </c>
      <c r="R46" s="117">
        <v>102.87</v>
      </c>
      <c r="S46" s="118">
        <v>59.01</v>
      </c>
      <c r="T46" s="121">
        <v>28.431999999999999</v>
      </c>
      <c r="U46" s="121">
        <v>10.44</v>
      </c>
      <c r="V46" s="116">
        <v>13.82</v>
      </c>
      <c r="W46" s="117">
        <v>1.58</v>
      </c>
      <c r="X46" s="117">
        <v>0.48</v>
      </c>
      <c r="Y46" s="122" t="s">
        <v>1493</v>
      </c>
      <c r="Z46" s="120" t="s">
        <v>1493</v>
      </c>
      <c r="AA46" s="116">
        <v>17.329999999999998</v>
      </c>
      <c r="AB46" s="118">
        <v>114.14</v>
      </c>
      <c r="AC46" s="116">
        <v>24.329000000000001</v>
      </c>
      <c r="AD46" s="117">
        <v>20.565000000000001</v>
      </c>
      <c r="AE46" s="117">
        <v>2.52</v>
      </c>
      <c r="AF46" s="118">
        <v>0</v>
      </c>
      <c r="AG46" s="116">
        <v>3.1040000000000001</v>
      </c>
      <c r="AH46" s="117">
        <v>8.5</v>
      </c>
      <c r="AI46" s="117">
        <v>9.9219899999999992</v>
      </c>
      <c r="AJ46" s="117">
        <v>10</v>
      </c>
      <c r="AK46" s="118">
        <v>10</v>
      </c>
      <c r="AL46" s="116">
        <v>9.36</v>
      </c>
      <c r="AM46" s="118">
        <v>14.01</v>
      </c>
      <c r="AN46" s="116">
        <v>11.5</v>
      </c>
      <c r="AO46" s="122" t="s">
        <v>1493</v>
      </c>
      <c r="AP46" s="122" t="s">
        <v>1493</v>
      </c>
      <c r="AQ46" s="117">
        <v>4.8230000000000004</v>
      </c>
      <c r="AR46" s="122" t="s">
        <v>1493</v>
      </c>
      <c r="AS46" s="117">
        <v>2.1204999999999998</v>
      </c>
      <c r="AT46" s="117">
        <v>6.6443199999999996</v>
      </c>
      <c r="AU46" s="117">
        <v>13.989000000000001</v>
      </c>
      <c r="AV46" s="117">
        <v>3.2309999999999999</v>
      </c>
      <c r="AW46" s="118">
        <v>11.977</v>
      </c>
    </row>
    <row r="47" spans="1:49" x14ac:dyDescent="0.25">
      <c r="A47" s="123" t="s">
        <v>852</v>
      </c>
      <c r="B47" s="116">
        <v>7.5</v>
      </c>
      <c r="C47" s="117">
        <v>18</v>
      </c>
      <c r="D47" s="117">
        <v>12.4</v>
      </c>
      <c r="E47" s="117">
        <v>2</v>
      </c>
      <c r="F47" s="117">
        <v>11</v>
      </c>
      <c r="G47" s="118">
        <v>20</v>
      </c>
      <c r="H47" s="116">
        <v>11.4</v>
      </c>
      <c r="I47" s="118">
        <v>36</v>
      </c>
      <c r="J47" s="116">
        <v>15.08</v>
      </c>
      <c r="K47" s="117">
        <v>12.54</v>
      </c>
      <c r="L47" s="118">
        <v>11.814</v>
      </c>
      <c r="M47" s="119" t="s">
        <v>1493</v>
      </c>
      <c r="N47" s="120" t="s">
        <v>1493</v>
      </c>
      <c r="O47" s="121">
        <v>1.8380000000000001</v>
      </c>
      <c r="P47" s="116">
        <v>26.27</v>
      </c>
      <c r="Q47" s="117">
        <v>20.25</v>
      </c>
      <c r="R47" s="117">
        <v>102.87</v>
      </c>
      <c r="S47" s="118">
        <v>59.01</v>
      </c>
      <c r="T47" s="121">
        <v>28.431999999999999</v>
      </c>
      <c r="U47" s="121">
        <v>10.44</v>
      </c>
      <c r="V47" s="116">
        <v>13.82</v>
      </c>
      <c r="W47" s="117">
        <v>1.58</v>
      </c>
      <c r="X47" s="117">
        <v>0.48</v>
      </c>
      <c r="Y47" s="122" t="s">
        <v>1493</v>
      </c>
      <c r="Z47" s="120" t="s">
        <v>1493</v>
      </c>
      <c r="AA47" s="116">
        <v>17.329999999999998</v>
      </c>
      <c r="AB47" s="118">
        <v>114.14</v>
      </c>
      <c r="AC47" s="116">
        <v>24.329000000000001</v>
      </c>
      <c r="AD47" s="117">
        <v>20.565000000000001</v>
      </c>
      <c r="AE47" s="117">
        <v>2.52</v>
      </c>
      <c r="AF47" s="118">
        <v>0</v>
      </c>
      <c r="AG47" s="116">
        <v>3.1040000000000001</v>
      </c>
      <c r="AH47" s="117">
        <v>8.5</v>
      </c>
      <c r="AI47" s="117">
        <v>9.9219899999999992</v>
      </c>
      <c r="AJ47" s="117">
        <v>10</v>
      </c>
      <c r="AK47" s="118">
        <v>10</v>
      </c>
      <c r="AL47" s="116">
        <v>9.36</v>
      </c>
      <c r="AM47" s="118">
        <v>14.01</v>
      </c>
      <c r="AN47" s="116">
        <v>11.5</v>
      </c>
      <c r="AO47" s="122" t="s">
        <v>1493</v>
      </c>
      <c r="AP47" s="122" t="s">
        <v>1493</v>
      </c>
      <c r="AQ47" s="117">
        <v>4.8230000000000004</v>
      </c>
      <c r="AR47" s="122" t="s">
        <v>1493</v>
      </c>
      <c r="AS47" s="117">
        <v>2.1204999999999998</v>
      </c>
      <c r="AT47" s="117">
        <v>6.6443199999999996</v>
      </c>
      <c r="AU47" s="117">
        <v>13.989000000000001</v>
      </c>
      <c r="AV47" s="117">
        <v>3.2309999999999999</v>
      </c>
      <c r="AW47" s="118">
        <v>11.977</v>
      </c>
    </row>
    <row r="48" spans="1:49" x14ac:dyDescent="0.25">
      <c r="A48" s="123" t="s">
        <v>853</v>
      </c>
      <c r="B48" s="116">
        <v>7.5</v>
      </c>
      <c r="C48" s="117">
        <v>18</v>
      </c>
      <c r="D48" s="117">
        <v>12.4</v>
      </c>
      <c r="E48" s="117">
        <v>2</v>
      </c>
      <c r="F48" s="117">
        <v>14.3</v>
      </c>
      <c r="G48" s="118">
        <v>20</v>
      </c>
      <c r="H48" s="116">
        <v>8.9</v>
      </c>
      <c r="I48" s="118">
        <v>36</v>
      </c>
      <c r="J48" s="116">
        <v>14.97</v>
      </c>
      <c r="K48" s="117">
        <v>12.55</v>
      </c>
      <c r="L48" s="118">
        <v>11.814</v>
      </c>
      <c r="M48" s="116">
        <v>1.07</v>
      </c>
      <c r="N48" s="118">
        <v>45.55</v>
      </c>
      <c r="O48" s="121">
        <v>1.8380000000000001</v>
      </c>
      <c r="P48" s="116">
        <v>25.85</v>
      </c>
      <c r="Q48" s="117">
        <v>21.3</v>
      </c>
      <c r="R48" s="117">
        <v>101.94</v>
      </c>
      <c r="S48" s="118">
        <v>62.59</v>
      </c>
      <c r="T48" s="121">
        <v>28.271999999999998</v>
      </c>
      <c r="U48" s="121">
        <v>10.79</v>
      </c>
      <c r="V48" s="116">
        <v>15.02</v>
      </c>
      <c r="W48" s="117">
        <v>1.68</v>
      </c>
      <c r="X48" s="117">
        <v>0.46</v>
      </c>
      <c r="Y48" s="122" t="s">
        <v>1493</v>
      </c>
      <c r="Z48" s="120" t="s">
        <v>1493</v>
      </c>
      <c r="AA48" s="116">
        <v>20.54</v>
      </c>
      <c r="AB48" s="118">
        <v>117.35</v>
      </c>
      <c r="AC48" s="116">
        <v>24.198</v>
      </c>
      <c r="AD48" s="117">
        <v>20.606999999999999</v>
      </c>
      <c r="AE48" s="117">
        <v>2.62</v>
      </c>
      <c r="AF48" s="118">
        <v>0</v>
      </c>
      <c r="AG48" s="116">
        <v>3.1040000000000001</v>
      </c>
      <c r="AH48" s="117">
        <v>12</v>
      </c>
      <c r="AI48" s="117">
        <v>10.14062</v>
      </c>
      <c r="AJ48" s="117">
        <v>10</v>
      </c>
      <c r="AK48" s="118">
        <v>10</v>
      </c>
      <c r="AL48" s="116">
        <v>10.41</v>
      </c>
      <c r="AM48" s="118">
        <v>15.07</v>
      </c>
      <c r="AN48" s="116">
        <v>11.5</v>
      </c>
      <c r="AO48" s="122" t="s">
        <v>1493</v>
      </c>
      <c r="AP48" s="122" t="s">
        <v>1493</v>
      </c>
      <c r="AQ48" s="117">
        <v>4.8410000000000002</v>
      </c>
      <c r="AR48" s="122" t="s">
        <v>1493</v>
      </c>
      <c r="AS48" s="117">
        <v>2.1439499999999998</v>
      </c>
      <c r="AT48" s="117">
        <v>6.6443199999999996</v>
      </c>
      <c r="AU48" s="117">
        <v>13.989000000000001</v>
      </c>
      <c r="AV48" s="117">
        <v>3.3439999999999999</v>
      </c>
      <c r="AW48" s="118">
        <v>11.923</v>
      </c>
    </row>
    <row r="49" spans="1:49" x14ac:dyDescent="0.25">
      <c r="A49" s="123" t="s">
        <v>854</v>
      </c>
      <c r="B49" s="116">
        <v>7.5</v>
      </c>
      <c r="C49" s="117">
        <v>18</v>
      </c>
      <c r="D49" s="117">
        <v>12.4</v>
      </c>
      <c r="E49" s="117">
        <v>2</v>
      </c>
      <c r="F49" s="117">
        <v>14.3</v>
      </c>
      <c r="G49" s="118">
        <v>20</v>
      </c>
      <c r="H49" s="116">
        <v>8.9</v>
      </c>
      <c r="I49" s="118">
        <v>36</v>
      </c>
      <c r="J49" s="116">
        <v>14.97</v>
      </c>
      <c r="K49" s="117">
        <v>12.55</v>
      </c>
      <c r="L49" s="118">
        <v>11.814</v>
      </c>
      <c r="M49" s="116">
        <v>1.07</v>
      </c>
      <c r="N49" s="118">
        <v>45.55</v>
      </c>
      <c r="O49" s="121">
        <v>1.8380000000000001</v>
      </c>
      <c r="P49" s="116">
        <v>25.85</v>
      </c>
      <c r="Q49" s="117">
        <v>21.3</v>
      </c>
      <c r="R49" s="117">
        <v>101.94</v>
      </c>
      <c r="S49" s="118">
        <v>62.59</v>
      </c>
      <c r="T49" s="121">
        <v>28.271999999999998</v>
      </c>
      <c r="U49" s="121">
        <v>10.79</v>
      </c>
      <c r="V49" s="116">
        <v>15.02</v>
      </c>
      <c r="W49" s="117">
        <v>1.68</v>
      </c>
      <c r="X49" s="117">
        <v>0.46</v>
      </c>
      <c r="Y49" s="122" t="s">
        <v>1493</v>
      </c>
      <c r="Z49" s="120" t="s">
        <v>1493</v>
      </c>
      <c r="AA49" s="116">
        <v>20.54</v>
      </c>
      <c r="AB49" s="118">
        <v>117.35</v>
      </c>
      <c r="AC49" s="116">
        <v>24.198</v>
      </c>
      <c r="AD49" s="117">
        <v>20.606999999999999</v>
      </c>
      <c r="AE49" s="117">
        <v>2.62</v>
      </c>
      <c r="AF49" s="118">
        <v>0</v>
      </c>
      <c r="AG49" s="116">
        <v>3.1040000000000001</v>
      </c>
      <c r="AH49" s="117">
        <v>12</v>
      </c>
      <c r="AI49" s="117">
        <v>10.14062</v>
      </c>
      <c r="AJ49" s="117">
        <v>10</v>
      </c>
      <c r="AK49" s="118">
        <v>10</v>
      </c>
      <c r="AL49" s="116">
        <v>10.41</v>
      </c>
      <c r="AM49" s="118">
        <v>15.07</v>
      </c>
      <c r="AN49" s="116">
        <v>11.5</v>
      </c>
      <c r="AO49" s="122" t="s">
        <v>1493</v>
      </c>
      <c r="AP49" s="122" t="s">
        <v>1493</v>
      </c>
      <c r="AQ49" s="117">
        <v>4.8410000000000002</v>
      </c>
      <c r="AR49" s="122" t="s">
        <v>1493</v>
      </c>
      <c r="AS49" s="117">
        <v>2.1439499999999998</v>
      </c>
      <c r="AT49" s="117">
        <v>6.6443199999999996</v>
      </c>
      <c r="AU49" s="117">
        <v>13.989000000000001</v>
      </c>
      <c r="AV49" s="117">
        <v>3.3439999999999999</v>
      </c>
      <c r="AW49" s="118">
        <v>11.923</v>
      </c>
    </row>
    <row r="50" spans="1:49" x14ac:dyDescent="0.25">
      <c r="A50" s="123" t="s">
        <v>855</v>
      </c>
      <c r="B50" s="116">
        <v>7.4</v>
      </c>
      <c r="C50" s="117">
        <v>18</v>
      </c>
      <c r="D50" s="117">
        <v>12.4</v>
      </c>
      <c r="E50" s="117">
        <v>2</v>
      </c>
      <c r="F50" s="117">
        <v>30.9</v>
      </c>
      <c r="G50" s="118">
        <v>20</v>
      </c>
      <c r="H50" s="116">
        <v>8.9</v>
      </c>
      <c r="I50" s="118">
        <v>36</v>
      </c>
      <c r="J50" s="116">
        <v>14.97</v>
      </c>
      <c r="K50" s="117">
        <v>12.64</v>
      </c>
      <c r="L50" s="118">
        <v>20.18</v>
      </c>
      <c r="M50" s="119" t="s">
        <v>1493</v>
      </c>
      <c r="N50" s="120" t="s">
        <v>1493</v>
      </c>
      <c r="O50" s="121">
        <v>1.8380000000000001</v>
      </c>
      <c r="P50" s="116">
        <v>33.14</v>
      </c>
      <c r="Q50" s="117">
        <v>22.38</v>
      </c>
      <c r="R50" s="117">
        <v>105.67</v>
      </c>
      <c r="S50" s="118">
        <v>51.21</v>
      </c>
      <c r="T50" s="121">
        <v>28.190999999999999</v>
      </c>
      <c r="U50" s="121">
        <v>11.04</v>
      </c>
      <c r="V50" s="116">
        <v>15.02</v>
      </c>
      <c r="W50" s="117">
        <v>1.5</v>
      </c>
      <c r="X50" s="117">
        <v>0.48</v>
      </c>
      <c r="Y50" s="122" t="s">
        <v>1493</v>
      </c>
      <c r="Z50" s="120" t="s">
        <v>1493</v>
      </c>
      <c r="AA50" s="116">
        <v>6.56</v>
      </c>
      <c r="AB50" s="118">
        <v>103.71299999999999</v>
      </c>
      <c r="AC50" s="116">
        <v>24.352</v>
      </c>
      <c r="AD50" s="117">
        <v>20.268999999999998</v>
      </c>
      <c r="AE50" s="117">
        <v>1.8029999999999999</v>
      </c>
      <c r="AF50" s="118">
        <v>0</v>
      </c>
      <c r="AG50" s="116">
        <v>3.1040000000000001</v>
      </c>
      <c r="AH50" s="117">
        <v>16</v>
      </c>
      <c r="AI50" s="117">
        <v>10.414070000000001</v>
      </c>
      <c r="AJ50" s="117">
        <v>10</v>
      </c>
      <c r="AK50" s="118">
        <v>10</v>
      </c>
      <c r="AL50" s="116">
        <v>11.26</v>
      </c>
      <c r="AM50" s="118">
        <v>15.92</v>
      </c>
      <c r="AN50" s="116">
        <v>11.5</v>
      </c>
      <c r="AO50" s="122" t="s">
        <v>1493</v>
      </c>
      <c r="AP50" s="122" t="s">
        <v>1493</v>
      </c>
      <c r="AQ50" s="117">
        <v>4.8659999999999997</v>
      </c>
      <c r="AR50" s="122" t="s">
        <v>1493</v>
      </c>
      <c r="AS50" s="117">
        <v>2.2074400000000001</v>
      </c>
      <c r="AT50" s="117">
        <v>6.6443199999999996</v>
      </c>
      <c r="AU50" s="117">
        <v>14.212999999999999</v>
      </c>
      <c r="AV50" s="117">
        <v>3.4260000000000002</v>
      </c>
      <c r="AW50" s="118">
        <v>11.923</v>
      </c>
    </row>
    <row r="51" spans="1:49" x14ac:dyDescent="0.25">
      <c r="A51" s="123" t="s">
        <v>856</v>
      </c>
      <c r="B51" s="116">
        <v>7.4</v>
      </c>
      <c r="C51" s="117">
        <v>18</v>
      </c>
      <c r="D51" s="117">
        <v>12.4</v>
      </c>
      <c r="E51" s="117">
        <v>2</v>
      </c>
      <c r="F51" s="117">
        <v>30.9</v>
      </c>
      <c r="G51" s="118">
        <v>20</v>
      </c>
      <c r="H51" s="116">
        <v>8.9</v>
      </c>
      <c r="I51" s="118">
        <v>36</v>
      </c>
      <c r="J51" s="116">
        <v>14.97</v>
      </c>
      <c r="K51" s="117">
        <v>12.64</v>
      </c>
      <c r="L51" s="118">
        <v>20.18</v>
      </c>
      <c r="M51" s="119" t="s">
        <v>1493</v>
      </c>
      <c r="N51" s="120" t="s">
        <v>1493</v>
      </c>
      <c r="O51" s="121">
        <v>1.8380000000000001</v>
      </c>
      <c r="P51" s="116">
        <v>33.14</v>
      </c>
      <c r="Q51" s="117">
        <v>22.38</v>
      </c>
      <c r="R51" s="117">
        <v>105.67</v>
      </c>
      <c r="S51" s="118">
        <v>51.21</v>
      </c>
      <c r="T51" s="121">
        <v>28.190999999999999</v>
      </c>
      <c r="U51" s="121">
        <v>11.04</v>
      </c>
      <c r="V51" s="116">
        <v>15.02</v>
      </c>
      <c r="W51" s="117">
        <v>1.5</v>
      </c>
      <c r="X51" s="117">
        <v>0.48</v>
      </c>
      <c r="Y51" s="122" t="s">
        <v>1493</v>
      </c>
      <c r="Z51" s="120" t="s">
        <v>1493</v>
      </c>
      <c r="AA51" s="116">
        <v>6.56</v>
      </c>
      <c r="AB51" s="118">
        <v>103.71299999999999</v>
      </c>
      <c r="AC51" s="116">
        <v>24.352</v>
      </c>
      <c r="AD51" s="117">
        <v>20.268999999999998</v>
      </c>
      <c r="AE51" s="117">
        <v>1.8029999999999999</v>
      </c>
      <c r="AF51" s="118">
        <v>0</v>
      </c>
      <c r="AG51" s="116">
        <v>3.1040000000000001</v>
      </c>
      <c r="AH51" s="117">
        <v>16</v>
      </c>
      <c r="AI51" s="117">
        <v>10.414070000000001</v>
      </c>
      <c r="AJ51" s="117">
        <v>10</v>
      </c>
      <c r="AK51" s="118">
        <v>10</v>
      </c>
      <c r="AL51" s="116">
        <v>11.26</v>
      </c>
      <c r="AM51" s="118">
        <v>15.92</v>
      </c>
      <c r="AN51" s="116">
        <v>11.5</v>
      </c>
      <c r="AO51" s="122" t="s">
        <v>1493</v>
      </c>
      <c r="AP51" s="122" t="s">
        <v>1493</v>
      </c>
      <c r="AQ51" s="117">
        <v>4.8659999999999997</v>
      </c>
      <c r="AR51" s="122" t="s">
        <v>1493</v>
      </c>
      <c r="AS51" s="117">
        <v>2.2074400000000001</v>
      </c>
      <c r="AT51" s="117">
        <v>6.6443199999999996</v>
      </c>
      <c r="AU51" s="117">
        <v>14.212999999999999</v>
      </c>
      <c r="AV51" s="117">
        <v>3.4260000000000002</v>
      </c>
      <c r="AW51" s="118">
        <v>11.923</v>
      </c>
    </row>
    <row r="52" spans="1:49" x14ac:dyDescent="0.25">
      <c r="A52" s="123" t="s">
        <v>857</v>
      </c>
      <c r="B52" s="116">
        <v>7.4</v>
      </c>
      <c r="C52" s="117">
        <v>18</v>
      </c>
      <c r="D52" s="117">
        <v>12.4</v>
      </c>
      <c r="E52" s="117">
        <v>2</v>
      </c>
      <c r="F52" s="117">
        <v>33</v>
      </c>
      <c r="G52" s="118">
        <v>20</v>
      </c>
      <c r="H52" s="116">
        <v>8.9</v>
      </c>
      <c r="I52" s="118">
        <v>36</v>
      </c>
      <c r="J52" s="116">
        <v>14.98</v>
      </c>
      <c r="K52" s="117">
        <v>12.55</v>
      </c>
      <c r="L52" s="118">
        <v>20.103000000000002</v>
      </c>
      <c r="M52" s="119" t="s">
        <v>1493</v>
      </c>
      <c r="N52" s="120" t="s">
        <v>1493</v>
      </c>
      <c r="O52" s="121">
        <v>1.8380000000000001</v>
      </c>
      <c r="P52" s="116">
        <v>46.83</v>
      </c>
      <c r="Q52" s="117">
        <v>22.75</v>
      </c>
      <c r="R52" s="117">
        <v>110.44</v>
      </c>
      <c r="S52" s="118">
        <v>43.95</v>
      </c>
      <c r="T52" s="121">
        <v>28.658999999999999</v>
      </c>
      <c r="U52" s="121">
        <v>11.43</v>
      </c>
      <c r="V52" s="116">
        <v>15.02</v>
      </c>
      <c r="W52" s="117">
        <v>1.08</v>
      </c>
      <c r="X52" s="117">
        <v>0.48</v>
      </c>
      <c r="Y52" s="122" t="s">
        <v>1493</v>
      </c>
      <c r="Z52" s="120" t="s">
        <v>1493</v>
      </c>
      <c r="AA52" s="116">
        <v>10.6</v>
      </c>
      <c r="AB52" s="118">
        <v>107.756</v>
      </c>
      <c r="AC52" s="116">
        <v>23.937999999999999</v>
      </c>
      <c r="AD52" s="117">
        <v>19.574000000000002</v>
      </c>
      <c r="AE52" s="117">
        <v>0.83499999999999996</v>
      </c>
      <c r="AF52" s="118">
        <v>0</v>
      </c>
      <c r="AG52" s="116">
        <v>3.1040000000000001</v>
      </c>
      <c r="AH52" s="117">
        <v>17.600000000000001</v>
      </c>
      <c r="AI52" s="117">
        <v>10.34394</v>
      </c>
      <c r="AJ52" s="117">
        <v>10</v>
      </c>
      <c r="AK52" s="118">
        <v>10</v>
      </c>
      <c r="AL52" s="116">
        <v>11.2</v>
      </c>
      <c r="AM52" s="118">
        <v>15.86</v>
      </c>
      <c r="AN52" s="116">
        <v>11.5</v>
      </c>
      <c r="AO52" s="122" t="s">
        <v>1493</v>
      </c>
      <c r="AP52" s="122" t="s">
        <v>1493</v>
      </c>
      <c r="AQ52" s="117">
        <v>4.9020000000000001</v>
      </c>
      <c r="AR52" s="122" t="s">
        <v>1493</v>
      </c>
      <c r="AS52" s="117">
        <v>2.2261099999999998</v>
      </c>
      <c r="AT52" s="117">
        <v>6.6443199999999996</v>
      </c>
      <c r="AU52" s="117">
        <v>14.288</v>
      </c>
      <c r="AV52" s="117">
        <v>3.4409999999999998</v>
      </c>
      <c r="AW52" s="118">
        <v>12.071999999999999</v>
      </c>
    </row>
    <row r="53" spans="1:49" x14ac:dyDescent="0.25">
      <c r="A53" s="123" t="s">
        <v>858</v>
      </c>
      <c r="B53" s="116">
        <v>7.4</v>
      </c>
      <c r="C53" s="117">
        <v>18</v>
      </c>
      <c r="D53" s="117">
        <v>12.4</v>
      </c>
      <c r="E53" s="117">
        <v>2</v>
      </c>
      <c r="F53" s="117">
        <v>33</v>
      </c>
      <c r="G53" s="118">
        <v>20</v>
      </c>
      <c r="H53" s="116">
        <v>8.9</v>
      </c>
      <c r="I53" s="118">
        <v>36</v>
      </c>
      <c r="J53" s="116">
        <v>14.98</v>
      </c>
      <c r="K53" s="117">
        <v>12.55</v>
      </c>
      <c r="L53" s="118">
        <v>20.103000000000002</v>
      </c>
      <c r="M53" s="119" t="s">
        <v>1493</v>
      </c>
      <c r="N53" s="120" t="s">
        <v>1493</v>
      </c>
      <c r="O53" s="121">
        <v>1.8380000000000001</v>
      </c>
      <c r="P53" s="116">
        <v>46.83</v>
      </c>
      <c r="Q53" s="117">
        <v>22.75</v>
      </c>
      <c r="R53" s="117">
        <v>110.44</v>
      </c>
      <c r="S53" s="118">
        <v>43.95</v>
      </c>
      <c r="T53" s="121">
        <v>28.658999999999999</v>
      </c>
      <c r="U53" s="121">
        <v>11.43</v>
      </c>
      <c r="V53" s="116">
        <v>15.02</v>
      </c>
      <c r="W53" s="117">
        <v>1.08</v>
      </c>
      <c r="X53" s="117">
        <v>0.48</v>
      </c>
      <c r="Y53" s="122" t="s">
        <v>1493</v>
      </c>
      <c r="Z53" s="120" t="s">
        <v>1493</v>
      </c>
      <c r="AA53" s="116">
        <v>10.6</v>
      </c>
      <c r="AB53" s="118">
        <v>107.756</v>
      </c>
      <c r="AC53" s="116">
        <v>23.937999999999999</v>
      </c>
      <c r="AD53" s="117">
        <v>19.574000000000002</v>
      </c>
      <c r="AE53" s="117">
        <v>0.83499999999999996</v>
      </c>
      <c r="AF53" s="118">
        <v>0</v>
      </c>
      <c r="AG53" s="116">
        <v>3.1040000000000001</v>
      </c>
      <c r="AH53" s="117">
        <v>17.600000000000001</v>
      </c>
      <c r="AI53" s="117">
        <v>10.34394</v>
      </c>
      <c r="AJ53" s="117">
        <v>10</v>
      </c>
      <c r="AK53" s="118">
        <v>10</v>
      </c>
      <c r="AL53" s="116">
        <v>11.2</v>
      </c>
      <c r="AM53" s="118">
        <v>15.86</v>
      </c>
      <c r="AN53" s="116">
        <v>11.5</v>
      </c>
      <c r="AO53" s="122" t="s">
        <v>1493</v>
      </c>
      <c r="AP53" s="122" t="s">
        <v>1493</v>
      </c>
      <c r="AQ53" s="117">
        <v>4.9020000000000001</v>
      </c>
      <c r="AR53" s="122" t="s">
        <v>1493</v>
      </c>
      <c r="AS53" s="117">
        <v>2.2261099999999998</v>
      </c>
      <c r="AT53" s="117">
        <v>6.6443199999999996</v>
      </c>
      <c r="AU53" s="117">
        <v>14.288</v>
      </c>
      <c r="AV53" s="117">
        <v>3.4409999999999998</v>
      </c>
      <c r="AW53" s="118">
        <v>12.071999999999999</v>
      </c>
    </row>
    <row r="54" spans="1:49" x14ac:dyDescent="0.25">
      <c r="A54" s="123" t="s">
        <v>859</v>
      </c>
      <c r="B54" s="116">
        <v>7.4</v>
      </c>
      <c r="C54" s="117">
        <v>18</v>
      </c>
      <c r="D54" s="117">
        <v>12.4</v>
      </c>
      <c r="E54" s="117">
        <v>2</v>
      </c>
      <c r="F54" s="117">
        <v>26.5</v>
      </c>
      <c r="G54" s="118">
        <v>20</v>
      </c>
      <c r="H54" s="116">
        <v>8.9</v>
      </c>
      <c r="I54" s="118">
        <v>36</v>
      </c>
      <c r="J54" s="116">
        <v>14.99</v>
      </c>
      <c r="K54" s="117">
        <v>12.51</v>
      </c>
      <c r="L54" s="118">
        <v>20.163</v>
      </c>
      <c r="M54" s="119" t="s">
        <v>1493</v>
      </c>
      <c r="N54" s="120" t="s">
        <v>1493</v>
      </c>
      <c r="O54" s="121">
        <v>1.8380000000000001</v>
      </c>
      <c r="P54" s="116">
        <v>55.12</v>
      </c>
      <c r="Q54" s="117">
        <v>23.12</v>
      </c>
      <c r="R54" s="117">
        <v>110.44</v>
      </c>
      <c r="S54" s="118">
        <v>43.95</v>
      </c>
      <c r="T54" s="121">
        <v>28.600999999999999</v>
      </c>
      <c r="U54" s="121">
        <v>11.66</v>
      </c>
      <c r="V54" s="116">
        <v>15.02</v>
      </c>
      <c r="W54" s="117">
        <v>1.41</v>
      </c>
      <c r="X54" s="117">
        <v>0.48</v>
      </c>
      <c r="Y54" s="122" t="s">
        <v>1493</v>
      </c>
      <c r="Z54" s="120" t="s">
        <v>1493</v>
      </c>
      <c r="AA54" s="116">
        <v>10.39</v>
      </c>
      <c r="AB54" s="118">
        <v>107.54900000000001</v>
      </c>
      <c r="AC54" s="116">
        <v>23.282</v>
      </c>
      <c r="AD54" s="117">
        <v>19.891999999999999</v>
      </c>
      <c r="AE54" s="117">
        <v>0.32900000000000001</v>
      </c>
      <c r="AF54" s="118">
        <v>0</v>
      </c>
      <c r="AG54" s="116">
        <v>3.1040000000000001</v>
      </c>
      <c r="AH54" s="117">
        <v>17.600000000000001</v>
      </c>
      <c r="AI54" s="117">
        <v>10.32578</v>
      </c>
      <c r="AJ54" s="117">
        <v>10</v>
      </c>
      <c r="AK54" s="118">
        <v>10</v>
      </c>
      <c r="AL54" s="116">
        <v>11.09</v>
      </c>
      <c r="AM54" s="118">
        <v>15.75</v>
      </c>
      <c r="AN54" s="116">
        <v>11.5</v>
      </c>
      <c r="AO54" s="122" t="s">
        <v>1493</v>
      </c>
      <c r="AP54" s="122" t="s">
        <v>1493</v>
      </c>
      <c r="AQ54" s="117">
        <v>4.8719999999999999</v>
      </c>
      <c r="AR54" s="122" t="s">
        <v>1493</v>
      </c>
      <c r="AS54" s="117">
        <v>2.2261099999999998</v>
      </c>
      <c r="AT54" s="117">
        <v>6.6443199999999996</v>
      </c>
      <c r="AU54" s="117">
        <v>14.288</v>
      </c>
      <c r="AV54" s="117">
        <v>3.4409999999999998</v>
      </c>
      <c r="AW54" s="118">
        <v>12.118</v>
      </c>
    </row>
    <row r="55" spans="1:49" x14ac:dyDescent="0.25">
      <c r="A55" s="123" t="s">
        <v>860</v>
      </c>
      <c r="B55" s="116">
        <v>7.4</v>
      </c>
      <c r="C55" s="117">
        <v>18</v>
      </c>
      <c r="D55" s="117">
        <v>12.4</v>
      </c>
      <c r="E55" s="117">
        <v>2</v>
      </c>
      <c r="F55" s="117">
        <v>26.5</v>
      </c>
      <c r="G55" s="118">
        <v>20</v>
      </c>
      <c r="H55" s="116">
        <v>8.9</v>
      </c>
      <c r="I55" s="118">
        <v>36</v>
      </c>
      <c r="J55" s="116">
        <v>14.99</v>
      </c>
      <c r="K55" s="117">
        <v>12.51</v>
      </c>
      <c r="L55" s="118">
        <v>20.163</v>
      </c>
      <c r="M55" s="119" t="s">
        <v>1493</v>
      </c>
      <c r="N55" s="120" t="s">
        <v>1493</v>
      </c>
      <c r="O55" s="121">
        <v>1.8380000000000001</v>
      </c>
      <c r="P55" s="116">
        <v>55.12</v>
      </c>
      <c r="Q55" s="117">
        <v>23.12</v>
      </c>
      <c r="R55" s="117">
        <v>110.44</v>
      </c>
      <c r="S55" s="118">
        <v>43.95</v>
      </c>
      <c r="T55" s="121">
        <v>28.600999999999999</v>
      </c>
      <c r="U55" s="121">
        <v>11.66</v>
      </c>
      <c r="V55" s="116">
        <v>15.02</v>
      </c>
      <c r="W55" s="117">
        <v>1.41</v>
      </c>
      <c r="X55" s="117">
        <v>0.48</v>
      </c>
      <c r="Y55" s="122" t="s">
        <v>1493</v>
      </c>
      <c r="Z55" s="120" t="s">
        <v>1493</v>
      </c>
      <c r="AA55" s="116">
        <v>10.39</v>
      </c>
      <c r="AB55" s="118">
        <v>107.54900000000001</v>
      </c>
      <c r="AC55" s="116">
        <v>23.282</v>
      </c>
      <c r="AD55" s="117">
        <v>19.891999999999999</v>
      </c>
      <c r="AE55" s="117">
        <v>0.32900000000000001</v>
      </c>
      <c r="AF55" s="118">
        <v>0</v>
      </c>
      <c r="AG55" s="116">
        <v>3.1040000000000001</v>
      </c>
      <c r="AH55" s="117">
        <v>17.600000000000001</v>
      </c>
      <c r="AI55" s="117">
        <v>10.32578</v>
      </c>
      <c r="AJ55" s="117">
        <v>10</v>
      </c>
      <c r="AK55" s="118">
        <v>10</v>
      </c>
      <c r="AL55" s="116">
        <v>11.09</v>
      </c>
      <c r="AM55" s="118">
        <v>15.75</v>
      </c>
      <c r="AN55" s="116">
        <v>11.5</v>
      </c>
      <c r="AO55" s="122" t="s">
        <v>1493</v>
      </c>
      <c r="AP55" s="122" t="s">
        <v>1493</v>
      </c>
      <c r="AQ55" s="117">
        <v>4.8719999999999999</v>
      </c>
      <c r="AR55" s="122" t="s">
        <v>1493</v>
      </c>
      <c r="AS55" s="117">
        <v>2.2261099999999998</v>
      </c>
      <c r="AT55" s="117">
        <v>6.6443199999999996</v>
      </c>
      <c r="AU55" s="117">
        <v>14.288</v>
      </c>
      <c r="AV55" s="117">
        <v>3.4409999999999998</v>
      </c>
      <c r="AW55" s="118">
        <v>12.118</v>
      </c>
    </row>
    <row r="56" spans="1:49" x14ac:dyDescent="0.25">
      <c r="A56" s="123" t="s">
        <v>861</v>
      </c>
      <c r="B56" s="116">
        <v>7.4</v>
      </c>
      <c r="C56" s="117">
        <v>18</v>
      </c>
      <c r="D56" s="117">
        <v>12.4</v>
      </c>
      <c r="E56" s="117">
        <v>2</v>
      </c>
      <c r="F56" s="117">
        <v>22</v>
      </c>
      <c r="G56" s="118">
        <v>20</v>
      </c>
      <c r="H56" s="116">
        <v>8.9</v>
      </c>
      <c r="I56" s="118">
        <v>36</v>
      </c>
      <c r="J56" s="116">
        <v>15.02</v>
      </c>
      <c r="K56" s="117">
        <v>12.45</v>
      </c>
      <c r="L56" s="118">
        <v>13.505000000000001</v>
      </c>
      <c r="M56" s="119" t="s">
        <v>1493</v>
      </c>
      <c r="N56" s="120" t="s">
        <v>1493</v>
      </c>
      <c r="O56" s="121">
        <v>1.8380000000000001</v>
      </c>
      <c r="P56" s="116">
        <v>48.05</v>
      </c>
      <c r="Q56" s="117">
        <v>22.38</v>
      </c>
      <c r="R56" s="117">
        <v>108.52</v>
      </c>
      <c r="S56" s="118">
        <v>47.17</v>
      </c>
      <c r="T56" s="121">
        <v>27.895</v>
      </c>
      <c r="U56" s="121">
        <v>11.76</v>
      </c>
      <c r="V56" s="116">
        <v>15.02</v>
      </c>
      <c r="W56" s="117">
        <v>1.22</v>
      </c>
      <c r="X56" s="117">
        <v>0.48</v>
      </c>
      <c r="Y56" s="122" t="s">
        <v>1493</v>
      </c>
      <c r="Z56" s="120" t="s">
        <v>1493</v>
      </c>
      <c r="AA56" s="116">
        <v>18.32</v>
      </c>
      <c r="AB56" s="118">
        <v>115.477</v>
      </c>
      <c r="AC56" s="116">
        <v>23.597999999999999</v>
      </c>
      <c r="AD56" s="117">
        <v>20.036999999999999</v>
      </c>
      <c r="AE56" s="117">
        <v>1.7130000000000001</v>
      </c>
      <c r="AF56" s="118">
        <v>0</v>
      </c>
      <c r="AG56" s="116">
        <v>3.1040000000000001</v>
      </c>
      <c r="AH56" s="117">
        <v>17.600000000000001</v>
      </c>
      <c r="AI56" s="117">
        <v>10.28355</v>
      </c>
      <c r="AJ56" s="117">
        <v>10</v>
      </c>
      <c r="AK56" s="118">
        <v>10</v>
      </c>
      <c r="AL56" s="116">
        <v>10.68</v>
      </c>
      <c r="AM56" s="118">
        <v>15.34</v>
      </c>
      <c r="AN56" s="116">
        <v>11.5</v>
      </c>
      <c r="AO56" s="122" t="s">
        <v>1493</v>
      </c>
      <c r="AP56" s="122" t="s">
        <v>1493</v>
      </c>
      <c r="AQ56" s="117">
        <v>4.9029999999999996</v>
      </c>
      <c r="AR56" s="122" t="s">
        <v>1493</v>
      </c>
      <c r="AS56" s="117">
        <v>2.2261099999999998</v>
      </c>
      <c r="AT56" s="117">
        <v>6.6443199999999996</v>
      </c>
      <c r="AU56" s="117">
        <v>14.288</v>
      </c>
      <c r="AV56" s="117">
        <v>3.4409999999999998</v>
      </c>
      <c r="AW56" s="118">
        <v>12.118</v>
      </c>
    </row>
    <row r="57" spans="1:49" x14ac:dyDescent="0.25">
      <c r="A57" s="123" t="s">
        <v>862</v>
      </c>
      <c r="B57" s="116">
        <v>7.4</v>
      </c>
      <c r="C57" s="117">
        <v>18</v>
      </c>
      <c r="D57" s="117">
        <v>12.4</v>
      </c>
      <c r="E57" s="117">
        <v>2</v>
      </c>
      <c r="F57" s="117">
        <v>22</v>
      </c>
      <c r="G57" s="118">
        <v>20</v>
      </c>
      <c r="H57" s="116">
        <v>8.9</v>
      </c>
      <c r="I57" s="118">
        <v>36</v>
      </c>
      <c r="J57" s="116">
        <v>15.02</v>
      </c>
      <c r="K57" s="117">
        <v>12.45</v>
      </c>
      <c r="L57" s="118">
        <v>13.505000000000001</v>
      </c>
      <c r="M57" s="119" t="s">
        <v>1493</v>
      </c>
      <c r="N57" s="120" t="s">
        <v>1493</v>
      </c>
      <c r="O57" s="121">
        <v>1.8380000000000001</v>
      </c>
      <c r="P57" s="116">
        <v>48.05</v>
      </c>
      <c r="Q57" s="117">
        <v>22.38</v>
      </c>
      <c r="R57" s="117">
        <v>108.52</v>
      </c>
      <c r="S57" s="118">
        <v>47.17</v>
      </c>
      <c r="T57" s="121">
        <v>27.895</v>
      </c>
      <c r="U57" s="121">
        <v>11.76</v>
      </c>
      <c r="V57" s="116">
        <v>15.02</v>
      </c>
      <c r="W57" s="117">
        <v>1.22</v>
      </c>
      <c r="X57" s="117">
        <v>0.48</v>
      </c>
      <c r="Y57" s="122" t="s">
        <v>1493</v>
      </c>
      <c r="Z57" s="120" t="s">
        <v>1493</v>
      </c>
      <c r="AA57" s="116">
        <v>18.32</v>
      </c>
      <c r="AB57" s="118">
        <v>115.477</v>
      </c>
      <c r="AC57" s="116">
        <v>23.597999999999999</v>
      </c>
      <c r="AD57" s="117">
        <v>20.036999999999999</v>
      </c>
      <c r="AE57" s="117">
        <v>1.7130000000000001</v>
      </c>
      <c r="AF57" s="118">
        <v>0</v>
      </c>
      <c r="AG57" s="116">
        <v>3.1040000000000001</v>
      </c>
      <c r="AH57" s="117">
        <v>17.600000000000001</v>
      </c>
      <c r="AI57" s="117">
        <v>10.28355</v>
      </c>
      <c r="AJ57" s="117">
        <v>10</v>
      </c>
      <c r="AK57" s="118">
        <v>10</v>
      </c>
      <c r="AL57" s="116">
        <v>10.68</v>
      </c>
      <c r="AM57" s="118">
        <v>15.34</v>
      </c>
      <c r="AN57" s="116">
        <v>11.5</v>
      </c>
      <c r="AO57" s="122" t="s">
        <v>1493</v>
      </c>
      <c r="AP57" s="122" t="s">
        <v>1493</v>
      </c>
      <c r="AQ57" s="117">
        <v>4.9029999999999996</v>
      </c>
      <c r="AR57" s="122" t="s">
        <v>1493</v>
      </c>
      <c r="AS57" s="117">
        <v>2.2261099999999998</v>
      </c>
      <c r="AT57" s="117">
        <v>6.6443199999999996</v>
      </c>
      <c r="AU57" s="117">
        <v>14.288</v>
      </c>
      <c r="AV57" s="117">
        <v>3.4409999999999998</v>
      </c>
      <c r="AW57" s="118">
        <v>12.118</v>
      </c>
    </row>
    <row r="58" spans="1:49" x14ac:dyDescent="0.25">
      <c r="A58" s="123" t="s">
        <v>863</v>
      </c>
      <c r="B58" s="116">
        <v>7.4</v>
      </c>
      <c r="C58" s="117">
        <v>18</v>
      </c>
      <c r="D58" s="117">
        <v>12.4</v>
      </c>
      <c r="E58" s="117">
        <v>2</v>
      </c>
      <c r="F58" s="117">
        <v>23.8</v>
      </c>
      <c r="G58" s="118">
        <v>20</v>
      </c>
      <c r="H58" s="116">
        <v>8.9</v>
      </c>
      <c r="I58" s="118">
        <v>36</v>
      </c>
      <c r="J58" s="116">
        <v>13.03</v>
      </c>
      <c r="K58" s="117">
        <v>12.36</v>
      </c>
      <c r="L58" s="118">
        <v>13.522</v>
      </c>
      <c r="M58" s="119" t="s">
        <v>1493</v>
      </c>
      <c r="N58" s="120" t="s">
        <v>1493</v>
      </c>
      <c r="O58" s="121">
        <v>1.8380000000000001</v>
      </c>
      <c r="P58" s="116">
        <v>45.63</v>
      </c>
      <c r="Q58" s="117">
        <v>20.25</v>
      </c>
      <c r="R58" s="117">
        <v>106.61</v>
      </c>
      <c r="S58" s="118">
        <v>56.05</v>
      </c>
      <c r="T58" s="121">
        <v>27.895</v>
      </c>
      <c r="U58" s="121">
        <v>11.81</v>
      </c>
      <c r="V58" s="116">
        <v>15.02</v>
      </c>
      <c r="W58" s="117">
        <v>1.1399999999999999</v>
      </c>
      <c r="X58" s="117">
        <v>0.48</v>
      </c>
      <c r="Y58" s="122" t="s">
        <v>1493</v>
      </c>
      <c r="Z58" s="120" t="s">
        <v>1493</v>
      </c>
      <c r="AA58" s="116">
        <v>15.44</v>
      </c>
      <c r="AB58" s="118">
        <v>112.593</v>
      </c>
      <c r="AC58" s="116">
        <v>23.405999999999999</v>
      </c>
      <c r="AD58" s="117">
        <v>19.390999999999998</v>
      </c>
      <c r="AE58" s="117">
        <v>2.605</v>
      </c>
      <c r="AF58" s="118">
        <v>0</v>
      </c>
      <c r="AG58" s="116">
        <v>3.1040000000000001</v>
      </c>
      <c r="AH58" s="117">
        <v>12.2</v>
      </c>
      <c r="AI58" s="117">
        <v>10.240970000000001</v>
      </c>
      <c r="AJ58" s="117">
        <v>10</v>
      </c>
      <c r="AK58" s="118">
        <v>10</v>
      </c>
      <c r="AL58" s="116">
        <v>10.220000000000001</v>
      </c>
      <c r="AM58" s="118">
        <v>14.87</v>
      </c>
      <c r="AN58" s="116">
        <v>11.5</v>
      </c>
      <c r="AO58" s="117">
        <v>15.02919</v>
      </c>
      <c r="AP58" s="117">
        <v>41.423270000000002</v>
      </c>
      <c r="AQ58" s="117">
        <v>4.9109999999999996</v>
      </c>
      <c r="AR58" s="117">
        <v>17.283570000000001</v>
      </c>
      <c r="AS58" s="117">
        <v>2.2470699999999999</v>
      </c>
      <c r="AT58" s="117">
        <v>6.6443199999999996</v>
      </c>
      <c r="AU58" s="117">
        <v>14.288</v>
      </c>
      <c r="AV58" s="117">
        <v>3.5419999999999998</v>
      </c>
      <c r="AW58" s="118">
        <v>12.118</v>
      </c>
    </row>
    <row r="59" spans="1:49" x14ac:dyDescent="0.25">
      <c r="A59" s="124" t="s">
        <v>864</v>
      </c>
      <c r="B59" s="125">
        <v>7.4</v>
      </c>
      <c r="C59" s="126">
        <v>18</v>
      </c>
      <c r="D59" s="126">
        <v>12.4</v>
      </c>
      <c r="E59" s="126">
        <v>2</v>
      </c>
      <c r="F59" s="126">
        <v>23.8</v>
      </c>
      <c r="G59" s="127">
        <v>20</v>
      </c>
      <c r="H59" s="125">
        <v>8.9</v>
      </c>
      <c r="I59" s="127">
        <v>36</v>
      </c>
      <c r="J59" s="125">
        <v>13.03</v>
      </c>
      <c r="K59" s="126">
        <v>12.36</v>
      </c>
      <c r="L59" s="127">
        <v>13.522</v>
      </c>
      <c r="M59" s="128" t="s">
        <v>1493</v>
      </c>
      <c r="N59" s="129" t="s">
        <v>1493</v>
      </c>
      <c r="O59" s="130">
        <v>1.8380000000000001</v>
      </c>
      <c r="P59" s="125">
        <v>45.63</v>
      </c>
      <c r="Q59" s="126">
        <v>20.25</v>
      </c>
      <c r="R59" s="126">
        <v>106.61</v>
      </c>
      <c r="S59" s="127">
        <v>56.05</v>
      </c>
      <c r="T59" s="130">
        <v>27.895</v>
      </c>
      <c r="U59" s="130">
        <v>11.81</v>
      </c>
      <c r="V59" s="125">
        <v>15.02</v>
      </c>
      <c r="W59" s="126">
        <v>1.1399999999999999</v>
      </c>
      <c r="X59" s="126">
        <v>0.48</v>
      </c>
      <c r="Y59" s="131" t="s">
        <v>1493</v>
      </c>
      <c r="Z59" s="129" t="s">
        <v>1493</v>
      </c>
      <c r="AA59" s="125">
        <v>15.44</v>
      </c>
      <c r="AB59" s="127">
        <v>112.593</v>
      </c>
      <c r="AC59" s="125">
        <v>23.405999999999999</v>
      </c>
      <c r="AD59" s="126">
        <v>19.390999999999998</v>
      </c>
      <c r="AE59" s="126">
        <v>2.605</v>
      </c>
      <c r="AF59" s="127">
        <v>0</v>
      </c>
      <c r="AG59" s="125">
        <v>3.1040000000000001</v>
      </c>
      <c r="AH59" s="126">
        <v>12.2</v>
      </c>
      <c r="AI59" s="126">
        <v>10.240970000000001</v>
      </c>
      <c r="AJ59" s="126">
        <v>10</v>
      </c>
      <c r="AK59" s="127">
        <v>10</v>
      </c>
      <c r="AL59" s="125">
        <v>10.220000000000001</v>
      </c>
      <c r="AM59" s="127">
        <v>14.87</v>
      </c>
      <c r="AN59" s="125">
        <v>11.5</v>
      </c>
      <c r="AO59" s="126">
        <v>15.02919</v>
      </c>
      <c r="AP59" s="126">
        <v>41.423270000000002</v>
      </c>
      <c r="AQ59" s="126">
        <v>4.9109999999999996</v>
      </c>
      <c r="AR59" s="126">
        <v>17.283570000000001</v>
      </c>
      <c r="AS59" s="126">
        <v>2.2470699999999999</v>
      </c>
      <c r="AT59" s="126">
        <v>6.6443199999999996</v>
      </c>
      <c r="AU59" s="126">
        <v>14.288</v>
      </c>
      <c r="AV59" s="126">
        <v>3.5419999999999998</v>
      </c>
      <c r="AW59" s="127">
        <v>12.118</v>
      </c>
    </row>
    <row r="60" spans="1:49" x14ac:dyDescent="0.25">
      <c r="A60" s="132" t="s">
        <v>1422</v>
      </c>
      <c r="B60" s="133">
        <f t="shared" ref="B60:AW60" si="0">MIN(B12:B59)</f>
        <v>7.4</v>
      </c>
      <c r="C60" s="133">
        <f t="shared" si="0"/>
        <v>18</v>
      </c>
      <c r="D60" s="133">
        <f t="shared" si="0"/>
        <v>12.4</v>
      </c>
      <c r="E60" s="133">
        <f t="shared" si="0"/>
        <v>2</v>
      </c>
      <c r="F60" s="133">
        <f t="shared" si="0"/>
        <v>6.3</v>
      </c>
      <c r="G60" s="133">
        <f t="shared" si="0"/>
        <v>20</v>
      </c>
      <c r="H60" s="133">
        <f t="shared" si="0"/>
        <v>8.9</v>
      </c>
      <c r="I60" s="133">
        <f t="shared" si="0"/>
        <v>35</v>
      </c>
      <c r="J60" s="133">
        <f t="shared" si="0"/>
        <v>11.44</v>
      </c>
      <c r="K60" s="133">
        <f t="shared" si="0"/>
        <v>12.36</v>
      </c>
      <c r="L60" s="133">
        <f t="shared" si="0"/>
        <v>9.9640000000000004</v>
      </c>
      <c r="M60" s="133">
        <f t="shared" si="0"/>
        <v>1.07</v>
      </c>
      <c r="N60" s="133">
        <f t="shared" si="0"/>
        <v>45.55</v>
      </c>
      <c r="O60" s="133">
        <f t="shared" si="0"/>
        <v>1.8380000000000001</v>
      </c>
      <c r="P60" s="133">
        <f t="shared" si="0"/>
        <v>25.85</v>
      </c>
      <c r="Q60" s="133">
        <f t="shared" si="0"/>
        <v>20</v>
      </c>
      <c r="R60" s="133">
        <f t="shared" si="0"/>
        <v>96.5</v>
      </c>
      <c r="S60" s="133">
        <f t="shared" si="0"/>
        <v>38.56</v>
      </c>
      <c r="T60" s="133">
        <f t="shared" si="0"/>
        <v>26.016999999999999</v>
      </c>
      <c r="U60" s="133">
        <f t="shared" si="0"/>
        <v>10.44</v>
      </c>
      <c r="V60" s="133">
        <f t="shared" si="0"/>
        <v>13.82</v>
      </c>
      <c r="W60" s="133">
        <f t="shared" si="0"/>
        <v>0</v>
      </c>
      <c r="X60" s="133">
        <f t="shared" si="0"/>
        <v>0.37</v>
      </c>
      <c r="Y60" s="133">
        <f t="shared" si="0"/>
        <v>0</v>
      </c>
      <c r="Z60" s="133">
        <f t="shared" si="0"/>
        <v>0</v>
      </c>
      <c r="AA60" s="133">
        <f t="shared" si="0"/>
        <v>6.56</v>
      </c>
      <c r="AB60" s="133">
        <f t="shared" si="0"/>
        <v>103.71299999999999</v>
      </c>
      <c r="AC60" s="133">
        <f t="shared" si="0"/>
        <v>23.091999999999999</v>
      </c>
      <c r="AD60" s="133">
        <f t="shared" si="0"/>
        <v>19.390999999999998</v>
      </c>
      <c r="AE60" s="133">
        <f t="shared" si="0"/>
        <v>0.16700000000000001</v>
      </c>
      <c r="AF60" s="133">
        <f t="shared" si="0"/>
        <v>0</v>
      </c>
      <c r="AG60" s="133">
        <f t="shared" si="0"/>
        <v>3.1040000000000001</v>
      </c>
      <c r="AH60" s="133">
        <f t="shared" si="0"/>
        <v>8.5</v>
      </c>
      <c r="AI60" s="133">
        <f t="shared" si="0"/>
        <v>9.9219899999999992</v>
      </c>
      <c r="AJ60" s="133">
        <f t="shared" si="0"/>
        <v>10</v>
      </c>
      <c r="AK60" s="133">
        <f t="shared" si="0"/>
        <v>10</v>
      </c>
      <c r="AL60" s="133">
        <f t="shared" si="0"/>
        <v>8.9600000000000009</v>
      </c>
      <c r="AM60" s="133">
        <f t="shared" si="0"/>
        <v>13.62</v>
      </c>
      <c r="AN60" s="133">
        <f t="shared" si="0"/>
        <v>11.5</v>
      </c>
      <c r="AO60" s="133">
        <f t="shared" si="0"/>
        <v>15.02919</v>
      </c>
      <c r="AP60" s="133">
        <f t="shared" si="0"/>
        <v>40.806330000000003</v>
      </c>
      <c r="AQ60" s="133">
        <f t="shared" si="0"/>
        <v>4.4859999999999998</v>
      </c>
      <c r="AR60" s="133">
        <f t="shared" si="0"/>
        <v>17.283570000000001</v>
      </c>
      <c r="AS60" s="133">
        <f t="shared" si="0"/>
        <v>2.0285799999999998</v>
      </c>
      <c r="AT60" s="133">
        <f t="shared" si="0"/>
        <v>6.6443199999999996</v>
      </c>
      <c r="AU60" s="133">
        <f t="shared" si="0"/>
        <v>13.989000000000001</v>
      </c>
      <c r="AV60" s="133">
        <f t="shared" si="0"/>
        <v>2.7879999999999998</v>
      </c>
      <c r="AW60" s="134">
        <f t="shared" si="0"/>
        <v>11.923</v>
      </c>
    </row>
    <row r="61" spans="1:49" x14ac:dyDescent="0.25">
      <c r="A61" s="135" t="s">
        <v>1420</v>
      </c>
      <c r="B61" s="136">
        <f t="shared" ref="B61:AW61" si="1">MAX(B12:B59)</f>
        <v>7.5</v>
      </c>
      <c r="C61" s="136">
        <f t="shared" si="1"/>
        <v>18</v>
      </c>
      <c r="D61" s="136">
        <f t="shared" si="1"/>
        <v>12.4</v>
      </c>
      <c r="E61" s="136">
        <f t="shared" si="1"/>
        <v>2</v>
      </c>
      <c r="F61" s="136">
        <f t="shared" si="1"/>
        <v>33</v>
      </c>
      <c r="G61" s="136">
        <f t="shared" si="1"/>
        <v>20</v>
      </c>
      <c r="H61" s="136">
        <f t="shared" si="1"/>
        <v>11.4</v>
      </c>
      <c r="I61" s="136">
        <f t="shared" si="1"/>
        <v>53</v>
      </c>
      <c r="J61" s="136">
        <f t="shared" si="1"/>
        <v>15.08</v>
      </c>
      <c r="K61" s="136">
        <f t="shared" si="1"/>
        <v>12.64</v>
      </c>
      <c r="L61" s="136">
        <f t="shared" si="1"/>
        <v>20.18</v>
      </c>
      <c r="M61" s="136">
        <f t="shared" si="1"/>
        <v>1.07</v>
      </c>
      <c r="N61" s="136">
        <f t="shared" si="1"/>
        <v>48.38</v>
      </c>
      <c r="O61" s="136">
        <f t="shared" si="1"/>
        <v>1.8380000000000001</v>
      </c>
      <c r="P61" s="136">
        <f t="shared" si="1"/>
        <v>57.84</v>
      </c>
      <c r="Q61" s="136">
        <f t="shared" si="1"/>
        <v>27.07</v>
      </c>
      <c r="R61" s="136">
        <f t="shared" si="1"/>
        <v>110.44</v>
      </c>
      <c r="S61" s="136">
        <f t="shared" si="1"/>
        <v>64.73</v>
      </c>
      <c r="T61" s="136">
        <f t="shared" si="1"/>
        <v>29.776</v>
      </c>
      <c r="U61" s="136">
        <f t="shared" si="1"/>
        <v>12.03</v>
      </c>
      <c r="V61" s="136">
        <f t="shared" si="1"/>
        <v>15.02</v>
      </c>
      <c r="W61" s="136">
        <f t="shared" si="1"/>
        <v>5.0469999999999997</v>
      </c>
      <c r="X61" s="136">
        <f t="shared" si="1"/>
        <v>0.49</v>
      </c>
      <c r="Y61" s="136">
        <f t="shared" si="1"/>
        <v>0</v>
      </c>
      <c r="Z61" s="136">
        <f t="shared" si="1"/>
        <v>0</v>
      </c>
      <c r="AA61" s="136">
        <f t="shared" si="1"/>
        <v>29.4</v>
      </c>
      <c r="AB61" s="136">
        <f t="shared" si="1"/>
        <v>126.21</v>
      </c>
      <c r="AC61" s="136">
        <f t="shared" si="1"/>
        <v>26.018000000000001</v>
      </c>
      <c r="AD61" s="136">
        <f t="shared" si="1"/>
        <v>22.445</v>
      </c>
      <c r="AE61" s="136">
        <f t="shared" si="1"/>
        <v>3.4809999999999999</v>
      </c>
      <c r="AF61" s="136">
        <f t="shared" si="1"/>
        <v>0.4</v>
      </c>
      <c r="AG61" s="136">
        <f t="shared" si="1"/>
        <v>3.1040000000000001</v>
      </c>
      <c r="AH61" s="136">
        <f t="shared" si="1"/>
        <v>17.600000000000001</v>
      </c>
      <c r="AI61" s="136">
        <f t="shared" si="1"/>
        <v>10.658049999999999</v>
      </c>
      <c r="AJ61" s="136">
        <f t="shared" si="1"/>
        <v>10</v>
      </c>
      <c r="AK61" s="136">
        <f t="shared" si="1"/>
        <v>10</v>
      </c>
      <c r="AL61" s="136">
        <f t="shared" si="1"/>
        <v>11.26</v>
      </c>
      <c r="AM61" s="136">
        <f t="shared" si="1"/>
        <v>15.92</v>
      </c>
      <c r="AN61" s="136">
        <f t="shared" si="1"/>
        <v>11.5</v>
      </c>
      <c r="AO61" s="136">
        <f t="shared" si="1"/>
        <v>15.02919</v>
      </c>
      <c r="AP61" s="136">
        <f t="shared" si="1"/>
        <v>41.423270000000002</v>
      </c>
      <c r="AQ61" s="136">
        <f t="shared" si="1"/>
        <v>4.9109999999999996</v>
      </c>
      <c r="AR61" s="136">
        <f t="shared" si="1"/>
        <v>17.283570000000001</v>
      </c>
      <c r="AS61" s="136">
        <f t="shared" si="1"/>
        <v>2.2470699999999999</v>
      </c>
      <c r="AT61" s="136">
        <f t="shared" si="1"/>
        <v>6.6443199999999996</v>
      </c>
      <c r="AU61" s="136">
        <f t="shared" si="1"/>
        <v>14.288</v>
      </c>
      <c r="AV61" s="136">
        <f t="shared" si="1"/>
        <v>3.5419999999999998</v>
      </c>
      <c r="AW61" s="137">
        <f t="shared" si="1"/>
        <v>12.272</v>
      </c>
    </row>
    <row r="62" spans="1:49" x14ac:dyDescent="0.25">
      <c r="A62" s="138" t="s">
        <v>1494</v>
      </c>
      <c r="B62" s="139">
        <f t="shared" ref="B62:AW62" si="2">AVERAGE(B12:B59)</f>
        <v>7.4791666666666616</v>
      </c>
      <c r="C62" s="139">
        <f t="shared" si="2"/>
        <v>18</v>
      </c>
      <c r="D62" s="139">
        <f t="shared" si="2"/>
        <v>12.39999999999999</v>
      </c>
      <c r="E62" s="139">
        <f t="shared" si="2"/>
        <v>2</v>
      </c>
      <c r="F62" s="139">
        <f t="shared" si="2"/>
        <v>15.920833333333334</v>
      </c>
      <c r="G62" s="139">
        <f t="shared" si="2"/>
        <v>20</v>
      </c>
      <c r="H62" s="139">
        <f t="shared" si="2"/>
        <v>10.424999999999992</v>
      </c>
      <c r="I62" s="139">
        <f t="shared" si="2"/>
        <v>40.875</v>
      </c>
      <c r="J62" s="139">
        <f t="shared" si="2"/>
        <v>13.487916666666669</v>
      </c>
      <c r="K62" s="139">
        <f t="shared" si="2"/>
        <v>12.508749999999999</v>
      </c>
      <c r="L62" s="139">
        <f t="shared" si="2"/>
        <v>13.162375000000004</v>
      </c>
      <c r="M62" s="139">
        <f t="shared" si="2"/>
        <v>1.07</v>
      </c>
      <c r="N62" s="139">
        <f t="shared" si="2"/>
        <v>46.965000000000003</v>
      </c>
      <c r="O62" s="139">
        <f t="shared" si="2"/>
        <v>1.837999999999999</v>
      </c>
      <c r="P62" s="139">
        <f t="shared" si="2"/>
        <v>44.86375000000001</v>
      </c>
      <c r="Q62" s="139">
        <f t="shared" si="2"/>
        <v>22.094583333333333</v>
      </c>
      <c r="R62" s="139">
        <f t="shared" si="2"/>
        <v>103.44374999999998</v>
      </c>
      <c r="S62" s="139">
        <f t="shared" si="2"/>
        <v>52.079166666666659</v>
      </c>
      <c r="T62" s="139">
        <f t="shared" si="2"/>
        <v>28.208708333333345</v>
      </c>
      <c r="U62" s="139">
        <f t="shared" si="2"/>
        <v>11.424583333333331</v>
      </c>
      <c r="V62" s="139">
        <f t="shared" si="2"/>
        <v>14.640416666666669</v>
      </c>
      <c r="W62" s="139">
        <f t="shared" si="2"/>
        <v>1.4779166666666663</v>
      </c>
      <c r="X62" s="139">
        <f t="shared" si="2"/>
        <v>0.44833333333333347</v>
      </c>
      <c r="Y62" s="139" t="e">
        <f t="shared" si="2"/>
        <v>#DIV/0!</v>
      </c>
      <c r="Z62" s="139" t="e">
        <f t="shared" si="2"/>
        <v>#DIV/0!</v>
      </c>
      <c r="AA62" s="139">
        <f t="shared" si="2"/>
        <v>20.363749999999996</v>
      </c>
      <c r="AB62" s="139">
        <f t="shared" si="2"/>
        <v>117.24637500000001</v>
      </c>
      <c r="AC62" s="139">
        <f t="shared" si="2"/>
        <v>24.384916666666655</v>
      </c>
      <c r="AD62" s="139">
        <f t="shared" si="2"/>
        <v>20.703125000000004</v>
      </c>
      <c r="AE62" s="139">
        <f t="shared" si="2"/>
        <v>2.2467083333333329</v>
      </c>
      <c r="AF62" s="139">
        <f t="shared" si="2"/>
        <v>1.6666666666666666E-2</v>
      </c>
      <c r="AG62" s="139">
        <f t="shared" si="2"/>
        <v>3.1040000000000014</v>
      </c>
      <c r="AH62" s="139">
        <f t="shared" si="2"/>
        <v>13.604166666666671</v>
      </c>
      <c r="AI62" s="139">
        <f t="shared" si="2"/>
        <v>10.287738749999999</v>
      </c>
      <c r="AJ62" s="139">
        <f t="shared" si="2"/>
        <v>10</v>
      </c>
      <c r="AK62" s="139">
        <f t="shared" si="2"/>
        <v>10</v>
      </c>
      <c r="AL62" s="139">
        <f t="shared" si="2"/>
        <v>9.7379166666666652</v>
      </c>
      <c r="AM62" s="139">
        <f t="shared" si="2"/>
        <v>14.423333333333334</v>
      </c>
      <c r="AN62" s="139">
        <f t="shared" si="2"/>
        <v>11.5</v>
      </c>
      <c r="AO62" s="139">
        <f t="shared" si="2"/>
        <v>15.02919</v>
      </c>
      <c r="AP62" s="139">
        <f t="shared" si="2"/>
        <v>41.114800000000002</v>
      </c>
      <c r="AQ62" s="139">
        <f t="shared" si="2"/>
        <v>4.6583333333333341</v>
      </c>
      <c r="AR62" s="139">
        <f t="shared" si="2"/>
        <v>17.283570000000001</v>
      </c>
      <c r="AS62" s="139">
        <f t="shared" si="2"/>
        <v>2.1072804166666668</v>
      </c>
      <c r="AT62" s="139">
        <f t="shared" si="2"/>
        <v>6.6443199999999942</v>
      </c>
      <c r="AU62" s="139">
        <f t="shared" si="2"/>
        <v>14.04816666666666</v>
      </c>
      <c r="AV62" s="139">
        <f t="shared" si="2"/>
        <v>3.1081249999999994</v>
      </c>
      <c r="AW62" s="140">
        <f t="shared" si="2"/>
        <v>12.087000000000002</v>
      </c>
    </row>
    <row r="63" spans="1:49" x14ac:dyDescent="0.25">
      <c r="A63" s="141" t="s">
        <v>7</v>
      </c>
      <c r="B63" s="136">
        <f t="shared" ref="B63:AW63" si="3">B12</f>
        <v>7.5</v>
      </c>
      <c r="C63" s="136">
        <f t="shared" si="3"/>
        <v>18</v>
      </c>
      <c r="D63" s="136">
        <f t="shared" si="3"/>
        <v>12.4</v>
      </c>
      <c r="E63" s="136">
        <f t="shared" si="3"/>
        <v>2</v>
      </c>
      <c r="F63" s="136">
        <f t="shared" si="3"/>
        <v>19.100000000000001</v>
      </c>
      <c r="G63" s="136">
        <f t="shared" si="3"/>
        <v>20</v>
      </c>
      <c r="H63" s="136">
        <f t="shared" si="3"/>
        <v>10.7</v>
      </c>
      <c r="I63" s="136">
        <f t="shared" si="3"/>
        <v>53</v>
      </c>
      <c r="J63" s="136">
        <f t="shared" si="3"/>
        <v>13.01</v>
      </c>
      <c r="K63" s="136">
        <f t="shared" si="3"/>
        <v>12.59</v>
      </c>
      <c r="L63" s="136">
        <f t="shared" si="3"/>
        <v>13.927</v>
      </c>
      <c r="M63" s="136" t="str">
        <f t="shared" si="3"/>
        <v>--</v>
      </c>
      <c r="N63" s="136" t="str">
        <f t="shared" si="3"/>
        <v>--</v>
      </c>
      <c r="O63" s="136">
        <f t="shared" si="3"/>
        <v>1.8380000000000001</v>
      </c>
      <c r="P63" s="136">
        <f t="shared" si="3"/>
        <v>45.03</v>
      </c>
      <c r="Q63" s="136">
        <f t="shared" si="3"/>
        <v>22.02</v>
      </c>
      <c r="R63" s="136">
        <f t="shared" si="3"/>
        <v>96.5</v>
      </c>
      <c r="S63" s="136">
        <f t="shared" si="3"/>
        <v>57.15</v>
      </c>
      <c r="T63" s="136">
        <f t="shared" si="3"/>
        <v>28.431999999999999</v>
      </c>
      <c r="U63" s="136">
        <f t="shared" si="3"/>
        <v>11.69</v>
      </c>
      <c r="V63" s="136">
        <f t="shared" si="3"/>
        <v>15.02</v>
      </c>
      <c r="W63" s="136">
        <f t="shared" si="3"/>
        <v>1.56</v>
      </c>
      <c r="X63" s="136">
        <f t="shared" si="3"/>
        <v>0.41</v>
      </c>
      <c r="Y63" s="136" t="str">
        <f t="shared" si="3"/>
        <v>--</v>
      </c>
      <c r="Z63" s="136" t="str">
        <f t="shared" si="3"/>
        <v>--</v>
      </c>
      <c r="AA63" s="136">
        <f t="shared" si="3"/>
        <v>20.3</v>
      </c>
      <c r="AB63" s="136">
        <f t="shared" si="3"/>
        <v>117.108</v>
      </c>
      <c r="AC63" s="136">
        <f t="shared" si="3"/>
        <v>23.091999999999999</v>
      </c>
      <c r="AD63" s="136">
        <f t="shared" si="3"/>
        <v>19.843</v>
      </c>
      <c r="AE63" s="136">
        <f t="shared" si="3"/>
        <v>2.4020000000000001</v>
      </c>
      <c r="AF63" s="136">
        <f t="shared" si="3"/>
        <v>0</v>
      </c>
      <c r="AG63" s="136">
        <f t="shared" si="3"/>
        <v>3.1040000000000001</v>
      </c>
      <c r="AH63" s="136">
        <f t="shared" si="3"/>
        <v>10.4</v>
      </c>
      <c r="AI63" s="136">
        <f t="shared" si="3"/>
        <v>10.330859999999999</v>
      </c>
      <c r="AJ63" s="136">
        <f t="shared" si="3"/>
        <v>10</v>
      </c>
      <c r="AK63" s="136">
        <f t="shared" si="3"/>
        <v>10</v>
      </c>
      <c r="AL63" s="136">
        <f t="shared" si="3"/>
        <v>9.39</v>
      </c>
      <c r="AM63" s="136">
        <f t="shared" si="3"/>
        <v>14.69</v>
      </c>
      <c r="AN63" s="136">
        <f t="shared" si="3"/>
        <v>11.5</v>
      </c>
      <c r="AO63" s="136" t="str">
        <f t="shared" si="3"/>
        <v>--</v>
      </c>
      <c r="AP63" s="136">
        <f t="shared" si="3"/>
        <v>40.806330000000003</v>
      </c>
      <c r="AQ63" s="136">
        <f t="shared" si="3"/>
        <v>4.5190000000000001</v>
      </c>
      <c r="AR63" s="136" t="str">
        <f t="shared" si="3"/>
        <v>--</v>
      </c>
      <c r="AS63" s="136">
        <f t="shared" si="3"/>
        <v>2.0285799999999998</v>
      </c>
      <c r="AT63" s="136">
        <f t="shared" si="3"/>
        <v>6.6443199999999996</v>
      </c>
      <c r="AU63" s="136">
        <f t="shared" si="3"/>
        <v>13.989000000000001</v>
      </c>
      <c r="AV63" s="136">
        <f t="shared" si="3"/>
        <v>2.7879999999999998</v>
      </c>
      <c r="AW63" s="136">
        <f t="shared" si="3"/>
        <v>11.923</v>
      </c>
    </row>
    <row r="64" spans="1:49" x14ac:dyDescent="0.25">
      <c r="A64" s="141" t="s">
        <v>8</v>
      </c>
      <c r="B64" s="136">
        <f t="shared" ref="B64:AW64" si="4">B59</f>
        <v>7.4</v>
      </c>
      <c r="C64" s="136">
        <f t="shared" si="4"/>
        <v>18</v>
      </c>
      <c r="D64" s="136">
        <f t="shared" si="4"/>
        <v>12.4</v>
      </c>
      <c r="E64" s="136">
        <f t="shared" si="4"/>
        <v>2</v>
      </c>
      <c r="F64" s="136">
        <f t="shared" si="4"/>
        <v>23.8</v>
      </c>
      <c r="G64" s="136">
        <f t="shared" si="4"/>
        <v>20</v>
      </c>
      <c r="H64" s="136">
        <f t="shared" si="4"/>
        <v>8.9</v>
      </c>
      <c r="I64" s="136">
        <f t="shared" si="4"/>
        <v>36</v>
      </c>
      <c r="J64" s="136">
        <f t="shared" si="4"/>
        <v>13.03</v>
      </c>
      <c r="K64" s="136">
        <f t="shared" si="4"/>
        <v>12.36</v>
      </c>
      <c r="L64" s="136">
        <f t="shared" si="4"/>
        <v>13.522</v>
      </c>
      <c r="M64" s="136" t="str">
        <f t="shared" si="4"/>
        <v>--</v>
      </c>
      <c r="N64" s="136" t="str">
        <f t="shared" si="4"/>
        <v>--</v>
      </c>
      <c r="O64" s="136">
        <f t="shared" si="4"/>
        <v>1.8380000000000001</v>
      </c>
      <c r="P64" s="136">
        <f t="shared" si="4"/>
        <v>45.63</v>
      </c>
      <c r="Q64" s="136">
        <f t="shared" si="4"/>
        <v>20.25</v>
      </c>
      <c r="R64" s="136">
        <f t="shared" si="4"/>
        <v>106.61</v>
      </c>
      <c r="S64" s="136">
        <f t="shared" si="4"/>
        <v>56.05</v>
      </c>
      <c r="T64" s="136">
        <f t="shared" si="4"/>
        <v>27.895</v>
      </c>
      <c r="U64" s="136">
        <f t="shared" si="4"/>
        <v>11.81</v>
      </c>
      <c r="V64" s="136">
        <f t="shared" si="4"/>
        <v>15.02</v>
      </c>
      <c r="W64" s="136">
        <f t="shared" si="4"/>
        <v>1.1399999999999999</v>
      </c>
      <c r="X64" s="136">
        <f t="shared" si="4"/>
        <v>0.48</v>
      </c>
      <c r="Y64" s="136" t="str">
        <f t="shared" si="4"/>
        <v>--</v>
      </c>
      <c r="Z64" s="136" t="str">
        <f t="shared" si="4"/>
        <v>--</v>
      </c>
      <c r="AA64" s="136">
        <f t="shared" si="4"/>
        <v>15.44</v>
      </c>
      <c r="AB64" s="136">
        <f t="shared" si="4"/>
        <v>112.593</v>
      </c>
      <c r="AC64" s="136">
        <f t="shared" si="4"/>
        <v>23.405999999999999</v>
      </c>
      <c r="AD64" s="136">
        <f t="shared" si="4"/>
        <v>19.390999999999998</v>
      </c>
      <c r="AE64" s="136">
        <f t="shared" si="4"/>
        <v>2.605</v>
      </c>
      <c r="AF64" s="136">
        <f t="shared" si="4"/>
        <v>0</v>
      </c>
      <c r="AG64" s="136">
        <f t="shared" si="4"/>
        <v>3.1040000000000001</v>
      </c>
      <c r="AH64" s="136">
        <f t="shared" si="4"/>
        <v>12.2</v>
      </c>
      <c r="AI64" s="136">
        <f t="shared" si="4"/>
        <v>10.240970000000001</v>
      </c>
      <c r="AJ64" s="136">
        <f t="shared" si="4"/>
        <v>10</v>
      </c>
      <c r="AK64" s="136">
        <f t="shared" si="4"/>
        <v>10</v>
      </c>
      <c r="AL64" s="136">
        <f t="shared" si="4"/>
        <v>10.220000000000001</v>
      </c>
      <c r="AM64" s="136">
        <f t="shared" si="4"/>
        <v>14.87</v>
      </c>
      <c r="AN64" s="136">
        <f t="shared" si="4"/>
        <v>11.5</v>
      </c>
      <c r="AO64" s="136">
        <f t="shared" si="4"/>
        <v>15.02919</v>
      </c>
      <c r="AP64" s="136">
        <f t="shared" si="4"/>
        <v>41.423270000000002</v>
      </c>
      <c r="AQ64" s="136">
        <f t="shared" si="4"/>
        <v>4.9109999999999996</v>
      </c>
      <c r="AR64" s="136">
        <f t="shared" si="4"/>
        <v>17.283570000000001</v>
      </c>
      <c r="AS64" s="136">
        <f t="shared" si="4"/>
        <v>2.2470699999999999</v>
      </c>
      <c r="AT64" s="136">
        <f t="shared" si="4"/>
        <v>6.6443199999999996</v>
      </c>
      <c r="AU64" s="136">
        <f t="shared" si="4"/>
        <v>14.288</v>
      </c>
      <c r="AV64" s="136">
        <f t="shared" si="4"/>
        <v>3.5419999999999998</v>
      </c>
      <c r="AW64" s="136">
        <f t="shared" si="4"/>
        <v>12.118</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2"/>
      <c r="C66" s="1" t="s">
        <v>1495</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4" t="s">
        <v>3</v>
      </c>
      <c r="B5" s="114" t="s">
        <v>60</v>
      </c>
      <c r="C5" s="114" t="s">
        <v>609</v>
      </c>
      <c r="D5" s="114" t="s">
        <v>180</v>
      </c>
      <c r="E5" s="114" t="s">
        <v>30</v>
      </c>
      <c r="F5" s="114" t="s">
        <v>30</v>
      </c>
      <c r="G5" s="114" t="s">
        <v>30</v>
      </c>
      <c r="H5" s="114" t="s">
        <v>122</v>
      </c>
      <c r="I5" s="114" t="s">
        <v>122</v>
      </c>
      <c r="J5" s="114" t="s">
        <v>122</v>
      </c>
      <c r="K5" s="114" t="s">
        <v>122</v>
      </c>
      <c r="L5" s="114" t="s">
        <v>122</v>
      </c>
      <c r="M5" s="114" t="s">
        <v>122</v>
      </c>
      <c r="N5" s="114" t="s">
        <v>122</v>
      </c>
      <c r="O5" s="114" t="s">
        <v>122</v>
      </c>
      <c r="P5" s="114" t="s">
        <v>72</v>
      </c>
      <c r="Q5" s="114" t="s">
        <v>72</v>
      </c>
      <c r="R5" s="114" t="s">
        <v>72</v>
      </c>
      <c r="S5" s="114" t="s">
        <v>94</v>
      </c>
      <c r="T5" s="114" t="s">
        <v>94</v>
      </c>
      <c r="U5" s="114" t="s">
        <v>605</v>
      </c>
      <c r="V5" s="114" t="s">
        <v>22</v>
      </c>
      <c r="W5" s="114" t="s">
        <v>55</v>
      </c>
      <c r="X5" s="114" t="s">
        <v>55</v>
      </c>
      <c r="Y5" s="114" t="s">
        <v>606</v>
      </c>
      <c r="Z5" s="114" t="s">
        <v>606</v>
      </c>
      <c r="AA5" s="114" t="s">
        <v>607</v>
      </c>
      <c r="AB5" s="114" t="s">
        <v>607</v>
      </c>
      <c r="AC5" s="114" t="s">
        <v>84</v>
      </c>
      <c r="AD5" s="114" t="s">
        <v>998</v>
      </c>
    </row>
    <row r="6" spans="1:30" ht="25.5" x14ac:dyDescent="0.25">
      <c r="A6" s="114" t="s">
        <v>1429</v>
      </c>
      <c r="B6" s="114" t="s">
        <v>659</v>
      </c>
      <c r="C6" s="114" t="s">
        <v>1496</v>
      </c>
      <c r="D6" s="114" t="s">
        <v>1497</v>
      </c>
      <c r="E6" s="114" t="s">
        <v>1446</v>
      </c>
      <c r="F6" s="114" t="s">
        <v>1446</v>
      </c>
      <c r="G6" s="114" t="s">
        <v>1446</v>
      </c>
      <c r="H6" s="114" t="s">
        <v>659</v>
      </c>
      <c r="I6" s="114" t="s">
        <v>1439</v>
      </c>
      <c r="J6" s="114" t="s">
        <v>1448</v>
      </c>
      <c r="K6" s="114" t="s">
        <v>1498</v>
      </c>
      <c r="L6" s="114" t="s">
        <v>659</v>
      </c>
      <c r="M6" s="114" t="s">
        <v>659</v>
      </c>
      <c r="N6" s="114" t="s">
        <v>1499</v>
      </c>
      <c r="O6" s="114" t="s">
        <v>1499</v>
      </c>
      <c r="P6" s="114" t="s">
        <v>1439</v>
      </c>
      <c r="Q6" s="114" t="s">
        <v>1439</v>
      </c>
      <c r="R6" s="114" t="s">
        <v>1443</v>
      </c>
      <c r="S6" s="114" t="s">
        <v>1443</v>
      </c>
      <c r="T6" s="114" t="s">
        <v>1444</v>
      </c>
      <c r="U6" s="114" t="s">
        <v>1434</v>
      </c>
      <c r="V6" s="114" t="s">
        <v>1500</v>
      </c>
      <c r="W6" s="114" t="s">
        <v>1433</v>
      </c>
      <c r="X6" s="114" t="s">
        <v>1433</v>
      </c>
      <c r="Y6" s="114" t="s">
        <v>606</v>
      </c>
      <c r="Z6" s="114" t="s">
        <v>606</v>
      </c>
      <c r="AA6" s="114" t="s">
        <v>1430</v>
      </c>
      <c r="AB6" s="114" t="s">
        <v>1430</v>
      </c>
      <c r="AC6" s="114" t="s">
        <v>659</v>
      </c>
      <c r="AD6" s="114" t="s">
        <v>1446</v>
      </c>
    </row>
    <row r="7" spans="1:30" ht="25.5" x14ac:dyDescent="0.25">
      <c r="A7" s="114" t="s">
        <v>1451</v>
      </c>
      <c r="B7" s="114" t="s">
        <v>1452</v>
      </c>
      <c r="C7" s="114" t="s">
        <v>1452</v>
      </c>
      <c r="D7" s="114" t="s">
        <v>1452</v>
      </c>
      <c r="E7" s="114" t="s">
        <v>1452</v>
      </c>
      <c r="F7" s="114" t="s">
        <v>1452</v>
      </c>
      <c r="G7" s="114" t="s">
        <v>1452</v>
      </c>
      <c r="H7" s="114" t="s">
        <v>1452</v>
      </c>
      <c r="I7" s="114" t="s">
        <v>1452</v>
      </c>
      <c r="J7" s="114" t="s">
        <v>1452</v>
      </c>
      <c r="K7" s="114" t="s">
        <v>1452</v>
      </c>
      <c r="L7" s="114" t="s">
        <v>1452</v>
      </c>
      <c r="M7" s="114" t="s">
        <v>1452</v>
      </c>
      <c r="N7" s="114" t="s">
        <v>1452</v>
      </c>
      <c r="O7" s="114" t="s">
        <v>1452</v>
      </c>
      <c r="P7" s="114" t="s">
        <v>1452</v>
      </c>
      <c r="Q7" s="114" t="s">
        <v>1452</v>
      </c>
      <c r="R7" s="114" t="s">
        <v>1452</v>
      </c>
      <c r="S7" s="114" t="s">
        <v>1452</v>
      </c>
      <c r="T7" s="114" t="s">
        <v>1452</v>
      </c>
      <c r="U7" s="114" t="s">
        <v>1452</v>
      </c>
      <c r="V7" s="114" t="s">
        <v>1452</v>
      </c>
      <c r="W7" s="114" t="s">
        <v>1452</v>
      </c>
      <c r="X7" s="114" t="s">
        <v>1452</v>
      </c>
      <c r="Y7" s="114" t="s">
        <v>1452</v>
      </c>
      <c r="Z7" s="114" t="s">
        <v>1452</v>
      </c>
      <c r="AA7" s="114" t="s">
        <v>1452</v>
      </c>
      <c r="AB7" s="114" t="s">
        <v>1452</v>
      </c>
      <c r="AC7" s="114" t="s">
        <v>1452</v>
      </c>
      <c r="AD7" s="114" t="s">
        <v>1452</v>
      </c>
    </row>
    <row r="8" spans="1:30" ht="38.25" x14ac:dyDescent="0.25">
      <c r="A8" s="114" t="s">
        <v>6</v>
      </c>
      <c r="B8" s="114" t="s">
        <v>1501</v>
      </c>
      <c r="C8" s="114" t="s">
        <v>1502</v>
      </c>
      <c r="D8" s="114" t="s">
        <v>1503</v>
      </c>
      <c r="E8" s="114" t="s">
        <v>1504</v>
      </c>
      <c r="F8" s="114" t="s">
        <v>1505</v>
      </c>
      <c r="G8" s="114" t="s">
        <v>1506</v>
      </c>
      <c r="H8" s="114" t="s">
        <v>1507</v>
      </c>
      <c r="I8" s="114" t="s">
        <v>1508</v>
      </c>
      <c r="J8" s="114" t="s">
        <v>1509</v>
      </c>
      <c r="K8" s="114" t="s">
        <v>1510</v>
      </c>
      <c r="L8" s="114" t="s">
        <v>1507</v>
      </c>
      <c r="M8" s="114" t="s">
        <v>1511</v>
      </c>
      <c r="N8" s="114" t="s">
        <v>1512</v>
      </c>
      <c r="O8" s="114" t="s">
        <v>1450</v>
      </c>
      <c r="P8" s="114" t="s">
        <v>1468</v>
      </c>
      <c r="Q8" s="114" t="s">
        <v>1468</v>
      </c>
      <c r="R8" s="114" t="s">
        <v>1441</v>
      </c>
      <c r="S8" s="114" t="s">
        <v>1513</v>
      </c>
      <c r="T8" s="114" t="s">
        <v>1473</v>
      </c>
      <c r="U8" s="114" t="s">
        <v>1514</v>
      </c>
      <c r="V8" s="114" t="s">
        <v>1515</v>
      </c>
      <c r="W8" s="114" t="s">
        <v>1458</v>
      </c>
      <c r="X8" s="114" t="s">
        <v>1459</v>
      </c>
      <c r="Y8" s="114" t="s">
        <v>1516</v>
      </c>
      <c r="Z8" s="114" t="s">
        <v>1517</v>
      </c>
      <c r="AA8" s="114" t="s">
        <v>1456</v>
      </c>
      <c r="AB8" s="114" t="s">
        <v>1518</v>
      </c>
      <c r="AC8" s="114" t="s">
        <v>1519</v>
      </c>
      <c r="AD8" s="114" t="s">
        <v>1520</v>
      </c>
    </row>
    <row r="9" spans="1:30" ht="25.5" x14ac:dyDescent="0.25">
      <c r="A9" s="114" t="s">
        <v>1098</v>
      </c>
      <c r="B9" s="114" t="s">
        <v>1521</v>
      </c>
      <c r="C9" s="114" t="s">
        <v>1522</v>
      </c>
      <c r="D9" s="114" t="s">
        <v>1522</v>
      </c>
      <c r="E9" s="114" t="s">
        <v>1522</v>
      </c>
      <c r="F9" s="114" t="s">
        <v>1522</v>
      </c>
      <c r="G9" s="114" t="s">
        <v>1522</v>
      </c>
      <c r="H9" s="114" t="s">
        <v>1521</v>
      </c>
      <c r="I9" s="114" t="s">
        <v>1522</v>
      </c>
      <c r="J9" s="114" t="s">
        <v>1522</v>
      </c>
      <c r="K9" s="114" t="s">
        <v>1522</v>
      </c>
      <c r="L9" s="114" t="s">
        <v>1522</v>
      </c>
      <c r="M9" s="114" t="s">
        <v>1522</v>
      </c>
      <c r="N9" s="114" t="s">
        <v>1522</v>
      </c>
      <c r="O9" s="114" t="s">
        <v>1522</v>
      </c>
      <c r="P9" s="114" t="s">
        <v>1521</v>
      </c>
      <c r="Q9" s="114" t="s">
        <v>1522</v>
      </c>
      <c r="R9" s="114" t="s">
        <v>1522</v>
      </c>
      <c r="S9" s="114" t="s">
        <v>1522</v>
      </c>
      <c r="T9" s="114" t="s">
        <v>975</v>
      </c>
      <c r="U9" s="114" t="s">
        <v>1522</v>
      </c>
      <c r="V9" s="114" t="s">
        <v>1522</v>
      </c>
      <c r="W9" s="114" t="s">
        <v>1522</v>
      </c>
      <c r="X9" s="114" t="s">
        <v>1522</v>
      </c>
      <c r="Y9" s="114" t="s">
        <v>1522</v>
      </c>
      <c r="Z9" s="114" t="s">
        <v>1522</v>
      </c>
      <c r="AA9" s="114" t="s">
        <v>1522</v>
      </c>
      <c r="AB9" s="114" t="s">
        <v>1522</v>
      </c>
      <c r="AC9" s="114" t="s">
        <v>1522</v>
      </c>
      <c r="AD9" s="114" t="s">
        <v>1522</v>
      </c>
    </row>
    <row r="10" spans="1:30" x14ac:dyDescent="0.25">
      <c r="A10" s="114" t="s">
        <v>48</v>
      </c>
      <c r="B10" s="114" t="s">
        <v>1523</v>
      </c>
      <c r="C10" s="114" t="s">
        <v>1524</v>
      </c>
      <c r="D10" s="114" t="s">
        <v>1524</v>
      </c>
      <c r="E10" s="114" t="s">
        <v>1524</v>
      </c>
      <c r="F10" s="114" t="s">
        <v>1524</v>
      </c>
      <c r="G10" s="114" t="s">
        <v>1524</v>
      </c>
      <c r="H10" s="114" t="s">
        <v>1523</v>
      </c>
      <c r="I10" s="114" t="s">
        <v>1524</v>
      </c>
      <c r="J10" s="114" t="s">
        <v>1524</v>
      </c>
      <c r="K10" s="114" t="s">
        <v>1524</v>
      </c>
      <c r="L10" s="114" t="s">
        <v>1524</v>
      </c>
      <c r="M10" s="114" t="s">
        <v>1524</v>
      </c>
      <c r="N10" s="114" t="s">
        <v>1524</v>
      </c>
      <c r="O10" s="114" t="s">
        <v>1524</v>
      </c>
      <c r="P10" s="114" t="s">
        <v>1523</v>
      </c>
      <c r="Q10" s="114" t="s">
        <v>1524</v>
      </c>
      <c r="R10" s="114" t="s">
        <v>1524</v>
      </c>
      <c r="S10" s="114" t="s">
        <v>1524</v>
      </c>
      <c r="T10" s="114" t="s">
        <v>1524</v>
      </c>
      <c r="U10" s="114" t="s">
        <v>1524</v>
      </c>
      <c r="V10" s="114" t="s">
        <v>1524</v>
      </c>
      <c r="W10" s="114" t="s">
        <v>1524</v>
      </c>
      <c r="X10" s="114" t="s">
        <v>1524</v>
      </c>
      <c r="Y10" s="114" t="s">
        <v>1524</v>
      </c>
      <c r="Z10" s="114" t="s">
        <v>1524</v>
      </c>
      <c r="AA10" s="114" t="s">
        <v>1524</v>
      </c>
      <c r="AB10" s="114" t="s">
        <v>1524</v>
      </c>
      <c r="AC10" s="114" t="s">
        <v>1524</v>
      </c>
      <c r="AD10" s="114" t="s">
        <v>1524</v>
      </c>
    </row>
    <row r="11" spans="1:30" x14ac:dyDescent="0.25">
      <c r="A11" s="115" t="s">
        <v>53</v>
      </c>
      <c r="B11" s="143">
        <v>2690.85</v>
      </c>
      <c r="C11" s="143">
        <v>4.4493200000000002</v>
      </c>
      <c r="D11" s="143">
        <v>0.93969999999999998</v>
      </c>
      <c r="E11" s="143">
        <v>0.185</v>
      </c>
      <c r="F11" s="143">
        <v>0.19800000000000001</v>
      </c>
      <c r="G11" s="143">
        <v>1.5049999999999999E-2</v>
      </c>
      <c r="H11" s="143">
        <v>3874.75567</v>
      </c>
      <c r="I11" s="115" t="s">
        <v>1493</v>
      </c>
      <c r="J11" s="115" t="s">
        <v>1493</v>
      </c>
      <c r="K11" s="143">
        <v>0.67718</v>
      </c>
      <c r="L11" s="143">
        <v>21.59506</v>
      </c>
      <c r="M11" s="115" t="s">
        <v>1493</v>
      </c>
      <c r="N11" s="143">
        <v>0.24940999999999999</v>
      </c>
      <c r="O11" s="143">
        <v>0.25102000000000002</v>
      </c>
      <c r="P11" s="143">
        <v>2409.4299999999998</v>
      </c>
      <c r="Q11" s="143">
        <v>0.66</v>
      </c>
      <c r="R11" s="115" t="s">
        <v>1493</v>
      </c>
      <c r="S11" s="143">
        <v>0.26900000000000002</v>
      </c>
      <c r="T11" s="143">
        <v>0.245</v>
      </c>
      <c r="U11" s="115" t="s">
        <v>1493</v>
      </c>
      <c r="V11" s="143">
        <v>265.654</v>
      </c>
      <c r="W11" s="143">
        <v>9.9000000000000005E-2</v>
      </c>
      <c r="X11" s="143">
        <v>5.8999999999999997E-2</v>
      </c>
      <c r="Y11" s="143">
        <v>33.54</v>
      </c>
      <c r="Z11" s="143">
        <v>0.11</v>
      </c>
      <c r="AA11" s="143">
        <v>0.54249000000000003</v>
      </c>
      <c r="AB11" s="143">
        <v>7.0449999999999999E-2</v>
      </c>
      <c r="AC11" s="143">
        <v>3.99</v>
      </c>
      <c r="AD11" s="143">
        <v>0.27200000000000002</v>
      </c>
    </row>
    <row r="12" spans="1:30" x14ac:dyDescent="0.25">
      <c r="A12" s="123" t="s">
        <v>818</v>
      </c>
      <c r="B12" s="121">
        <v>2690.85</v>
      </c>
      <c r="C12" s="121">
        <v>4.4493200000000002</v>
      </c>
      <c r="D12" s="121">
        <v>0.93969999999999998</v>
      </c>
      <c r="E12" s="121">
        <v>0.185</v>
      </c>
      <c r="F12" s="121">
        <v>0.19800000000000001</v>
      </c>
      <c r="G12" s="121">
        <v>1.5049999999999999E-2</v>
      </c>
      <c r="H12" s="121">
        <v>3874.75567</v>
      </c>
      <c r="I12" s="123" t="s">
        <v>1493</v>
      </c>
      <c r="J12" s="123" t="s">
        <v>1493</v>
      </c>
      <c r="K12" s="121">
        <v>0.67718</v>
      </c>
      <c r="L12" s="121">
        <v>21.59506</v>
      </c>
      <c r="M12" s="123" t="s">
        <v>1493</v>
      </c>
      <c r="N12" s="121">
        <v>0.24940999999999999</v>
      </c>
      <c r="O12" s="121">
        <v>0.25102000000000002</v>
      </c>
      <c r="P12" s="121">
        <v>2409.4299999999998</v>
      </c>
      <c r="Q12" s="121">
        <v>0.66</v>
      </c>
      <c r="R12" s="123" t="s">
        <v>1493</v>
      </c>
      <c r="S12" s="121">
        <v>0.26900000000000002</v>
      </c>
      <c r="T12" s="121">
        <v>0.245</v>
      </c>
      <c r="U12" s="123" t="s">
        <v>1493</v>
      </c>
      <c r="V12" s="121">
        <v>265.654</v>
      </c>
      <c r="W12" s="121">
        <v>9.9000000000000005E-2</v>
      </c>
      <c r="X12" s="121">
        <v>5.8999999999999997E-2</v>
      </c>
      <c r="Y12" s="121">
        <v>33.54</v>
      </c>
      <c r="Z12" s="121">
        <v>0.11</v>
      </c>
      <c r="AA12" s="121">
        <v>0.54249000000000003</v>
      </c>
      <c r="AB12" s="121">
        <v>7.0449999999999999E-2</v>
      </c>
      <c r="AC12" s="121">
        <v>3.99</v>
      </c>
      <c r="AD12" s="121">
        <v>0.27200000000000002</v>
      </c>
    </row>
    <row r="13" spans="1:30" x14ac:dyDescent="0.25">
      <c r="A13" s="123" t="s">
        <v>819</v>
      </c>
      <c r="B13" s="121">
        <v>2690.8</v>
      </c>
      <c r="C13" s="121">
        <v>4.5363300000000004</v>
      </c>
      <c r="D13" s="121">
        <v>0.96130000000000004</v>
      </c>
      <c r="E13" s="121">
        <v>0.16500000000000001</v>
      </c>
      <c r="F13" s="121">
        <v>0.21199999999999999</v>
      </c>
      <c r="G13" s="121">
        <v>1.712E-2</v>
      </c>
      <c r="H13" s="121">
        <v>3874.7578100000001</v>
      </c>
      <c r="I13" s="123" t="s">
        <v>1493</v>
      </c>
      <c r="J13" s="123" t="s">
        <v>1493</v>
      </c>
      <c r="K13" s="121">
        <v>0.62951000000000001</v>
      </c>
      <c r="L13" s="121">
        <v>21.60042</v>
      </c>
      <c r="M13" s="123" t="s">
        <v>1493</v>
      </c>
      <c r="N13" s="121">
        <v>0.26491999999999999</v>
      </c>
      <c r="O13" s="121">
        <v>0.25666</v>
      </c>
      <c r="P13" s="121">
        <v>2409.39</v>
      </c>
      <c r="Q13" s="121">
        <v>0.65500000000000003</v>
      </c>
      <c r="R13" s="123" t="s">
        <v>1493</v>
      </c>
      <c r="S13" s="121">
        <v>0.26900000000000002</v>
      </c>
      <c r="T13" s="121">
        <v>0.26400000000000001</v>
      </c>
      <c r="U13" s="123" t="s">
        <v>1493</v>
      </c>
      <c r="V13" s="121">
        <v>265.65600000000001</v>
      </c>
      <c r="W13" s="121">
        <v>0.1</v>
      </c>
      <c r="X13" s="121">
        <v>5.8999999999999997E-2</v>
      </c>
      <c r="Y13" s="121">
        <v>33.54</v>
      </c>
      <c r="Z13" s="121">
        <v>0.10199999999999999</v>
      </c>
      <c r="AA13" s="121">
        <v>0.54854000000000003</v>
      </c>
      <c r="AB13" s="121">
        <v>6.3159999999999994E-2</v>
      </c>
      <c r="AC13" s="121">
        <v>4.13</v>
      </c>
      <c r="AD13" s="121">
        <v>0.27400000000000002</v>
      </c>
    </row>
    <row r="14" spans="1:30" x14ac:dyDescent="0.25">
      <c r="A14" s="123" t="s">
        <v>820</v>
      </c>
      <c r="B14" s="121">
        <v>2690.8</v>
      </c>
      <c r="C14" s="121">
        <v>4.5363300000000004</v>
      </c>
      <c r="D14" s="121">
        <v>0.96130000000000004</v>
      </c>
      <c r="E14" s="121">
        <v>0.16500000000000001</v>
      </c>
      <c r="F14" s="121">
        <v>0.21199999999999999</v>
      </c>
      <c r="G14" s="121">
        <v>1.712E-2</v>
      </c>
      <c r="H14" s="121">
        <v>3874.7578100000001</v>
      </c>
      <c r="I14" s="123" t="s">
        <v>1493</v>
      </c>
      <c r="J14" s="123" t="s">
        <v>1493</v>
      </c>
      <c r="K14" s="121">
        <v>0.62951000000000001</v>
      </c>
      <c r="L14" s="121">
        <v>21.60042</v>
      </c>
      <c r="M14" s="123" t="s">
        <v>1493</v>
      </c>
      <c r="N14" s="121">
        <v>0.26491999999999999</v>
      </c>
      <c r="O14" s="121">
        <v>0.25666</v>
      </c>
      <c r="P14" s="121">
        <v>2409.39</v>
      </c>
      <c r="Q14" s="121">
        <v>0.65500000000000003</v>
      </c>
      <c r="R14" s="123" t="s">
        <v>1493</v>
      </c>
      <c r="S14" s="121">
        <v>0.26900000000000002</v>
      </c>
      <c r="T14" s="121">
        <v>0.26400000000000001</v>
      </c>
      <c r="U14" s="123" t="s">
        <v>1493</v>
      </c>
      <c r="V14" s="121">
        <v>265.65600000000001</v>
      </c>
      <c r="W14" s="121">
        <v>0.1</v>
      </c>
      <c r="X14" s="121">
        <v>5.8999999999999997E-2</v>
      </c>
      <c r="Y14" s="121">
        <v>33.54</v>
      </c>
      <c r="Z14" s="121">
        <v>0.10199999999999999</v>
      </c>
      <c r="AA14" s="121">
        <v>0.54854000000000003</v>
      </c>
      <c r="AB14" s="121">
        <v>6.3159999999999994E-2</v>
      </c>
      <c r="AC14" s="121">
        <v>4.13</v>
      </c>
      <c r="AD14" s="121">
        <v>0.27400000000000002</v>
      </c>
    </row>
    <row r="15" spans="1:30" x14ac:dyDescent="0.25">
      <c r="A15" s="123" t="s">
        <v>821</v>
      </c>
      <c r="B15" s="121">
        <v>2690.76</v>
      </c>
      <c r="C15" s="121">
        <v>4.6267199999999997</v>
      </c>
      <c r="D15" s="121">
        <v>0.9748</v>
      </c>
      <c r="E15" s="121">
        <v>0.16400000000000001</v>
      </c>
      <c r="F15" s="121">
        <v>0.20300000000000001</v>
      </c>
      <c r="G15" s="121">
        <v>2.1329999999999998E-2</v>
      </c>
      <c r="H15" s="121">
        <v>3874.7693899999999</v>
      </c>
      <c r="I15" s="123" t="s">
        <v>1493</v>
      </c>
      <c r="J15" s="123" t="s">
        <v>1493</v>
      </c>
      <c r="K15" s="121">
        <v>0.58162000000000003</v>
      </c>
      <c r="L15" s="121">
        <v>21.62951</v>
      </c>
      <c r="M15" s="123" t="s">
        <v>1493</v>
      </c>
      <c r="N15" s="121">
        <v>0.28676000000000001</v>
      </c>
      <c r="O15" s="121">
        <v>0.25666</v>
      </c>
      <c r="P15" s="121">
        <v>2409.42</v>
      </c>
      <c r="Q15" s="121">
        <v>0.65900000000000003</v>
      </c>
      <c r="R15" s="123" t="s">
        <v>1493</v>
      </c>
      <c r="S15" s="121">
        <v>0.26900000000000002</v>
      </c>
      <c r="T15" s="121">
        <v>0.28899999999999998</v>
      </c>
      <c r="U15" s="123" t="s">
        <v>1493</v>
      </c>
      <c r="V15" s="121">
        <v>265.65699999999998</v>
      </c>
      <c r="W15" s="121">
        <v>9.9000000000000005E-2</v>
      </c>
      <c r="X15" s="121">
        <v>5.8999999999999997E-2</v>
      </c>
      <c r="Y15" s="121">
        <v>33.54</v>
      </c>
      <c r="Z15" s="121">
        <v>0.111</v>
      </c>
      <c r="AA15" s="121">
        <v>0.52647999999999995</v>
      </c>
      <c r="AB15" s="121">
        <v>8.9819999999999997E-2</v>
      </c>
      <c r="AC15" s="121">
        <v>4.16</v>
      </c>
      <c r="AD15" s="121">
        <v>0.27700000000000002</v>
      </c>
    </row>
    <row r="16" spans="1:30" x14ac:dyDescent="0.25">
      <c r="A16" s="123" t="s">
        <v>822</v>
      </c>
      <c r="B16" s="121">
        <v>2690.76</v>
      </c>
      <c r="C16" s="121">
        <v>4.6267199999999997</v>
      </c>
      <c r="D16" s="121">
        <v>0.9748</v>
      </c>
      <c r="E16" s="121">
        <v>0.16400000000000001</v>
      </c>
      <c r="F16" s="121">
        <v>0.20300000000000001</v>
      </c>
      <c r="G16" s="121">
        <v>2.1329999999999998E-2</v>
      </c>
      <c r="H16" s="121">
        <v>3874.7693899999999</v>
      </c>
      <c r="I16" s="123" t="s">
        <v>1493</v>
      </c>
      <c r="J16" s="123" t="s">
        <v>1493</v>
      </c>
      <c r="K16" s="121">
        <v>0.58162000000000003</v>
      </c>
      <c r="L16" s="121">
        <v>21.62951</v>
      </c>
      <c r="M16" s="123" t="s">
        <v>1493</v>
      </c>
      <c r="N16" s="121">
        <v>0.28676000000000001</v>
      </c>
      <c r="O16" s="121">
        <v>0.25666</v>
      </c>
      <c r="P16" s="121">
        <v>2409.42</v>
      </c>
      <c r="Q16" s="121">
        <v>0.65900000000000003</v>
      </c>
      <c r="R16" s="123" t="s">
        <v>1493</v>
      </c>
      <c r="S16" s="121">
        <v>0.26900000000000002</v>
      </c>
      <c r="T16" s="121">
        <v>0.28899999999999998</v>
      </c>
      <c r="U16" s="123" t="s">
        <v>1493</v>
      </c>
      <c r="V16" s="121">
        <v>265.65699999999998</v>
      </c>
      <c r="W16" s="121">
        <v>9.9000000000000005E-2</v>
      </c>
      <c r="X16" s="121">
        <v>5.8999999999999997E-2</v>
      </c>
      <c r="Y16" s="121">
        <v>33.54</v>
      </c>
      <c r="Z16" s="121">
        <v>0.111</v>
      </c>
      <c r="AA16" s="121">
        <v>0.52647999999999995</v>
      </c>
      <c r="AB16" s="121">
        <v>8.9819999999999997E-2</v>
      </c>
      <c r="AC16" s="121">
        <v>4.16</v>
      </c>
      <c r="AD16" s="121">
        <v>0.27700000000000002</v>
      </c>
    </row>
    <row r="17" spans="1:30" x14ac:dyDescent="0.25">
      <c r="A17" s="123" t="s">
        <v>823</v>
      </c>
      <c r="B17" s="121">
        <v>2690.73</v>
      </c>
      <c r="C17" s="121">
        <v>4.7151800000000001</v>
      </c>
      <c r="D17" s="121">
        <v>0.96130000000000004</v>
      </c>
      <c r="E17" s="121">
        <v>0.17399999999999999</v>
      </c>
      <c r="F17" s="121">
        <v>0.17799999999999999</v>
      </c>
      <c r="G17" s="121">
        <v>2.1940000000000001E-2</v>
      </c>
      <c r="H17" s="121">
        <v>3874.7806700000001</v>
      </c>
      <c r="I17" s="123" t="s">
        <v>1493</v>
      </c>
      <c r="J17" s="123" t="s">
        <v>1493</v>
      </c>
      <c r="K17" s="121">
        <v>0.53308999999999995</v>
      </c>
      <c r="L17" s="121">
        <v>21.65784</v>
      </c>
      <c r="M17" s="123" t="s">
        <v>1493</v>
      </c>
      <c r="N17" s="121">
        <v>0.30398999999999998</v>
      </c>
      <c r="O17" s="121">
        <v>0.2399</v>
      </c>
      <c r="P17" s="121">
        <v>2409.52</v>
      </c>
      <c r="Q17" s="121">
        <v>0.66900000000000004</v>
      </c>
      <c r="R17" s="123" t="s">
        <v>1493</v>
      </c>
      <c r="S17" s="121">
        <v>0.26900000000000002</v>
      </c>
      <c r="T17" s="121">
        <v>0.311</v>
      </c>
      <c r="U17" s="123" t="s">
        <v>1493</v>
      </c>
      <c r="V17" s="121">
        <v>265.65800000000002</v>
      </c>
      <c r="W17" s="121">
        <v>9.2999999999999999E-2</v>
      </c>
      <c r="X17" s="121">
        <v>5.1999999999999998E-2</v>
      </c>
      <c r="Y17" s="121">
        <v>33.54</v>
      </c>
      <c r="Z17" s="121">
        <v>0.122</v>
      </c>
      <c r="AA17" s="121">
        <v>0.48315999999999998</v>
      </c>
      <c r="AB17" s="121">
        <v>0.12551999999999999</v>
      </c>
      <c r="AC17" s="121">
        <v>4.21</v>
      </c>
      <c r="AD17" s="121">
        <v>0.27800000000000002</v>
      </c>
    </row>
    <row r="18" spans="1:30" x14ac:dyDescent="0.25">
      <c r="A18" s="123" t="s">
        <v>824</v>
      </c>
      <c r="B18" s="121">
        <v>2690.73</v>
      </c>
      <c r="C18" s="121">
        <v>4.7151800000000001</v>
      </c>
      <c r="D18" s="121">
        <v>0.96130000000000004</v>
      </c>
      <c r="E18" s="121">
        <v>0.17399999999999999</v>
      </c>
      <c r="F18" s="121">
        <v>0.17799999999999999</v>
      </c>
      <c r="G18" s="121">
        <v>2.1940000000000001E-2</v>
      </c>
      <c r="H18" s="121">
        <v>3874.7806700000001</v>
      </c>
      <c r="I18" s="123" t="s">
        <v>1493</v>
      </c>
      <c r="J18" s="123" t="s">
        <v>1493</v>
      </c>
      <c r="K18" s="121">
        <v>0.53308999999999995</v>
      </c>
      <c r="L18" s="121">
        <v>21.65784</v>
      </c>
      <c r="M18" s="123" t="s">
        <v>1493</v>
      </c>
      <c r="N18" s="121">
        <v>0.30398999999999998</v>
      </c>
      <c r="O18" s="121">
        <v>0.2399</v>
      </c>
      <c r="P18" s="121">
        <v>2409.52</v>
      </c>
      <c r="Q18" s="121">
        <v>0.66900000000000004</v>
      </c>
      <c r="R18" s="123" t="s">
        <v>1493</v>
      </c>
      <c r="S18" s="121">
        <v>0.26900000000000002</v>
      </c>
      <c r="T18" s="121">
        <v>0.311</v>
      </c>
      <c r="U18" s="123" t="s">
        <v>1493</v>
      </c>
      <c r="V18" s="121">
        <v>265.65800000000002</v>
      </c>
      <c r="W18" s="121">
        <v>9.2999999999999999E-2</v>
      </c>
      <c r="X18" s="121">
        <v>5.1999999999999998E-2</v>
      </c>
      <c r="Y18" s="121">
        <v>33.54</v>
      </c>
      <c r="Z18" s="121">
        <v>0.122</v>
      </c>
      <c r="AA18" s="121">
        <v>0.48315999999999998</v>
      </c>
      <c r="AB18" s="121">
        <v>0.12551999999999999</v>
      </c>
      <c r="AC18" s="121">
        <v>4.21</v>
      </c>
      <c r="AD18" s="121">
        <v>0.27800000000000002</v>
      </c>
    </row>
    <row r="19" spans="1:30" x14ac:dyDescent="0.25">
      <c r="A19" s="123" t="s">
        <v>825</v>
      </c>
      <c r="B19" s="121">
        <v>2690.72</v>
      </c>
      <c r="C19" s="121">
        <v>4.7973499999999998</v>
      </c>
      <c r="D19" s="121">
        <v>0.93969999999999998</v>
      </c>
      <c r="E19" s="121">
        <v>0.192</v>
      </c>
      <c r="F19" s="121">
        <v>0.157</v>
      </c>
      <c r="G19" s="121">
        <v>2.257E-2</v>
      </c>
      <c r="H19" s="121">
        <v>3874.7971299999999</v>
      </c>
      <c r="I19" s="123" t="s">
        <v>1493</v>
      </c>
      <c r="J19" s="123" t="s">
        <v>1493</v>
      </c>
      <c r="K19" s="121">
        <v>0.48397000000000001</v>
      </c>
      <c r="L19" s="121">
        <v>21.699200000000001</v>
      </c>
      <c r="M19" s="123" t="s">
        <v>1493</v>
      </c>
      <c r="N19" s="121">
        <v>0.30986999999999998</v>
      </c>
      <c r="O19" s="121">
        <v>0.21842</v>
      </c>
      <c r="P19" s="121">
        <v>2409.59</v>
      </c>
      <c r="Q19" s="121">
        <v>0.67700000000000005</v>
      </c>
      <c r="R19" s="123" t="s">
        <v>1493</v>
      </c>
      <c r="S19" s="121">
        <v>0.26900000000000002</v>
      </c>
      <c r="T19" s="121">
        <v>0.33200000000000002</v>
      </c>
      <c r="U19" s="123" t="s">
        <v>1493</v>
      </c>
      <c r="V19" s="121">
        <v>265.65899999999999</v>
      </c>
      <c r="W19" s="121">
        <v>8.6999999999999994E-2</v>
      </c>
      <c r="X19" s="121">
        <v>4.4999999999999998E-2</v>
      </c>
      <c r="Y19" s="121">
        <v>33.54</v>
      </c>
      <c r="Z19" s="121">
        <v>0.124</v>
      </c>
      <c r="AA19" s="121">
        <v>0.44275999999999999</v>
      </c>
      <c r="AB19" s="121">
        <v>0.17186999999999999</v>
      </c>
      <c r="AC19" s="121">
        <v>4.28</v>
      </c>
      <c r="AD19" s="121">
        <v>0.27800000000000002</v>
      </c>
    </row>
    <row r="20" spans="1:30" x14ac:dyDescent="0.25">
      <c r="A20" s="123" t="s">
        <v>826</v>
      </c>
      <c r="B20" s="121">
        <v>2690.72</v>
      </c>
      <c r="C20" s="121">
        <v>4.7973499999999998</v>
      </c>
      <c r="D20" s="121">
        <v>0.93969999999999998</v>
      </c>
      <c r="E20" s="121">
        <v>0.192</v>
      </c>
      <c r="F20" s="121">
        <v>0.157</v>
      </c>
      <c r="G20" s="121">
        <v>2.257E-2</v>
      </c>
      <c r="H20" s="121">
        <v>3874.7971299999999</v>
      </c>
      <c r="I20" s="123" t="s">
        <v>1493</v>
      </c>
      <c r="J20" s="123" t="s">
        <v>1493</v>
      </c>
      <c r="K20" s="121">
        <v>0.48397000000000001</v>
      </c>
      <c r="L20" s="121">
        <v>21.699200000000001</v>
      </c>
      <c r="M20" s="123" t="s">
        <v>1493</v>
      </c>
      <c r="N20" s="121">
        <v>0.30986999999999998</v>
      </c>
      <c r="O20" s="121">
        <v>0.21842</v>
      </c>
      <c r="P20" s="121">
        <v>2409.59</v>
      </c>
      <c r="Q20" s="121">
        <v>0.67700000000000005</v>
      </c>
      <c r="R20" s="123" t="s">
        <v>1493</v>
      </c>
      <c r="S20" s="121">
        <v>0.26900000000000002</v>
      </c>
      <c r="T20" s="121">
        <v>0.33200000000000002</v>
      </c>
      <c r="U20" s="123" t="s">
        <v>1493</v>
      </c>
      <c r="V20" s="121">
        <v>265.65899999999999</v>
      </c>
      <c r="W20" s="121">
        <v>8.6999999999999994E-2</v>
      </c>
      <c r="X20" s="121">
        <v>4.4999999999999998E-2</v>
      </c>
      <c r="Y20" s="121">
        <v>33.54</v>
      </c>
      <c r="Z20" s="121">
        <v>0.124</v>
      </c>
      <c r="AA20" s="121">
        <v>0.44275999999999999</v>
      </c>
      <c r="AB20" s="121">
        <v>0.17186999999999999</v>
      </c>
      <c r="AC20" s="121">
        <v>4.28</v>
      </c>
      <c r="AD20" s="121">
        <v>0.27800000000000002</v>
      </c>
    </row>
    <row r="21" spans="1:30" x14ac:dyDescent="0.25">
      <c r="A21" s="123" t="s">
        <v>827</v>
      </c>
      <c r="B21" s="121">
        <v>2690.73</v>
      </c>
      <c r="C21" s="121">
        <v>4.8771100000000001</v>
      </c>
      <c r="D21" s="121">
        <v>0.92079999999999995</v>
      </c>
      <c r="E21" s="121">
        <v>0.19400000000000001</v>
      </c>
      <c r="F21" s="121">
        <v>0.16300000000000001</v>
      </c>
      <c r="G21" s="121">
        <v>1.9769999999999999E-2</v>
      </c>
      <c r="H21" s="121">
        <v>3874.7974300000001</v>
      </c>
      <c r="I21" s="123" t="s">
        <v>1493</v>
      </c>
      <c r="J21" s="123" t="s">
        <v>1493</v>
      </c>
      <c r="K21" s="121">
        <v>0.43491999999999997</v>
      </c>
      <c r="L21" s="121">
        <v>21.69997</v>
      </c>
      <c r="M21" s="123" t="s">
        <v>1493</v>
      </c>
      <c r="N21" s="121">
        <v>0.31575999999999999</v>
      </c>
      <c r="O21" s="121">
        <v>0.19800999999999999</v>
      </c>
      <c r="P21" s="121">
        <v>2409.5700000000002</v>
      </c>
      <c r="Q21" s="121">
        <v>0.67500000000000004</v>
      </c>
      <c r="R21" s="123" t="s">
        <v>1493</v>
      </c>
      <c r="S21" s="121">
        <v>0.26900000000000002</v>
      </c>
      <c r="T21" s="121">
        <v>0.35199999999999998</v>
      </c>
      <c r="U21" s="123" t="s">
        <v>1493</v>
      </c>
      <c r="V21" s="121">
        <v>265.66000000000003</v>
      </c>
      <c r="W21" s="121">
        <v>8.7999999999999995E-2</v>
      </c>
      <c r="X21" s="121">
        <v>3.7999999999999999E-2</v>
      </c>
      <c r="Y21" s="121">
        <v>33.54</v>
      </c>
      <c r="Z21" s="121">
        <v>0.109</v>
      </c>
      <c r="AA21" s="121">
        <v>0.43517</v>
      </c>
      <c r="AB21" s="121">
        <v>0.17818999999999999</v>
      </c>
      <c r="AC21" s="121">
        <v>4.42</v>
      </c>
      <c r="AD21" s="121">
        <v>0.27700000000000002</v>
      </c>
    </row>
    <row r="22" spans="1:30" x14ac:dyDescent="0.25">
      <c r="A22" s="123" t="s">
        <v>828</v>
      </c>
      <c r="B22" s="121">
        <v>2690.73</v>
      </c>
      <c r="C22" s="121">
        <v>4.8771100000000001</v>
      </c>
      <c r="D22" s="121">
        <v>0.92079999999999995</v>
      </c>
      <c r="E22" s="121">
        <v>0.19400000000000001</v>
      </c>
      <c r="F22" s="121">
        <v>0.16300000000000001</v>
      </c>
      <c r="G22" s="121">
        <v>1.9769999999999999E-2</v>
      </c>
      <c r="H22" s="121">
        <v>3874.7974300000001</v>
      </c>
      <c r="I22" s="123" t="s">
        <v>1493</v>
      </c>
      <c r="J22" s="123" t="s">
        <v>1493</v>
      </c>
      <c r="K22" s="121">
        <v>0.43491999999999997</v>
      </c>
      <c r="L22" s="121">
        <v>21.69997</v>
      </c>
      <c r="M22" s="123" t="s">
        <v>1493</v>
      </c>
      <c r="N22" s="121">
        <v>0.31575999999999999</v>
      </c>
      <c r="O22" s="121">
        <v>0.19800999999999999</v>
      </c>
      <c r="P22" s="121">
        <v>2409.5700000000002</v>
      </c>
      <c r="Q22" s="121">
        <v>0.67500000000000004</v>
      </c>
      <c r="R22" s="123" t="s">
        <v>1493</v>
      </c>
      <c r="S22" s="121">
        <v>0.26900000000000002</v>
      </c>
      <c r="T22" s="121">
        <v>0.35199999999999998</v>
      </c>
      <c r="U22" s="123" t="s">
        <v>1493</v>
      </c>
      <c r="V22" s="121">
        <v>265.66000000000003</v>
      </c>
      <c r="W22" s="121">
        <v>8.7999999999999995E-2</v>
      </c>
      <c r="X22" s="121">
        <v>3.7999999999999999E-2</v>
      </c>
      <c r="Y22" s="121">
        <v>33.54</v>
      </c>
      <c r="Z22" s="121">
        <v>0.109</v>
      </c>
      <c r="AA22" s="121">
        <v>0.43517</v>
      </c>
      <c r="AB22" s="121">
        <v>0.17818999999999999</v>
      </c>
      <c r="AC22" s="121">
        <v>4.42</v>
      </c>
      <c r="AD22" s="121">
        <v>0.27700000000000002</v>
      </c>
    </row>
    <row r="23" spans="1:30" x14ac:dyDescent="0.25">
      <c r="A23" s="123" t="s">
        <v>829</v>
      </c>
      <c r="B23" s="121">
        <v>2690.7</v>
      </c>
      <c r="C23" s="121">
        <v>4.9568700000000003</v>
      </c>
      <c r="D23" s="121">
        <v>0.89380000000000004</v>
      </c>
      <c r="E23" s="121">
        <v>0.19800000000000001</v>
      </c>
      <c r="F23" s="121">
        <v>0.16300000000000001</v>
      </c>
      <c r="G23" s="121">
        <v>1.7860000000000001E-2</v>
      </c>
      <c r="H23" s="121">
        <v>3874.7974300000001</v>
      </c>
      <c r="I23" s="123" t="s">
        <v>1493</v>
      </c>
      <c r="J23" s="123" t="s">
        <v>1493</v>
      </c>
      <c r="K23" s="121">
        <v>0.38512000000000002</v>
      </c>
      <c r="L23" s="121">
        <v>21.69997</v>
      </c>
      <c r="M23" s="123" t="s">
        <v>1493</v>
      </c>
      <c r="N23" s="121">
        <v>0.32806000000000002</v>
      </c>
      <c r="O23" s="121">
        <v>0.18831000000000001</v>
      </c>
      <c r="P23" s="121">
        <v>2409.5</v>
      </c>
      <c r="Q23" s="121">
        <v>0.66700000000000004</v>
      </c>
      <c r="R23" s="123" t="s">
        <v>1493</v>
      </c>
      <c r="S23" s="121">
        <v>0.26800000000000002</v>
      </c>
      <c r="T23" s="121">
        <v>0.372</v>
      </c>
      <c r="U23" s="121">
        <v>77.86</v>
      </c>
      <c r="V23" s="121">
        <v>265.661</v>
      </c>
      <c r="W23" s="121">
        <v>9.5000000000000001E-2</v>
      </c>
      <c r="X23" s="121">
        <v>3.3000000000000002E-2</v>
      </c>
      <c r="Y23" s="121">
        <v>33.54</v>
      </c>
      <c r="Z23" s="121">
        <v>9.1999999999999998E-2</v>
      </c>
      <c r="AA23" s="121">
        <v>0.42220000000000002</v>
      </c>
      <c r="AB23" s="121">
        <v>0.19234000000000001</v>
      </c>
      <c r="AC23" s="121">
        <v>4.47</v>
      </c>
      <c r="AD23" s="121">
        <v>0.27500000000000002</v>
      </c>
    </row>
    <row r="24" spans="1:30" x14ac:dyDescent="0.25">
      <c r="A24" s="123" t="s">
        <v>830</v>
      </c>
      <c r="B24" s="121">
        <v>2690.7</v>
      </c>
      <c r="C24" s="121">
        <v>4.9568700000000003</v>
      </c>
      <c r="D24" s="121">
        <v>0.89380000000000004</v>
      </c>
      <c r="E24" s="121">
        <v>0.19800000000000001</v>
      </c>
      <c r="F24" s="121">
        <v>0.16300000000000001</v>
      </c>
      <c r="G24" s="121">
        <v>1.7860000000000001E-2</v>
      </c>
      <c r="H24" s="121">
        <v>3874.7974300000001</v>
      </c>
      <c r="I24" s="123" t="s">
        <v>1493</v>
      </c>
      <c r="J24" s="123" t="s">
        <v>1493</v>
      </c>
      <c r="K24" s="121">
        <v>0.38512000000000002</v>
      </c>
      <c r="L24" s="121">
        <v>21.69997</v>
      </c>
      <c r="M24" s="123" t="s">
        <v>1493</v>
      </c>
      <c r="N24" s="121">
        <v>0.32806000000000002</v>
      </c>
      <c r="O24" s="121">
        <v>0.18831000000000001</v>
      </c>
      <c r="P24" s="121">
        <v>2409.5</v>
      </c>
      <c r="Q24" s="121">
        <v>0.66700000000000004</v>
      </c>
      <c r="R24" s="123" t="s">
        <v>1493</v>
      </c>
      <c r="S24" s="121">
        <v>0.26800000000000002</v>
      </c>
      <c r="T24" s="121">
        <v>0.372</v>
      </c>
      <c r="U24" s="121">
        <v>77.86</v>
      </c>
      <c r="V24" s="121">
        <v>265.661</v>
      </c>
      <c r="W24" s="121">
        <v>9.5000000000000001E-2</v>
      </c>
      <c r="X24" s="121">
        <v>3.3000000000000002E-2</v>
      </c>
      <c r="Y24" s="121">
        <v>33.54</v>
      </c>
      <c r="Z24" s="121">
        <v>9.1999999999999998E-2</v>
      </c>
      <c r="AA24" s="121">
        <v>0.42220000000000002</v>
      </c>
      <c r="AB24" s="121">
        <v>0.19234000000000001</v>
      </c>
      <c r="AC24" s="121">
        <v>4.47</v>
      </c>
      <c r="AD24" s="121">
        <v>0.27500000000000002</v>
      </c>
    </row>
    <row r="25" spans="1:30" x14ac:dyDescent="0.25">
      <c r="A25" s="123" t="s">
        <v>831</v>
      </c>
      <c r="B25" s="121">
        <v>2690.65</v>
      </c>
      <c r="C25" s="121">
        <v>5.0400099999999997</v>
      </c>
      <c r="D25" s="121">
        <v>0.82550000000000001</v>
      </c>
      <c r="E25" s="121">
        <v>0.21</v>
      </c>
      <c r="F25" s="121">
        <v>0.158</v>
      </c>
      <c r="G25" s="121">
        <v>1.8159999999999999E-2</v>
      </c>
      <c r="H25" s="121">
        <v>3874.80962</v>
      </c>
      <c r="I25" s="123" t="s">
        <v>1493</v>
      </c>
      <c r="J25" s="123" t="s">
        <v>1493</v>
      </c>
      <c r="K25" s="121">
        <v>0.33487</v>
      </c>
      <c r="L25" s="121">
        <v>21.730619999999998</v>
      </c>
      <c r="M25" s="123" t="s">
        <v>1493</v>
      </c>
      <c r="N25" s="121">
        <v>0.35371000000000002</v>
      </c>
      <c r="O25" s="121">
        <v>0.18831000000000001</v>
      </c>
      <c r="P25" s="121">
        <v>2409.44</v>
      </c>
      <c r="Q25" s="121">
        <v>0.66100000000000003</v>
      </c>
      <c r="R25" s="123" t="s">
        <v>1493</v>
      </c>
      <c r="S25" s="121">
        <v>0.26900000000000002</v>
      </c>
      <c r="T25" s="121">
        <v>0.38400000000000001</v>
      </c>
      <c r="U25" s="123" t="s">
        <v>1493</v>
      </c>
      <c r="V25" s="121">
        <v>265.66300000000001</v>
      </c>
      <c r="W25" s="121">
        <v>0.10199999999999999</v>
      </c>
      <c r="X25" s="121">
        <v>2.8000000000000001E-2</v>
      </c>
      <c r="Y25" s="121">
        <v>33.54</v>
      </c>
      <c r="Z25" s="121">
        <v>7.5999999999999998E-2</v>
      </c>
      <c r="AA25" s="121">
        <v>0.40405999999999997</v>
      </c>
      <c r="AB25" s="121">
        <v>0.22292999999999999</v>
      </c>
      <c r="AC25" s="121">
        <v>4.66</v>
      </c>
      <c r="AD25" s="121">
        <v>0.27200000000000002</v>
      </c>
    </row>
    <row r="26" spans="1:30" x14ac:dyDescent="0.25">
      <c r="A26" s="123" t="s">
        <v>832</v>
      </c>
      <c r="B26" s="121">
        <v>2690.65</v>
      </c>
      <c r="C26" s="121">
        <v>5.0400099999999997</v>
      </c>
      <c r="D26" s="121">
        <v>0.82550000000000001</v>
      </c>
      <c r="E26" s="121">
        <v>0.21</v>
      </c>
      <c r="F26" s="121">
        <v>0.158</v>
      </c>
      <c r="G26" s="121">
        <v>1.8159999999999999E-2</v>
      </c>
      <c r="H26" s="121">
        <v>3874.80962</v>
      </c>
      <c r="I26" s="123" t="s">
        <v>1493</v>
      </c>
      <c r="J26" s="123" t="s">
        <v>1493</v>
      </c>
      <c r="K26" s="121">
        <v>0.33487</v>
      </c>
      <c r="L26" s="121">
        <v>21.730619999999998</v>
      </c>
      <c r="M26" s="123" t="s">
        <v>1493</v>
      </c>
      <c r="N26" s="121">
        <v>0.35371000000000002</v>
      </c>
      <c r="O26" s="121">
        <v>0.18831000000000001</v>
      </c>
      <c r="P26" s="121">
        <v>2409.44</v>
      </c>
      <c r="Q26" s="121">
        <v>0.66100000000000003</v>
      </c>
      <c r="R26" s="123" t="s">
        <v>1493</v>
      </c>
      <c r="S26" s="121">
        <v>0.26900000000000002</v>
      </c>
      <c r="T26" s="121">
        <v>0.38400000000000001</v>
      </c>
      <c r="U26" s="123" t="s">
        <v>1493</v>
      </c>
      <c r="V26" s="121">
        <v>265.66300000000001</v>
      </c>
      <c r="W26" s="121">
        <v>0.10199999999999999</v>
      </c>
      <c r="X26" s="121">
        <v>2.8000000000000001E-2</v>
      </c>
      <c r="Y26" s="121">
        <v>33.54</v>
      </c>
      <c r="Z26" s="121">
        <v>7.5999999999999998E-2</v>
      </c>
      <c r="AA26" s="121">
        <v>0.40405999999999997</v>
      </c>
      <c r="AB26" s="121">
        <v>0.22292999999999999</v>
      </c>
      <c r="AC26" s="121">
        <v>4.66</v>
      </c>
      <c r="AD26" s="121">
        <v>0.27200000000000002</v>
      </c>
    </row>
    <row r="27" spans="1:30" x14ac:dyDescent="0.25">
      <c r="A27" s="123" t="s">
        <v>833</v>
      </c>
      <c r="B27" s="121">
        <v>2690.64</v>
      </c>
      <c r="C27" s="121">
        <v>5.1246</v>
      </c>
      <c r="D27" s="121">
        <v>0.8155</v>
      </c>
      <c r="E27" s="121">
        <v>0.214</v>
      </c>
      <c r="F27" s="121">
        <v>0.16300000000000001</v>
      </c>
      <c r="G27" s="121">
        <v>2.0379999999999999E-2</v>
      </c>
      <c r="H27" s="121">
        <v>3874.8132799999998</v>
      </c>
      <c r="I27" s="123" t="s">
        <v>1493</v>
      </c>
      <c r="J27" s="123" t="s">
        <v>1493</v>
      </c>
      <c r="K27" s="121">
        <v>0.28377000000000002</v>
      </c>
      <c r="L27" s="121">
        <v>21.739820000000002</v>
      </c>
      <c r="M27" s="121">
        <v>169.37204</v>
      </c>
      <c r="N27" s="121">
        <v>0.38081999999999999</v>
      </c>
      <c r="O27" s="121">
        <v>0.17438000000000001</v>
      </c>
      <c r="P27" s="121">
        <v>2409.37</v>
      </c>
      <c r="Q27" s="121">
        <v>0.65300000000000002</v>
      </c>
      <c r="R27" s="123" t="s">
        <v>1493</v>
      </c>
      <c r="S27" s="121">
        <v>0.26800000000000002</v>
      </c>
      <c r="T27" s="121">
        <v>0.375</v>
      </c>
      <c r="U27" s="123" t="s">
        <v>1493</v>
      </c>
      <c r="V27" s="121">
        <v>265.66399999999999</v>
      </c>
      <c r="W27" s="121">
        <v>0.104</v>
      </c>
      <c r="X27" s="121">
        <v>2.1999999999999999E-2</v>
      </c>
      <c r="Y27" s="121">
        <v>33.54</v>
      </c>
      <c r="Z27" s="121">
        <v>5.8999999999999997E-2</v>
      </c>
      <c r="AA27" s="121">
        <v>0.39265</v>
      </c>
      <c r="AB27" s="121">
        <v>0.22506000000000001</v>
      </c>
      <c r="AC27" s="121">
        <v>4.96</v>
      </c>
      <c r="AD27" s="121">
        <v>0.27</v>
      </c>
    </row>
    <row r="28" spans="1:30" x14ac:dyDescent="0.25">
      <c r="A28" s="123" t="s">
        <v>834</v>
      </c>
      <c r="B28" s="121">
        <v>2690.64</v>
      </c>
      <c r="C28" s="121">
        <v>5.1246</v>
      </c>
      <c r="D28" s="121">
        <v>0.8155</v>
      </c>
      <c r="E28" s="121">
        <v>0.214</v>
      </c>
      <c r="F28" s="121">
        <v>0.16300000000000001</v>
      </c>
      <c r="G28" s="121">
        <v>2.0379999999999999E-2</v>
      </c>
      <c r="H28" s="121">
        <v>3874.8132799999998</v>
      </c>
      <c r="I28" s="123" t="s">
        <v>1493</v>
      </c>
      <c r="J28" s="123" t="s">
        <v>1493</v>
      </c>
      <c r="K28" s="121">
        <v>0.28377000000000002</v>
      </c>
      <c r="L28" s="121">
        <v>21.739820000000002</v>
      </c>
      <c r="M28" s="121">
        <v>169.37204</v>
      </c>
      <c r="N28" s="121">
        <v>0.38081999999999999</v>
      </c>
      <c r="O28" s="121">
        <v>0.17438000000000001</v>
      </c>
      <c r="P28" s="121">
        <v>2409.37</v>
      </c>
      <c r="Q28" s="121">
        <v>0.65300000000000002</v>
      </c>
      <c r="R28" s="123" t="s">
        <v>1493</v>
      </c>
      <c r="S28" s="121">
        <v>0.26800000000000002</v>
      </c>
      <c r="T28" s="121">
        <v>0.375</v>
      </c>
      <c r="U28" s="123" t="s">
        <v>1493</v>
      </c>
      <c r="V28" s="121">
        <v>265.66399999999999</v>
      </c>
      <c r="W28" s="121">
        <v>0.104</v>
      </c>
      <c r="X28" s="121">
        <v>2.1999999999999999E-2</v>
      </c>
      <c r="Y28" s="121">
        <v>33.54</v>
      </c>
      <c r="Z28" s="121">
        <v>5.8999999999999997E-2</v>
      </c>
      <c r="AA28" s="121">
        <v>0.39265</v>
      </c>
      <c r="AB28" s="121">
        <v>0.22506000000000001</v>
      </c>
      <c r="AC28" s="121">
        <v>4.96</v>
      </c>
      <c r="AD28" s="121">
        <v>0.27</v>
      </c>
    </row>
    <row r="29" spans="1:30" x14ac:dyDescent="0.25">
      <c r="A29" s="123" t="s">
        <v>835</v>
      </c>
      <c r="B29" s="121">
        <v>2690.67</v>
      </c>
      <c r="C29" s="121">
        <v>5.2115999999999998</v>
      </c>
      <c r="D29" s="121">
        <v>0.77049999999999996</v>
      </c>
      <c r="E29" s="121">
        <v>0.217</v>
      </c>
      <c r="F29" s="121">
        <v>0.16600000000000001</v>
      </c>
      <c r="G29" s="121">
        <v>2.257E-2</v>
      </c>
      <c r="H29" s="121">
        <v>3874.80231</v>
      </c>
      <c r="I29" s="123" t="s">
        <v>1493</v>
      </c>
      <c r="J29" s="123" t="s">
        <v>1493</v>
      </c>
      <c r="K29" s="121">
        <v>0.26088</v>
      </c>
      <c r="L29" s="121">
        <v>21.712230000000002</v>
      </c>
      <c r="M29" s="123" t="s">
        <v>1493</v>
      </c>
      <c r="N29" s="121">
        <v>0.3876</v>
      </c>
      <c r="O29" s="121">
        <v>0.15706000000000001</v>
      </c>
      <c r="P29" s="121">
        <v>2409.35</v>
      </c>
      <c r="Q29" s="121">
        <v>0.65100000000000002</v>
      </c>
      <c r="R29" s="123" t="s">
        <v>1493</v>
      </c>
      <c r="S29" s="121">
        <v>0.26800000000000002</v>
      </c>
      <c r="T29" s="121">
        <v>0.36199999999999999</v>
      </c>
      <c r="U29" s="123" t="s">
        <v>1493</v>
      </c>
      <c r="V29" s="121">
        <v>265.65899999999999</v>
      </c>
      <c r="W29" s="121">
        <v>0.10299999999999999</v>
      </c>
      <c r="X29" s="121">
        <v>2.1999999999999999E-2</v>
      </c>
      <c r="Y29" s="121">
        <v>33.54</v>
      </c>
      <c r="Z29" s="121">
        <v>4.9000000000000002E-2</v>
      </c>
      <c r="AA29" s="121">
        <v>0.39101999999999998</v>
      </c>
      <c r="AB29" s="121">
        <v>0.23591000000000001</v>
      </c>
      <c r="AC29" s="121">
        <v>5.25</v>
      </c>
      <c r="AD29" s="121">
        <v>0.26800000000000002</v>
      </c>
    </row>
    <row r="30" spans="1:30" x14ac:dyDescent="0.25">
      <c r="A30" s="123" t="s">
        <v>836</v>
      </c>
      <c r="B30" s="121">
        <v>2690.67</v>
      </c>
      <c r="C30" s="121">
        <v>5.2115999999999998</v>
      </c>
      <c r="D30" s="121">
        <v>0.77049999999999996</v>
      </c>
      <c r="E30" s="121">
        <v>0.217</v>
      </c>
      <c r="F30" s="121">
        <v>0.16600000000000001</v>
      </c>
      <c r="G30" s="121">
        <v>2.257E-2</v>
      </c>
      <c r="H30" s="121">
        <v>3874.80231</v>
      </c>
      <c r="I30" s="123" t="s">
        <v>1493</v>
      </c>
      <c r="J30" s="123" t="s">
        <v>1493</v>
      </c>
      <c r="K30" s="121">
        <v>0.26088</v>
      </c>
      <c r="L30" s="121">
        <v>21.712230000000002</v>
      </c>
      <c r="M30" s="123" t="s">
        <v>1493</v>
      </c>
      <c r="N30" s="121">
        <v>0.3876</v>
      </c>
      <c r="O30" s="121">
        <v>0.15706000000000001</v>
      </c>
      <c r="P30" s="121">
        <v>2409.35</v>
      </c>
      <c r="Q30" s="121">
        <v>0.65100000000000002</v>
      </c>
      <c r="R30" s="123" t="s">
        <v>1493</v>
      </c>
      <c r="S30" s="121">
        <v>0.26800000000000002</v>
      </c>
      <c r="T30" s="121">
        <v>0.36199999999999999</v>
      </c>
      <c r="U30" s="123" t="s">
        <v>1493</v>
      </c>
      <c r="V30" s="121">
        <v>265.65899999999999</v>
      </c>
      <c r="W30" s="121">
        <v>0.10299999999999999</v>
      </c>
      <c r="X30" s="121">
        <v>2.1999999999999999E-2</v>
      </c>
      <c r="Y30" s="121">
        <v>33.54</v>
      </c>
      <c r="Z30" s="121">
        <v>4.9000000000000002E-2</v>
      </c>
      <c r="AA30" s="121">
        <v>0.39101999999999998</v>
      </c>
      <c r="AB30" s="121">
        <v>0.23591000000000001</v>
      </c>
      <c r="AC30" s="121">
        <v>5.25</v>
      </c>
      <c r="AD30" s="121">
        <v>0.26800000000000002</v>
      </c>
    </row>
    <row r="31" spans="1:30" x14ac:dyDescent="0.25">
      <c r="A31" s="123" t="s">
        <v>837</v>
      </c>
      <c r="B31" s="121">
        <v>2690.68</v>
      </c>
      <c r="C31" s="121">
        <v>5.3005399999999998</v>
      </c>
      <c r="D31" s="121">
        <v>0.73299999999999998</v>
      </c>
      <c r="E31" s="121">
        <v>0.215</v>
      </c>
      <c r="F31" s="121">
        <v>0.16600000000000001</v>
      </c>
      <c r="G31" s="121">
        <v>2.342E-2</v>
      </c>
      <c r="H31" s="121">
        <v>3874.8215100000002</v>
      </c>
      <c r="I31" s="123" t="s">
        <v>1493</v>
      </c>
      <c r="J31" s="123" t="s">
        <v>1493</v>
      </c>
      <c r="K31" s="121">
        <v>0.26723000000000002</v>
      </c>
      <c r="L31" s="121">
        <v>21.76052</v>
      </c>
      <c r="M31" s="123" t="s">
        <v>1493</v>
      </c>
      <c r="N31" s="121">
        <v>0.38081999999999999</v>
      </c>
      <c r="O31" s="121">
        <v>0.13392999999999999</v>
      </c>
      <c r="P31" s="121">
        <v>2409.41</v>
      </c>
      <c r="Q31" s="121">
        <v>0.65700000000000003</v>
      </c>
      <c r="R31" s="123" t="s">
        <v>1493</v>
      </c>
      <c r="S31" s="121">
        <v>0.26800000000000002</v>
      </c>
      <c r="T31" s="121">
        <v>0.35699999999999998</v>
      </c>
      <c r="U31" s="123" t="s">
        <v>1493</v>
      </c>
      <c r="V31" s="121">
        <v>265.654</v>
      </c>
      <c r="W31" s="121">
        <v>9.7000000000000003E-2</v>
      </c>
      <c r="X31" s="121">
        <v>2.1999999999999999E-2</v>
      </c>
      <c r="Y31" s="121">
        <v>33.54</v>
      </c>
      <c r="Z31" s="121">
        <v>5.1999999999999998E-2</v>
      </c>
      <c r="AA31" s="121">
        <v>0.38130999999999998</v>
      </c>
      <c r="AB31" s="121">
        <v>0.25380000000000003</v>
      </c>
      <c r="AC31" s="121">
        <v>5.55</v>
      </c>
      <c r="AD31" s="121">
        <v>0.26700000000000002</v>
      </c>
    </row>
    <row r="32" spans="1:30" x14ac:dyDescent="0.25">
      <c r="A32" s="123" t="s">
        <v>838</v>
      </c>
      <c r="B32" s="121">
        <v>2690.68</v>
      </c>
      <c r="C32" s="121">
        <v>5.3005399999999998</v>
      </c>
      <c r="D32" s="121">
        <v>0.73299999999999998</v>
      </c>
      <c r="E32" s="121">
        <v>0.215</v>
      </c>
      <c r="F32" s="121">
        <v>0.16600000000000001</v>
      </c>
      <c r="G32" s="121">
        <v>2.342E-2</v>
      </c>
      <c r="H32" s="121">
        <v>3874.8215100000002</v>
      </c>
      <c r="I32" s="123" t="s">
        <v>1493</v>
      </c>
      <c r="J32" s="123" t="s">
        <v>1493</v>
      </c>
      <c r="K32" s="121">
        <v>0.26723000000000002</v>
      </c>
      <c r="L32" s="121">
        <v>21.76052</v>
      </c>
      <c r="M32" s="123" t="s">
        <v>1493</v>
      </c>
      <c r="N32" s="121">
        <v>0.38081999999999999</v>
      </c>
      <c r="O32" s="121">
        <v>0.13392999999999999</v>
      </c>
      <c r="P32" s="121">
        <v>2409.41</v>
      </c>
      <c r="Q32" s="121">
        <v>0.65700000000000003</v>
      </c>
      <c r="R32" s="123" t="s">
        <v>1493</v>
      </c>
      <c r="S32" s="121">
        <v>0.26800000000000002</v>
      </c>
      <c r="T32" s="121">
        <v>0.35699999999999998</v>
      </c>
      <c r="U32" s="123" t="s">
        <v>1493</v>
      </c>
      <c r="V32" s="121">
        <v>265.654</v>
      </c>
      <c r="W32" s="121">
        <v>9.7000000000000003E-2</v>
      </c>
      <c r="X32" s="121">
        <v>2.1999999999999999E-2</v>
      </c>
      <c r="Y32" s="121">
        <v>33.54</v>
      </c>
      <c r="Z32" s="121">
        <v>5.1999999999999998E-2</v>
      </c>
      <c r="AA32" s="121">
        <v>0.38130999999999998</v>
      </c>
      <c r="AB32" s="121">
        <v>0.25380000000000003</v>
      </c>
      <c r="AC32" s="121">
        <v>5.55</v>
      </c>
      <c r="AD32" s="121">
        <v>0.26700000000000002</v>
      </c>
    </row>
    <row r="33" spans="1:30" x14ac:dyDescent="0.25">
      <c r="A33" s="123" t="s">
        <v>839</v>
      </c>
      <c r="B33" s="121">
        <v>2690.7</v>
      </c>
      <c r="C33" s="121">
        <v>5.3918999999999997</v>
      </c>
      <c r="D33" s="121">
        <v>0.69299999999999995</v>
      </c>
      <c r="E33" s="121">
        <v>0.21199999999999999</v>
      </c>
      <c r="F33" s="121">
        <v>0.16400000000000001</v>
      </c>
      <c r="G33" s="121">
        <v>2.564E-2</v>
      </c>
      <c r="H33" s="121">
        <v>3874.8330900000001</v>
      </c>
      <c r="I33" s="123" t="s">
        <v>1493</v>
      </c>
      <c r="J33" s="123" t="s">
        <v>1493</v>
      </c>
      <c r="K33" s="121">
        <v>0.27472000000000002</v>
      </c>
      <c r="L33" s="121">
        <v>21.789670000000001</v>
      </c>
      <c r="M33" s="123" t="s">
        <v>1493</v>
      </c>
      <c r="N33" s="121">
        <v>0.38081999999999999</v>
      </c>
      <c r="O33" s="121">
        <v>0.12023</v>
      </c>
      <c r="P33" s="121">
        <v>2409.48</v>
      </c>
      <c r="Q33" s="121">
        <v>0.66500000000000004</v>
      </c>
      <c r="R33" s="123" t="s">
        <v>1493</v>
      </c>
      <c r="S33" s="121">
        <v>0.26700000000000002</v>
      </c>
      <c r="T33" s="121">
        <v>0.36</v>
      </c>
      <c r="U33" s="123" t="s">
        <v>1493</v>
      </c>
      <c r="V33" s="121">
        <v>265.64999999999998</v>
      </c>
      <c r="W33" s="121">
        <v>0.09</v>
      </c>
      <c r="X33" s="121">
        <v>2.1999999999999999E-2</v>
      </c>
      <c r="Y33" s="121">
        <v>33.54</v>
      </c>
      <c r="Z33" s="121">
        <v>5.6000000000000001E-2</v>
      </c>
      <c r="AA33" s="121">
        <v>0.36847000000000002</v>
      </c>
      <c r="AB33" s="121">
        <v>0.26297999999999999</v>
      </c>
      <c r="AC33" s="121">
        <v>5.85</v>
      </c>
      <c r="AD33" s="121">
        <v>0.26800000000000002</v>
      </c>
    </row>
    <row r="34" spans="1:30" x14ac:dyDescent="0.25">
      <c r="A34" s="123" t="s">
        <v>840</v>
      </c>
      <c r="B34" s="121">
        <v>2690.7</v>
      </c>
      <c r="C34" s="121">
        <v>5.3918999999999997</v>
      </c>
      <c r="D34" s="121">
        <v>0.69299999999999995</v>
      </c>
      <c r="E34" s="121">
        <v>0.21199999999999999</v>
      </c>
      <c r="F34" s="121">
        <v>0.16400000000000001</v>
      </c>
      <c r="G34" s="121">
        <v>2.564E-2</v>
      </c>
      <c r="H34" s="121">
        <v>3874.8330900000001</v>
      </c>
      <c r="I34" s="123" t="s">
        <v>1493</v>
      </c>
      <c r="J34" s="123" t="s">
        <v>1493</v>
      </c>
      <c r="K34" s="121">
        <v>0.27472000000000002</v>
      </c>
      <c r="L34" s="121">
        <v>21.789670000000001</v>
      </c>
      <c r="M34" s="123" t="s">
        <v>1493</v>
      </c>
      <c r="N34" s="121">
        <v>0.38081999999999999</v>
      </c>
      <c r="O34" s="121">
        <v>0.12023</v>
      </c>
      <c r="P34" s="121">
        <v>2409.48</v>
      </c>
      <c r="Q34" s="121">
        <v>0.66500000000000004</v>
      </c>
      <c r="R34" s="123" t="s">
        <v>1493</v>
      </c>
      <c r="S34" s="121">
        <v>0.26700000000000002</v>
      </c>
      <c r="T34" s="121">
        <v>0.36</v>
      </c>
      <c r="U34" s="123" t="s">
        <v>1493</v>
      </c>
      <c r="V34" s="121">
        <v>265.64999999999998</v>
      </c>
      <c r="W34" s="121">
        <v>0.09</v>
      </c>
      <c r="X34" s="121">
        <v>2.1999999999999999E-2</v>
      </c>
      <c r="Y34" s="121">
        <v>33.54</v>
      </c>
      <c r="Z34" s="121">
        <v>5.6000000000000001E-2</v>
      </c>
      <c r="AA34" s="121">
        <v>0.36847000000000002</v>
      </c>
      <c r="AB34" s="121">
        <v>0.26297999999999999</v>
      </c>
      <c r="AC34" s="121">
        <v>5.85</v>
      </c>
      <c r="AD34" s="121">
        <v>0.26800000000000002</v>
      </c>
    </row>
    <row r="35" spans="1:30" x14ac:dyDescent="0.25">
      <c r="A35" s="123" t="s">
        <v>841</v>
      </c>
      <c r="B35" s="121">
        <v>2690.7</v>
      </c>
      <c r="C35" s="121">
        <v>5.4842300000000002</v>
      </c>
      <c r="D35" s="121">
        <v>0.66800000000000004</v>
      </c>
      <c r="E35" s="121">
        <v>0.218</v>
      </c>
      <c r="F35" s="121">
        <v>0.16800000000000001</v>
      </c>
      <c r="G35" s="121">
        <v>2.8240000000000001E-2</v>
      </c>
      <c r="H35" s="121">
        <v>3874.8672299999998</v>
      </c>
      <c r="I35" s="123" t="s">
        <v>1493</v>
      </c>
      <c r="J35" s="123" t="s">
        <v>1493</v>
      </c>
      <c r="K35" s="121">
        <v>0.28266000000000002</v>
      </c>
      <c r="L35" s="121">
        <v>21.875610000000002</v>
      </c>
      <c r="M35" s="123" t="s">
        <v>1493</v>
      </c>
      <c r="N35" s="121">
        <v>0.39462000000000003</v>
      </c>
      <c r="O35" s="121">
        <v>0.12023</v>
      </c>
      <c r="P35" s="121">
        <v>2409.5500000000002</v>
      </c>
      <c r="Q35" s="121">
        <v>0.67300000000000004</v>
      </c>
      <c r="R35" s="123" t="s">
        <v>1493</v>
      </c>
      <c r="S35" s="121">
        <v>0.26700000000000002</v>
      </c>
      <c r="T35" s="121">
        <v>0.36299999999999999</v>
      </c>
      <c r="U35" s="123" t="s">
        <v>1493</v>
      </c>
      <c r="V35" s="121">
        <v>265.64499999999998</v>
      </c>
      <c r="W35" s="121">
        <v>8.3000000000000004E-2</v>
      </c>
      <c r="X35" s="121">
        <v>2.1000000000000001E-2</v>
      </c>
      <c r="Y35" s="121">
        <v>33.54</v>
      </c>
      <c r="Z35" s="121">
        <v>5.8000000000000003E-2</v>
      </c>
      <c r="AA35" s="121">
        <v>0.34627000000000002</v>
      </c>
      <c r="AB35" s="121">
        <v>0.28648000000000001</v>
      </c>
      <c r="AC35" s="121">
        <v>6.14</v>
      </c>
      <c r="AD35" s="121">
        <v>0.26700000000000002</v>
      </c>
    </row>
    <row r="36" spans="1:30" x14ac:dyDescent="0.25">
      <c r="A36" s="123" t="s">
        <v>842</v>
      </c>
      <c r="B36" s="121">
        <v>2690.7</v>
      </c>
      <c r="C36" s="121">
        <v>5.4842300000000002</v>
      </c>
      <c r="D36" s="121">
        <v>0.66800000000000004</v>
      </c>
      <c r="E36" s="121">
        <v>0.218</v>
      </c>
      <c r="F36" s="121">
        <v>0.16800000000000001</v>
      </c>
      <c r="G36" s="121">
        <v>2.8240000000000001E-2</v>
      </c>
      <c r="H36" s="121">
        <v>3874.8672299999998</v>
      </c>
      <c r="I36" s="123" t="s">
        <v>1493</v>
      </c>
      <c r="J36" s="123" t="s">
        <v>1493</v>
      </c>
      <c r="K36" s="121">
        <v>0.28266000000000002</v>
      </c>
      <c r="L36" s="121">
        <v>21.875610000000002</v>
      </c>
      <c r="M36" s="123" t="s">
        <v>1493</v>
      </c>
      <c r="N36" s="121">
        <v>0.39462000000000003</v>
      </c>
      <c r="O36" s="121">
        <v>0.12023</v>
      </c>
      <c r="P36" s="121">
        <v>2409.5500000000002</v>
      </c>
      <c r="Q36" s="121">
        <v>0.67300000000000004</v>
      </c>
      <c r="R36" s="123" t="s">
        <v>1493</v>
      </c>
      <c r="S36" s="121">
        <v>0.26700000000000002</v>
      </c>
      <c r="T36" s="121">
        <v>0.36299999999999999</v>
      </c>
      <c r="U36" s="123" t="s">
        <v>1493</v>
      </c>
      <c r="V36" s="121">
        <v>265.64499999999998</v>
      </c>
      <c r="W36" s="121">
        <v>8.3000000000000004E-2</v>
      </c>
      <c r="X36" s="121">
        <v>2.1000000000000001E-2</v>
      </c>
      <c r="Y36" s="121">
        <v>33.54</v>
      </c>
      <c r="Z36" s="121">
        <v>5.8000000000000003E-2</v>
      </c>
      <c r="AA36" s="121">
        <v>0.34627000000000002</v>
      </c>
      <c r="AB36" s="121">
        <v>0.28648000000000001</v>
      </c>
      <c r="AC36" s="121">
        <v>6.14</v>
      </c>
      <c r="AD36" s="121">
        <v>0.26700000000000002</v>
      </c>
    </row>
    <row r="37" spans="1:30" x14ac:dyDescent="0.25">
      <c r="A37" s="123" t="s">
        <v>843</v>
      </c>
      <c r="B37" s="121">
        <v>2690.7</v>
      </c>
      <c r="C37" s="121">
        <v>5.5760699999999996</v>
      </c>
      <c r="D37" s="121">
        <v>0.66300000000000003</v>
      </c>
      <c r="E37" s="121">
        <v>0.218</v>
      </c>
      <c r="F37" s="121">
        <v>0.16700000000000001</v>
      </c>
      <c r="G37" s="121">
        <v>3.0190000000000002E-2</v>
      </c>
      <c r="H37" s="121">
        <v>3874.89192</v>
      </c>
      <c r="I37" s="123" t="s">
        <v>1493</v>
      </c>
      <c r="J37" s="123" t="s">
        <v>1493</v>
      </c>
      <c r="K37" s="121">
        <v>0.29100999999999999</v>
      </c>
      <c r="L37" s="121">
        <v>21.937830000000002</v>
      </c>
      <c r="M37" s="123" t="s">
        <v>1493</v>
      </c>
      <c r="N37" s="121">
        <v>0.40867999999999999</v>
      </c>
      <c r="O37" s="121">
        <v>0.12023</v>
      </c>
      <c r="P37" s="121">
        <v>2409.61</v>
      </c>
      <c r="Q37" s="121">
        <v>0.67900000000000005</v>
      </c>
      <c r="R37" s="123" t="s">
        <v>1493</v>
      </c>
      <c r="S37" s="121">
        <v>0.26700000000000002</v>
      </c>
      <c r="T37" s="121">
        <v>0.36599999999999999</v>
      </c>
      <c r="U37" s="123" t="s">
        <v>1493</v>
      </c>
      <c r="V37" s="121">
        <v>265.64100000000002</v>
      </c>
      <c r="W37" s="121">
        <v>7.6999999999999999E-2</v>
      </c>
      <c r="X37" s="121">
        <v>2.1000000000000001E-2</v>
      </c>
      <c r="Y37" s="121">
        <v>33.54</v>
      </c>
      <c r="Z37" s="121">
        <v>6.0999999999999999E-2</v>
      </c>
      <c r="AA37" s="121">
        <v>0.32599</v>
      </c>
      <c r="AB37" s="121">
        <v>0.30213000000000001</v>
      </c>
      <c r="AC37" s="121">
        <v>6.45</v>
      </c>
      <c r="AD37" s="121">
        <v>0.27200000000000002</v>
      </c>
    </row>
    <row r="38" spans="1:30" x14ac:dyDescent="0.25">
      <c r="A38" s="123" t="s">
        <v>844</v>
      </c>
      <c r="B38" s="121">
        <v>2690.7</v>
      </c>
      <c r="C38" s="121">
        <v>5.5760699999999996</v>
      </c>
      <c r="D38" s="121">
        <v>0.66300000000000003</v>
      </c>
      <c r="E38" s="121">
        <v>0.218</v>
      </c>
      <c r="F38" s="121">
        <v>0.16700000000000001</v>
      </c>
      <c r="G38" s="121">
        <v>3.0190000000000002E-2</v>
      </c>
      <c r="H38" s="121">
        <v>3874.89192</v>
      </c>
      <c r="I38" s="123" t="s">
        <v>1493</v>
      </c>
      <c r="J38" s="123" t="s">
        <v>1493</v>
      </c>
      <c r="K38" s="121">
        <v>0.29100999999999999</v>
      </c>
      <c r="L38" s="121">
        <v>21.937830000000002</v>
      </c>
      <c r="M38" s="123" t="s">
        <v>1493</v>
      </c>
      <c r="N38" s="121">
        <v>0.40867999999999999</v>
      </c>
      <c r="O38" s="121">
        <v>0.12023</v>
      </c>
      <c r="P38" s="121">
        <v>2409.61</v>
      </c>
      <c r="Q38" s="121">
        <v>0.67900000000000005</v>
      </c>
      <c r="R38" s="123" t="s">
        <v>1493</v>
      </c>
      <c r="S38" s="121">
        <v>0.26700000000000002</v>
      </c>
      <c r="T38" s="121">
        <v>0.36599999999999999</v>
      </c>
      <c r="U38" s="123" t="s">
        <v>1493</v>
      </c>
      <c r="V38" s="121">
        <v>265.64100000000002</v>
      </c>
      <c r="W38" s="121">
        <v>7.6999999999999999E-2</v>
      </c>
      <c r="X38" s="121">
        <v>2.1000000000000001E-2</v>
      </c>
      <c r="Y38" s="121">
        <v>33.54</v>
      </c>
      <c r="Z38" s="121">
        <v>6.0999999999999999E-2</v>
      </c>
      <c r="AA38" s="121">
        <v>0.32599</v>
      </c>
      <c r="AB38" s="121">
        <v>0.30213000000000001</v>
      </c>
      <c r="AC38" s="121">
        <v>6.45</v>
      </c>
      <c r="AD38" s="121">
        <v>0.27200000000000002</v>
      </c>
    </row>
    <row r="39" spans="1:30" x14ac:dyDescent="0.25">
      <c r="A39" s="123" t="s">
        <v>845</v>
      </c>
      <c r="B39" s="121">
        <v>2690.72</v>
      </c>
      <c r="C39" s="121">
        <v>5.6698399999999998</v>
      </c>
      <c r="D39" s="121">
        <v>0.66549999999999998</v>
      </c>
      <c r="E39" s="121">
        <v>0.20799999999999999</v>
      </c>
      <c r="F39" s="121">
        <v>0.17399999999999999</v>
      </c>
      <c r="G39" s="121">
        <v>2.5950000000000001E-2</v>
      </c>
      <c r="H39" s="121">
        <v>3874.9178299999999</v>
      </c>
      <c r="I39" s="123" t="s">
        <v>1493</v>
      </c>
      <c r="J39" s="123" t="s">
        <v>1493</v>
      </c>
      <c r="K39" s="121">
        <v>0.29851</v>
      </c>
      <c r="L39" s="121">
        <v>22.003160000000001</v>
      </c>
      <c r="M39" s="123" t="s">
        <v>1493</v>
      </c>
      <c r="N39" s="121">
        <v>0.40867999999999999</v>
      </c>
      <c r="O39" s="121">
        <v>0.1109</v>
      </c>
      <c r="P39" s="121">
        <v>2409.67</v>
      </c>
      <c r="Q39" s="121">
        <v>0.68600000000000005</v>
      </c>
      <c r="R39" s="123" t="s">
        <v>1493</v>
      </c>
      <c r="S39" s="121">
        <v>0.26700000000000002</v>
      </c>
      <c r="T39" s="121">
        <v>0.36799999999999999</v>
      </c>
      <c r="U39" s="123" t="s">
        <v>1493</v>
      </c>
      <c r="V39" s="121">
        <v>265.63600000000002</v>
      </c>
      <c r="W39" s="121">
        <v>6.7000000000000004E-2</v>
      </c>
      <c r="X39" s="121">
        <v>0.02</v>
      </c>
      <c r="Y39" s="121">
        <v>33.54</v>
      </c>
      <c r="Z39" s="121">
        <v>6.4000000000000001E-2</v>
      </c>
      <c r="AA39" s="121">
        <v>0.29993999999999998</v>
      </c>
      <c r="AB39" s="121">
        <v>0.32805000000000001</v>
      </c>
      <c r="AC39" s="121">
        <v>6.75</v>
      </c>
      <c r="AD39" s="121">
        <v>0.28000000000000003</v>
      </c>
    </row>
    <row r="40" spans="1:30" x14ac:dyDescent="0.25">
      <c r="A40" s="123" t="s">
        <v>846</v>
      </c>
      <c r="B40" s="121">
        <v>2690.72</v>
      </c>
      <c r="C40" s="121">
        <v>5.6698399999999998</v>
      </c>
      <c r="D40" s="121">
        <v>0.66549999999999998</v>
      </c>
      <c r="E40" s="121">
        <v>0.20799999999999999</v>
      </c>
      <c r="F40" s="121">
        <v>0.17399999999999999</v>
      </c>
      <c r="G40" s="121">
        <v>2.5950000000000001E-2</v>
      </c>
      <c r="H40" s="121">
        <v>3874.9178299999999</v>
      </c>
      <c r="I40" s="123" t="s">
        <v>1493</v>
      </c>
      <c r="J40" s="123" t="s">
        <v>1493</v>
      </c>
      <c r="K40" s="121">
        <v>0.29851</v>
      </c>
      <c r="L40" s="121">
        <v>22.003160000000001</v>
      </c>
      <c r="M40" s="123" t="s">
        <v>1493</v>
      </c>
      <c r="N40" s="121">
        <v>0.40867999999999999</v>
      </c>
      <c r="O40" s="121">
        <v>0.1109</v>
      </c>
      <c r="P40" s="121">
        <v>2409.67</v>
      </c>
      <c r="Q40" s="121">
        <v>0.68600000000000005</v>
      </c>
      <c r="R40" s="123" t="s">
        <v>1493</v>
      </c>
      <c r="S40" s="121">
        <v>0.26700000000000002</v>
      </c>
      <c r="T40" s="121">
        <v>0.36799999999999999</v>
      </c>
      <c r="U40" s="123" t="s">
        <v>1493</v>
      </c>
      <c r="V40" s="121">
        <v>265.63600000000002</v>
      </c>
      <c r="W40" s="121">
        <v>6.7000000000000004E-2</v>
      </c>
      <c r="X40" s="121">
        <v>0.02</v>
      </c>
      <c r="Y40" s="121">
        <v>33.54</v>
      </c>
      <c r="Z40" s="121">
        <v>6.4000000000000001E-2</v>
      </c>
      <c r="AA40" s="121">
        <v>0.29993999999999998</v>
      </c>
      <c r="AB40" s="121">
        <v>0.32805000000000001</v>
      </c>
      <c r="AC40" s="121">
        <v>6.75</v>
      </c>
      <c r="AD40" s="121">
        <v>0.28000000000000003</v>
      </c>
    </row>
    <row r="41" spans="1:30" x14ac:dyDescent="0.25">
      <c r="A41" s="123" t="s">
        <v>847</v>
      </c>
      <c r="B41" s="121">
        <v>2690.74</v>
      </c>
      <c r="C41" s="121">
        <v>5.7621700000000002</v>
      </c>
      <c r="D41" s="121">
        <v>0.71799999999999997</v>
      </c>
      <c r="E41" s="121">
        <v>0.189</v>
      </c>
      <c r="F41" s="121">
        <v>0.17899999999999999</v>
      </c>
      <c r="G41" s="121">
        <v>2.2859999999999998E-2</v>
      </c>
      <c r="H41" s="121">
        <v>3874.9470900000001</v>
      </c>
      <c r="I41" s="123" t="s">
        <v>1493</v>
      </c>
      <c r="J41" s="123" t="s">
        <v>1493</v>
      </c>
      <c r="K41" s="121">
        <v>0.30562</v>
      </c>
      <c r="L41" s="121">
        <v>22.077010000000001</v>
      </c>
      <c r="M41" s="123" t="s">
        <v>1493</v>
      </c>
      <c r="N41" s="121">
        <v>0.42998999999999998</v>
      </c>
      <c r="O41" s="121">
        <v>9.9309999999999996E-2</v>
      </c>
      <c r="P41" s="121">
        <v>2409.73</v>
      </c>
      <c r="Q41" s="121">
        <v>0.69299999999999995</v>
      </c>
      <c r="R41" s="123" t="s">
        <v>1493</v>
      </c>
      <c r="S41" s="121">
        <v>0.26700000000000002</v>
      </c>
      <c r="T41" s="121">
        <v>0.371</v>
      </c>
      <c r="U41" s="123" t="s">
        <v>1493</v>
      </c>
      <c r="V41" s="121">
        <v>265.63099999999997</v>
      </c>
      <c r="W41" s="121">
        <v>5.5E-2</v>
      </c>
      <c r="X41" s="121">
        <v>2.5000000000000001E-2</v>
      </c>
      <c r="Y41" s="121">
        <v>33.54</v>
      </c>
      <c r="Z41" s="121">
        <v>6.6000000000000003E-2</v>
      </c>
      <c r="AA41" s="121">
        <v>0.28786</v>
      </c>
      <c r="AB41" s="121">
        <v>0.34071000000000001</v>
      </c>
      <c r="AC41" s="121">
        <v>7.06</v>
      </c>
      <c r="AD41" s="121">
        <v>0.29799999999999999</v>
      </c>
    </row>
    <row r="42" spans="1:30" x14ac:dyDescent="0.25">
      <c r="A42" s="123" t="s">
        <v>848</v>
      </c>
      <c r="B42" s="121">
        <v>2690.74</v>
      </c>
      <c r="C42" s="121">
        <v>5.7621700000000002</v>
      </c>
      <c r="D42" s="121">
        <v>0.71799999999999997</v>
      </c>
      <c r="E42" s="121">
        <v>0.189</v>
      </c>
      <c r="F42" s="121">
        <v>0.17899999999999999</v>
      </c>
      <c r="G42" s="121">
        <v>2.2859999999999998E-2</v>
      </c>
      <c r="H42" s="121">
        <v>3874.9470900000001</v>
      </c>
      <c r="I42" s="123" t="s">
        <v>1493</v>
      </c>
      <c r="J42" s="123" t="s">
        <v>1493</v>
      </c>
      <c r="K42" s="121">
        <v>0.30562</v>
      </c>
      <c r="L42" s="121">
        <v>22.077010000000001</v>
      </c>
      <c r="M42" s="123" t="s">
        <v>1493</v>
      </c>
      <c r="N42" s="121">
        <v>0.42998999999999998</v>
      </c>
      <c r="O42" s="121">
        <v>9.9309999999999996E-2</v>
      </c>
      <c r="P42" s="121">
        <v>2409.73</v>
      </c>
      <c r="Q42" s="121">
        <v>0.69299999999999995</v>
      </c>
      <c r="R42" s="123" t="s">
        <v>1493</v>
      </c>
      <c r="S42" s="121">
        <v>0.26700000000000002</v>
      </c>
      <c r="T42" s="121">
        <v>0.371</v>
      </c>
      <c r="U42" s="123" t="s">
        <v>1493</v>
      </c>
      <c r="V42" s="121">
        <v>265.63099999999997</v>
      </c>
      <c r="W42" s="121">
        <v>5.5E-2</v>
      </c>
      <c r="X42" s="121">
        <v>2.5000000000000001E-2</v>
      </c>
      <c r="Y42" s="121">
        <v>33.54</v>
      </c>
      <c r="Z42" s="121">
        <v>6.6000000000000003E-2</v>
      </c>
      <c r="AA42" s="121">
        <v>0.28786</v>
      </c>
      <c r="AB42" s="121">
        <v>0.34071000000000001</v>
      </c>
      <c r="AC42" s="121">
        <v>7.06</v>
      </c>
      <c r="AD42" s="121">
        <v>0.29799999999999999</v>
      </c>
    </row>
    <row r="43" spans="1:30" x14ac:dyDescent="0.25">
      <c r="A43" s="123" t="s">
        <v>849</v>
      </c>
      <c r="B43" s="121">
        <v>2690.75</v>
      </c>
      <c r="C43" s="121">
        <v>5.8540099999999997</v>
      </c>
      <c r="D43" s="121">
        <v>0.88570000000000004</v>
      </c>
      <c r="E43" s="121">
        <v>0.16800000000000001</v>
      </c>
      <c r="F43" s="121">
        <v>0.185</v>
      </c>
      <c r="G43" s="121">
        <v>2.086E-2</v>
      </c>
      <c r="H43" s="121">
        <v>3874.9672099999998</v>
      </c>
      <c r="I43" s="123" t="s">
        <v>1493</v>
      </c>
      <c r="J43" s="123" t="s">
        <v>1493</v>
      </c>
      <c r="K43" s="121">
        <v>0.31211</v>
      </c>
      <c r="L43" s="121">
        <v>22.12781</v>
      </c>
      <c r="M43" s="123" t="s">
        <v>1493</v>
      </c>
      <c r="N43" s="121">
        <v>0.42998999999999998</v>
      </c>
      <c r="O43" s="121">
        <v>9.1130000000000003E-2</v>
      </c>
      <c r="P43" s="121">
        <v>2409.8000000000002</v>
      </c>
      <c r="Q43" s="121">
        <v>0.7</v>
      </c>
      <c r="R43" s="123" t="s">
        <v>1493</v>
      </c>
      <c r="S43" s="121">
        <v>0.26700000000000002</v>
      </c>
      <c r="T43" s="121">
        <v>0.373</v>
      </c>
      <c r="U43" s="123" t="s">
        <v>1493</v>
      </c>
      <c r="V43" s="121">
        <v>265.62700000000001</v>
      </c>
      <c r="W43" s="121">
        <v>4.2999999999999997E-2</v>
      </c>
      <c r="X43" s="121">
        <v>2.9000000000000001E-2</v>
      </c>
      <c r="Y43" s="121">
        <v>33.54</v>
      </c>
      <c r="Z43" s="121">
        <v>6.9000000000000006E-2</v>
      </c>
      <c r="AA43" s="121">
        <v>0.28487000000000001</v>
      </c>
      <c r="AB43" s="121">
        <v>0.34199000000000002</v>
      </c>
      <c r="AC43" s="121">
        <v>7.32</v>
      </c>
      <c r="AD43" s="121">
        <v>0.316</v>
      </c>
    </row>
    <row r="44" spans="1:30" x14ac:dyDescent="0.25">
      <c r="A44" s="123" t="s">
        <v>850</v>
      </c>
      <c r="B44" s="121">
        <v>2690.75</v>
      </c>
      <c r="C44" s="121">
        <v>5.8540099999999997</v>
      </c>
      <c r="D44" s="121">
        <v>0.88570000000000004</v>
      </c>
      <c r="E44" s="121">
        <v>0.16800000000000001</v>
      </c>
      <c r="F44" s="121">
        <v>0.185</v>
      </c>
      <c r="G44" s="121">
        <v>2.086E-2</v>
      </c>
      <c r="H44" s="121">
        <v>3874.9672099999998</v>
      </c>
      <c r="I44" s="123" t="s">
        <v>1493</v>
      </c>
      <c r="J44" s="123" t="s">
        <v>1493</v>
      </c>
      <c r="K44" s="121">
        <v>0.31211</v>
      </c>
      <c r="L44" s="121">
        <v>22.12781</v>
      </c>
      <c r="M44" s="123" t="s">
        <v>1493</v>
      </c>
      <c r="N44" s="121">
        <v>0.42998999999999998</v>
      </c>
      <c r="O44" s="121">
        <v>9.1130000000000003E-2</v>
      </c>
      <c r="P44" s="121">
        <v>2409.8000000000002</v>
      </c>
      <c r="Q44" s="121">
        <v>0.7</v>
      </c>
      <c r="R44" s="123" t="s">
        <v>1493</v>
      </c>
      <c r="S44" s="121">
        <v>0.26700000000000002</v>
      </c>
      <c r="T44" s="121">
        <v>0.373</v>
      </c>
      <c r="U44" s="123" t="s">
        <v>1493</v>
      </c>
      <c r="V44" s="121">
        <v>265.62700000000001</v>
      </c>
      <c r="W44" s="121">
        <v>4.2999999999999997E-2</v>
      </c>
      <c r="X44" s="121">
        <v>2.9000000000000001E-2</v>
      </c>
      <c r="Y44" s="121">
        <v>33.54</v>
      </c>
      <c r="Z44" s="121">
        <v>6.9000000000000006E-2</v>
      </c>
      <c r="AA44" s="121">
        <v>0.28487000000000001</v>
      </c>
      <c r="AB44" s="121">
        <v>0.34199000000000002</v>
      </c>
      <c r="AC44" s="121">
        <v>7.32</v>
      </c>
      <c r="AD44" s="121">
        <v>0.316</v>
      </c>
    </row>
    <row r="45" spans="1:30" x14ac:dyDescent="0.25">
      <c r="A45" s="123" t="s">
        <v>851</v>
      </c>
      <c r="B45" s="121">
        <v>2690.77</v>
      </c>
      <c r="C45" s="121">
        <v>5.9434300000000002</v>
      </c>
      <c r="D45" s="121">
        <v>1.0342</v>
      </c>
      <c r="E45" s="121">
        <v>0.158</v>
      </c>
      <c r="F45" s="121">
        <v>0.17499999999999999</v>
      </c>
      <c r="G45" s="121">
        <v>2.3630000000000002E-2</v>
      </c>
      <c r="H45" s="121">
        <v>3874.9705600000002</v>
      </c>
      <c r="I45" s="123" t="s">
        <v>1493</v>
      </c>
      <c r="J45" s="121">
        <v>6.5425300000000002</v>
      </c>
      <c r="K45" s="121">
        <v>0.31855</v>
      </c>
      <c r="L45" s="121">
        <v>22.136279999999999</v>
      </c>
      <c r="M45" s="123" t="s">
        <v>1493</v>
      </c>
      <c r="N45" s="121">
        <v>0.42998999999999998</v>
      </c>
      <c r="O45" s="121">
        <v>7.85E-2</v>
      </c>
      <c r="P45" s="121">
        <v>2409.86</v>
      </c>
      <c r="Q45" s="121">
        <v>0.70699999999999996</v>
      </c>
      <c r="R45" s="123" t="s">
        <v>1493</v>
      </c>
      <c r="S45" s="121">
        <v>0.26700000000000002</v>
      </c>
      <c r="T45" s="121">
        <v>0.376</v>
      </c>
      <c r="U45" s="123" t="s">
        <v>1493</v>
      </c>
      <c r="V45" s="121">
        <v>265.62200000000001</v>
      </c>
      <c r="W45" s="121">
        <v>3.2000000000000001E-2</v>
      </c>
      <c r="X45" s="121">
        <v>3.3000000000000002E-2</v>
      </c>
      <c r="Y45" s="121">
        <v>33.54</v>
      </c>
      <c r="Z45" s="121">
        <v>7.2999999999999995E-2</v>
      </c>
      <c r="AA45" s="121">
        <v>0.26996999999999999</v>
      </c>
      <c r="AB45" s="121">
        <v>0.36412</v>
      </c>
      <c r="AC45" s="121">
        <v>7.38</v>
      </c>
      <c r="AD45" s="121">
        <v>0.33200000000000002</v>
      </c>
    </row>
    <row r="46" spans="1:30" x14ac:dyDescent="0.25">
      <c r="A46" s="123" t="s">
        <v>852</v>
      </c>
      <c r="B46" s="121">
        <v>2690.77</v>
      </c>
      <c r="C46" s="121">
        <v>5.9434300000000002</v>
      </c>
      <c r="D46" s="121">
        <v>1.0342</v>
      </c>
      <c r="E46" s="121">
        <v>0.158</v>
      </c>
      <c r="F46" s="121">
        <v>0.17499999999999999</v>
      </c>
      <c r="G46" s="121">
        <v>2.3630000000000002E-2</v>
      </c>
      <c r="H46" s="121">
        <v>3874.9705600000002</v>
      </c>
      <c r="I46" s="123" t="s">
        <v>1493</v>
      </c>
      <c r="J46" s="121">
        <v>6.5425300000000002</v>
      </c>
      <c r="K46" s="121">
        <v>0.31855</v>
      </c>
      <c r="L46" s="121">
        <v>22.136279999999999</v>
      </c>
      <c r="M46" s="123" t="s">
        <v>1493</v>
      </c>
      <c r="N46" s="121">
        <v>0.42998999999999998</v>
      </c>
      <c r="O46" s="121">
        <v>7.85E-2</v>
      </c>
      <c r="P46" s="121">
        <v>2409.86</v>
      </c>
      <c r="Q46" s="121">
        <v>0.70699999999999996</v>
      </c>
      <c r="R46" s="123" t="s">
        <v>1493</v>
      </c>
      <c r="S46" s="121">
        <v>0.26700000000000002</v>
      </c>
      <c r="T46" s="121">
        <v>0.376</v>
      </c>
      <c r="U46" s="123" t="s">
        <v>1493</v>
      </c>
      <c r="V46" s="121">
        <v>265.62200000000001</v>
      </c>
      <c r="W46" s="121">
        <v>3.2000000000000001E-2</v>
      </c>
      <c r="X46" s="121">
        <v>3.3000000000000002E-2</v>
      </c>
      <c r="Y46" s="121">
        <v>33.54</v>
      </c>
      <c r="Z46" s="121">
        <v>7.2999999999999995E-2</v>
      </c>
      <c r="AA46" s="121">
        <v>0.26996999999999999</v>
      </c>
      <c r="AB46" s="121">
        <v>0.36412</v>
      </c>
      <c r="AC46" s="121">
        <v>7.38</v>
      </c>
      <c r="AD46" s="121">
        <v>0.33200000000000002</v>
      </c>
    </row>
    <row r="47" spans="1:30" x14ac:dyDescent="0.25">
      <c r="A47" s="123" t="s">
        <v>853</v>
      </c>
      <c r="B47" s="121">
        <v>2690.78</v>
      </c>
      <c r="C47" s="121">
        <v>6.0324200000000001</v>
      </c>
      <c r="D47" s="121">
        <v>1.1395</v>
      </c>
      <c r="E47" s="121">
        <v>0.152</v>
      </c>
      <c r="F47" s="121">
        <v>0.17799999999999999</v>
      </c>
      <c r="G47" s="121">
        <v>2.4799999999999999E-2</v>
      </c>
      <c r="H47" s="121">
        <v>3874.97361</v>
      </c>
      <c r="I47" s="123" t="s">
        <v>1493</v>
      </c>
      <c r="J47" s="123" t="s">
        <v>1493</v>
      </c>
      <c r="K47" s="121">
        <v>0.33595999999999998</v>
      </c>
      <c r="L47" s="121">
        <v>22.143979999999999</v>
      </c>
      <c r="M47" s="121">
        <v>167.91043999999999</v>
      </c>
      <c r="N47" s="121">
        <v>0.41570000000000001</v>
      </c>
      <c r="O47" s="121">
        <v>7.1489999999999998E-2</v>
      </c>
      <c r="P47" s="121">
        <v>2409.92</v>
      </c>
      <c r="Q47" s="121">
        <v>0.71299999999999997</v>
      </c>
      <c r="R47" s="123" t="s">
        <v>1493</v>
      </c>
      <c r="S47" s="121">
        <v>0.26700000000000002</v>
      </c>
      <c r="T47" s="121">
        <v>0.378</v>
      </c>
      <c r="U47" s="121">
        <v>77.86</v>
      </c>
      <c r="V47" s="121">
        <v>265.61700000000002</v>
      </c>
      <c r="W47" s="121">
        <v>2.1000000000000001E-2</v>
      </c>
      <c r="X47" s="121">
        <v>3.6999999999999998E-2</v>
      </c>
      <c r="Y47" s="121">
        <v>33.54</v>
      </c>
      <c r="Z47" s="121">
        <v>7.9000000000000001E-2</v>
      </c>
      <c r="AA47" s="121">
        <v>0.26456000000000002</v>
      </c>
      <c r="AB47" s="121">
        <v>0.37206</v>
      </c>
      <c r="AC47" s="121">
        <v>7.4</v>
      </c>
      <c r="AD47" s="121">
        <v>0.33600000000000002</v>
      </c>
    </row>
    <row r="48" spans="1:30" x14ac:dyDescent="0.25">
      <c r="A48" s="123" t="s">
        <v>854</v>
      </c>
      <c r="B48" s="121">
        <v>2690.78</v>
      </c>
      <c r="C48" s="121">
        <v>6.0324200000000001</v>
      </c>
      <c r="D48" s="121">
        <v>1.1395</v>
      </c>
      <c r="E48" s="121">
        <v>0.152</v>
      </c>
      <c r="F48" s="121">
        <v>0.17799999999999999</v>
      </c>
      <c r="G48" s="121">
        <v>2.4799999999999999E-2</v>
      </c>
      <c r="H48" s="121">
        <v>3874.97361</v>
      </c>
      <c r="I48" s="123" t="s">
        <v>1493</v>
      </c>
      <c r="J48" s="123" t="s">
        <v>1493</v>
      </c>
      <c r="K48" s="121">
        <v>0.33595999999999998</v>
      </c>
      <c r="L48" s="121">
        <v>22.143979999999999</v>
      </c>
      <c r="M48" s="121">
        <v>167.91043999999999</v>
      </c>
      <c r="N48" s="121">
        <v>0.41570000000000001</v>
      </c>
      <c r="O48" s="121">
        <v>7.1489999999999998E-2</v>
      </c>
      <c r="P48" s="121">
        <v>2409.92</v>
      </c>
      <c r="Q48" s="121">
        <v>0.71299999999999997</v>
      </c>
      <c r="R48" s="123" t="s">
        <v>1493</v>
      </c>
      <c r="S48" s="121">
        <v>0.26700000000000002</v>
      </c>
      <c r="T48" s="121">
        <v>0.378</v>
      </c>
      <c r="U48" s="121">
        <v>77.86</v>
      </c>
      <c r="V48" s="121">
        <v>265.61700000000002</v>
      </c>
      <c r="W48" s="121">
        <v>2.1000000000000001E-2</v>
      </c>
      <c r="X48" s="121">
        <v>3.6999999999999998E-2</v>
      </c>
      <c r="Y48" s="121">
        <v>33.54</v>
      </c>
      <c r="Z48" s="121">
        <v>7.9000000000000001E-2</v>
      </c>
      <c r="AA48" s="121">
        <v>0.26456000000000002</v>
      </c>
      <c r="AB48" s="121">
        <v>0.37206</v>
      </c>
      <c r="AC48" s="121">
        <v>7.4</v>
      </c>
      <c r="AD48" s="121">
        <v>0.33600000000000002</v>
      </c>
    </row>
    <row r="49" spans="1:30" x14ac:dyDescent="0.25">
      <c r="A49" s="123" t="s">
        <v>855</v>
      </c>
      <c r="B49" s="121">
        <v>2690.78</v>
      </c>
      <c r="C49" s="121">
        <v>6.0599299999999996</v>
      </c>
      <c r="D49" s="121">
        <v>1.1259999999999999</v>
      </c>
      <c r="E49" s="121">
        <v>0.157</v>
      </c>
      <c r="F49" s="121">
        <v>0.193</v>
      </c>
      <c r="G49" s="121">
        <v>2.4930000000000001E-2</v>
      </c>
      <c r="H49" s="121">
        <v>3874.98092</v>
      </c>
      <c r="I49" s="123" t="s">
        <v>1493</v>
      </c>
      <c r="J49" s="123" t="s">
        <v>1493</v>
      </c>
      <c r="K49" s="121">
        <v>0.39493</v>
      </c>
      <c r="L49" s="121">
        <v>22.162469999999999</v>
      </c>
      <c r="M49" s="123" t="s">
        <v>1493</v>
      </c>
      <c r="N49" s="121">
        <v>0.40165000000000001</v>
      </c>
      <c r="O49" s="121">
        <v>7.1489999999999998E-2</v>
      </c>
      <c r="P49" s="121">
        <v>2409.88</v>
      </c>
      <c r="Q49" s="121">
        <v>0.70899999999999996</v>
      </c>
      <c r="R49" s="123" t="s">
        <v>1493</v>
      </c>
      <c r="S49" s="121">
        <v>0.26600000000000001</v>
      </c>
      <c r="T49" s="121">
        <v>0.373</v>
      </c>
      <c r="U49" s="123" t="s">
        <v>1493</v>
      </c>
      <c r="V49" s="121">
        <v>265.613</v>
      </c>
      <c r="W49" s="121">
        <v>3.1E-2</v>
      </c>
      <c r="X49" s="121">
        <v>4.2000000000000003E-2</v>
      </c>
      <c r="Y49" s="121">
        <v>33.54</v>
      </c>
      <c r="Z49" s="121">
        <v>8.3000000000000004E-2</v>
      </c>
      <c r="AA49" s="121">
        <v>0.31981999999999999</v>
      </c>
      <c r="AB49" s="121">
        <v>0.32679000000000002</v>
      </c>
      <c r="AC49" s="121">
        <v>7.18</v>
      </c>
      <c r="AD49" s="121">
        <v>0.32200000000000001</v>
      </c>
    </row>
    <row r="50" spans="1:30" x14ac:dyDescent="0.25">
      <c r="A50" s="123" t="s">
        <v>856</v>
      </c>
      <c r="B50" s="121">
        <v>2690.78</v>
      </c>
      <c r="C50" s="121">
        <v>6.0599299999999996</v>
      </c>
      <c r="D50" s="121">
        <v>1.1259999999999999</v>
      </c>
      <c r="E50" s="121">
        <v>0.157</v>
      </c>
      <c r="F50" s="121">
        <v>0.193</v>
      </c>
      <c r="G50" s="121">
        <v>2.4930000000000001E-2</v>
      </c>
      <c r="H50" s="121">
        <v>3874.98092</v>
      </c>
      <c r="I50" s="123" t="s">
        <v>1493</v>
      </c>
      <c r="J50" s="123" t="s">
        <v>1493</v>
      </c>
      <c r="K50" s="121">
        <v>0.39493</v>
      </c>
      <c r="L50" s="121">
        <v>22.162469999999999</v>
      </c>
      <c r="M50" s="123" t="s">
        <v>1493</v>
      </c>
      <c r="N50" s="121">
        <v>0.40165000000000001</v>
      </c>
      <c r="O50" s="121">
        <v>7.1489999999999998E-2</v>
      </c>
      <c r="P50" s="121">
        <v>2409.88</v>
      </c>
      <c r="Q50" s="121">
        <v>0.70899999999999996</v>
      </c>
      <c r="R50" s="123" t="s">
        <v>1493</v>
      </c>
      <c r="S50" s="121">
        <v>0.26600000000000001</v>
      </c>
      <c r="T50" s="121">
        <v>0.373</v>
      </c>
      <c r="U50" s="123" t="s">
        <v>1493</v>
      </c>
      <c r="V50" s="121">
        <v>265.613</v>
      </c>
      <c r="W50" s="121">
        <v>3.1E-2</v>
      </c>
      <c r="X50" s="121">
        <v>4.2000000000000003E-2</v>
      </c>
      <c r="Y50" s="121">
        <v>33.54</v>
      </c>
      <c r="Z50" s="121">
        <v>8.3000000000000004E-2</v>
      </c>
      <c r="AA50" s="121">
        <v>0.31981999999999999</v>
      </c>
      <c r="AB50" s="121">
        <v>0.32679000000000002</v>
      </c>
      <c r="AC50" s="121">
        <v>7.18</v>
      </c>
      <c r="AD50" s="121">
        <v>0.32200000000000001</v>
      </c>
    </row>
    <row r="51" spans="1:30" x14ac:dyDescent="0.25">
      <c r="A51" s="123" t="s">
        <v>857</v>
      </c>
      <c r="B51" s="121">
        <v>2690.78</v>
      </c>
      <c r="C51" s="121">
        <v>5.9715199999999999</v>
      </c>
      <c r="D51" s="121">
        <v>0.93700000000000006</v>
      </c>
      <c r="E51" s="121">
        <v>0.16</v>
      </c>
      <c r="F51" s="121">
        <v>0.215</v>
      </c>
      <c r="G51" s="121">
        <v>2.4469999999999999E-2</v>
      </c>
      <c r="H51" s="121">
        <v>3874.9934199999998</v>
      </c>
      <c r="I51" s="123" t="s">
        <v>1493</v>
      </c>
      <c r="J51" s="123" t="s">
        <v>1493</v>
      </c>
      <c r="K51" s="121">
        <v>0.48053000000000001</v>
      </c>
      <c r="L51" s="121">
        <v>22.19406</v>
      </c>
      <c r="M51" s="123" t="s">
        <v>1493</v>
      </c>
      <c r="N51" s="121">
        <v>0.38081999999999999</v>
      </c>
      <c r="O51" s="121">
        <v>8.5930000000000006E-2</v>
      </c>
      <c r="P51" s="121">
        <v>2409.83</v>
      </c>
      <c r="Q51" s="121">
        <v>0.70299999999999996</v>
      </c>
      <c r="R51" s="123" t="s">
        <v>1493</v>
      </c>
      <c r="S51" s="121">
        <v>0.26600000000000001</v>
      </c>
      <c r="T51" s="121">
        <v>0.36399999999999999</v>
      </c>
      <c r="U51" s="123" t="s">
        <v>1493</v>
      </c>
      <c r="V51" s="121">
        <v>265.608</v>
      </c>
      <c r="W51" s="121">
        <v>5.1999999999999998E-2</v>
      </c>
      <c r="X51" s="121">
        <v>4.7E-2</v>
      </c>
      <c r="Y51" s="121">
        <v>33.54</v>
      </c>
      <c r="Z51" s="121">
        <v>8.5999999999999993E-2</v>
      </c>
      <c r="AA51" s="121">
        <v>0.38130999999999998</v>
      </c>
      <c r="AB51" s="121">
        <v>0.27228999999999998</v>
      </c>
      <c r="AC51" s="121">
        <v>6.87</v>
      </c>
      <c r="AD51" s="121">
        <v>0.31</v>
      </c>
    </row>
    <row r="52" spans="1:30" x14ac:dyDescent="0.25">
      <c r="A52" s="123" t="s">
        <v>858</v>
      </c>
      <c r="B52" s="121">
        <v>2690.78</v>
      </c>
      <c r="C52" s="121">
        <v>5.9715199999999999</v>
      </c>
      <c r="D52" s="121">
        <v>0.93700000000000006</v>
      </c>
      <c r="E52" s="121">
        <v>0.16</v>
      </c>
      <c r="F52" s="121">
        <v>0.215</v>
      </c>
      <c r="G52" s="121">
        <v>2.4469999999999999E-2</v>
      </c>
      <c r="H52" s="121">
        <v>3874.9934199999998</v>
      </c>
      <c r="I52" s="123" t="s">
        <v>1493</v>
      </c>
      <c r="J52" s="123" t="s">
        <v>1493</v>
      </c>
      <c r="K52" s="121">
        <v>0.48053000000000001</v>
      </c>
      <c r="L52" s="121">
        <v>22.19406</v>
      </c>
      <c r="M52" s="123" t="s">
        <v>1493</v>
      </c>
      <c r="N52" s="121">
        <v>0.38081999999999999</v>
      </c>
      <c r="O52" s="121">
        <v>8.5930000000000006E-2</v>
      </c>
      <c r="P52" s="121">
        <v>2409.83</v>
      </c>
      <c r="Q52" s="121">
        <v>0.70299999999999996</v>
      </c>
      <c r="R52" s="123" t="s">
        <v>1493</v>
      </c>
      <c r="S52" s="121">
        <v>0.26600000000000001</v>
      </c>
      <c r="T52" s="121">
        <v>0.36399999999999999</v>
      </c>
      <c r="U52" s="123" t="s">
        <v>1493</v>
      </c>
      <c r="V52" s="121">
        <v>265.608</v>
      </c>
      <c r="W52" s="121">
        <v>5.1999999999999998E-2</v>
      </c>
      <c r="X52" s="121">
        <v>4.7E-2</v>
      </c>
      <c r="Y52" s="121">
        <v>33.54</v>
      </c>
      <c r="Z52" s="121">
        <v>8.5999999999999993E-2</v>
      </c>
      <c r="AA52" s="121">
        <v>0.38130999999999998</v>
      </c>
      <c r="AB52" s="121">
        <v>0.27228999999999998</v>
      </c>
      <c r="AC52" s="121">
        <v>6.87</v>
      </c>
      <c r="AD52" s="121">
        <v>0.31</v>
      </c>
    </row>
    <row r="53" spans="1:30" x14ac:dyDescent="0.25">
      <c r="A53" s="123" t="s">
        <v>859</v>
      </c>
      <c r="B53" s="121">
        <v>2690.81</v>
      </c>
      <c r="C53" s="121">
        <v>5.9199299999999999</v>
      </c>
      <c r="D53" s="121">
        <v>0.70799999999999996</v>
      </c>
      <c r="E53" s="121">
        <v>0.17699999999999999</v>
      </c>
      <c r="F53" s="121">
        <v>0.22</v>
      </c>
      <c r="G53" s="121">
        <v>2.452E-2</v>
      </c>
      <c r="H53" s="121">
        <v>3875.0050000000001</v>
      </c>
      <c r="I53" s="123" t="s">
        <v>1493</v>
      </c>
      <c r="J53" s="123" t="s">
        <v>1493</v>
      </c>
      <c r="K53" s="121">
        <v>0.60662000000000005</v>
      </c>
      <c r="L53" s="121">
        <v>22.22335</v>
      </c>
      <c r="M53" s="123" t="s">
        <v>1493</v>
      </c>
      <c r="N53" s="121">
        <v>0.36725999999999998</v>
      </c>
      <c r="O53" s="121">
        <v>9.9309999999999996E-2</v>
      </c>
      <c r="P53" s="121">
        <v>2409.7800000000002</v>
      </c>
      <c r="Q53" s="121">
        <v>0.69799999999999995</v>
      </c>
      <c r="R53" s="123" t="s">
        <v>1493</v>
      </c>
      <c r="S53" s="121">
        <v>0.26600000000000001</v>
      </c>
      <c r="T53" s="121">
        <v>0.35399999999999998</v>
      </c>
      <c r="U53" s="123" t="s">
        <v>1493</v>
      </c>
      <c r="V53" s="121">
        <v>265.60300000000001</v>
      </c>
      <c r="W53" s="121">
        <v>7.1999999999999995E-2</v>
      </c>
      <c r="X53" s="121">
        <v>5.2999999999999999E-2</v>
      </c>
      <c r="Y53" s="121">
        <v>33.54</v>
      </c>
      <c r="Z53" s="121">
        <v>8.8999999999999996E-2</v>
      </c>
      <c r="AA53" s="121">
        <v>0.41393000000000002</v>
      </c>
      <c r="AB53" s="121">
        <v>0.24254000000000001</v>
      </c>
      <c r="AC53" s="121">
        <v>6.56</v>
      </c>
      <c r="AD53" s="121">
        <v>0.29799999999999999</v>
      </c>
    </row>
    <row r="54" spans="1:30" x14ac:dyDescent="0.25">
      <c r="A54" s="123" t="s">
        <v>860</v>
      </c>
      <c r="B54" s="121">
        <v>2690.81</v>
      </c>
      <c r="C54" s="121">
        <v>5.9199299999999999</v>
      </c>
      <c r="D54" s="121">
        <v>0.70799999999999996</v>
      </c>
      <c r="E54" s="121">
        <v>0.17699999999999999</v>
      </c>
      <c r="F54" s="121">
        <v>0.22</v>
      </c>
      <c r="G54" s="121">
        <v>2.452E-2</v>
      </c>
      <c r="H54" s="121">
        <v>3875.0050000000001</v>
      </c>
      <c r="I54" s="123" t="s">
        <v>1493</v>
      </c>
      <c r="J54" s="123" t="s">
        <v>1493</v>
      </c>
      <c r="K54" s="121">
        <v>0.60662000000000005</v>
      </c>
      <c r="L54" s="121">
        <v>22.22335</v>
      </c>
      <c r="M54" s="123" t="s">
        <v>1493</v>
      </c>
      <c r="N54" s="121">
        <v>0.36725999999999998</v>
      </c>
      <c r="O54" s="121">
        <v>9.9309999999999996E-2</v>
      </c>
      <c r="P54" s="121">
        <v>2409.7800000000002</v>
      </c>
      <c r="Q54" s="121">
        <v>0.69799999999999995</v>
      </c>
      <c r="R54" s="123" t="s">
        <v>1493</v>
      </c>
      <c r="S54" s="121">
        <v>0.26600000000000001</v>
      </c>
      <c r="T54" s="121">
        <v>0.35399999999999998</v>
      </c>
      <c r="U54" s="123" t="s">
        <v>1493</v>
      </c>
      <c r="V54" s="121">
        <v>265.60300000000001</v>
      </c>
      <c r="W54" s="121">
        <v>7.1999999999999995E-2</v>
      </c>
      <c r="X54" s="121">
        <v>5.2999999999999999E-2</v>
      </c>
      <c r="Y54" s="121">
        <v>33.54</v>
      </c>
      <c r="Z54" s="121">
        <v>8.8999999999999996E-2</v>
      </c>
      <c r="AA54" s="121">
        <v>0.41393000000000002</v>
      </c>
      <c r="AB54" s="121">
        <v>0.24254000000000001</v>
      </c>
      <c r="AC54" s="121">
        <v>6.56</v>
      </c>
      <c r="AD54" s="121">
        <v>0.29799999999999999</v>
      </c>
    </row>
    <row r="55" spans="1:30" x14ac:dyDescent="0.25">
      <c r="A55" s="123" t="s">
        <v>861</v>
      </c>
      <c r="B55" s="121">
        <v>2690.87</v>
      </c>
      <c r="C55" s="121">
        <v>6.0057900000000002</v>
      </c>
      <c r="D55" s="121">
        <v>0.46899000000000002</v>
      </c>
      <c r="E55" s="121">
        <v>0.19700000000000001</v>
      </c>
      <c r="F55" s="121">
        <v>0.222</v>
      </c>
      <c r="G55" s="121">
        <v>2.613E-2</v>
      </c>
      <c r="H55" s="121">
        <v>3875.0056100000002</v>
      </c>
      <c r="I55" s="123" t="s">
        <v>1493</v>
      </c>
      <c r="J55" s="123" t="s">
        <v>1493</v>
      </c>
      <c r="K55" s="121">
        <v>0.69052999999999998</v>
      </c>
      <c r="L55" s="121">
        <v>22.224889999999998</v>
      </c>
      <c r="M55" s="123" t="s">
        <v>1493</v>
      </c>
      <c r="N55" s="121">
        <v>0.35371000000000002</v>
      </c>
      <c r="O55" s="121">
        <v>0.11704000000000001</v>
      </c>
      <c r="P55" s="121">
        <v>2409.7199999999998</v>
      </c>
      <c r="Q55" s="121">
        <v>0.69099999999999995</v>
      </c>
      <c r="R55" s="123" t="s">
        <v>1493</v>
      </c>
      <c r="S55" s="121">
        <v>0.26600000000000001</v>
      </c>
      <c r="T55" s="121">
        <v>0.35499999999999998</v>
      </c>
      <c r="U55" s="123" t="s">
        <v>1493</v>
      </c>
      <c r="V55" s="121">
        <v>265.59899999999999</v>
      </c>
      <c r="W55" s="121">
        <v>9.0999999999999998E-2</v>
      </c>
      <c r="X55" s="121">
        <v>5.8999999999999997E-2</v>
      </c>
      <c r="Y55" s="121">
        <v>33.54</v>
      </c>
      <c r="Z55" s="121">
        <v>9.0999999999999998E-2</v>
      </c>
      <c r="AA55" s="121">
        <v>0.43517</v>
      </c>
      <c r="AB55" s="121">
        <v>0.23263</v>
      </c>
      <c r="AC55" s="121">
        <v>6.31</v>
      </c>
      <c r="AD55" s="121">
        <v>0.28699999999999998</v>
      </c>
    </row>
    <row r="56" spans="1:30" x14ac:dyDescent="0.25">
      <c r="A56" s="123" t="s">
        <v>862</v>
      </c>
      <c r="B56" s="121">
        <v>2690.87</v>
      </c>
      <c r="C56" s="121">
        <v>6.0057900000000002</v>
      </c>
      <c r="D56" s="121">
        <v>0.46899000000000002</v>
      </c>
      <c r="E56" s="121">
        <v>0.19700000000000001</v>
      </c>
      <c r="F56" s="121">
        <v>0.222</v>
      </c>
      <c r="G56" s="121">
        <v>2.613E-2</v>
      </c>
      <c r="H56" s="121">
        <v>3875.0056100000002</v>
      </c>
      <c r="I56" s="123" t="s">
        <v>1493</v>
      </c>
      <c r="J56" s="123" t="s">
        <v>1493</v>
      </c>
      <c r="K56" s="121">
        <v>0.69052999999999998</v>
      </c>
      <c r="L56" s="121">
        <v>22.224889999999998</v>
      </c>
      <c r="M56" s="123" t="s">
        <v>1493</v>
      </c>
      <c r="N56" s="121">
        <v>0.35371000000000002</v>
      </c>
      <c r="O56" s="121">
        <v>0.11704000000000001</v>
      </c>
      <c r="P56" s="121">
        <v>2409.7199999999998</v>
      </c>
      <c r="Q56" s="121">
        <v>0.69099999999999995</v>
      </c>
      <c r="R56" s="123" t="s">
        <v>1493</v>
      </c>
      <c r="S56" s="121">
        <v>0.26600000000000001</v>
      </c>
      <c r="T56" s="121">
        <v>0.35499999999999998</v>
      </c>
      <c r="U56" s="123" t="s">
        <v>1493</v>
      </c>
      <c r="V56" s="121">
        <v>265.59899999999999</v>
      </c>
      <c r="W56" s="121">
        <v>9.0999999999999998E-2</v>
      </c>
      <c r="X56" s="121">
        <v>5.8999999999999997E-2</v>
      </c>
      <c r="Y56" s="121">
        <v>33.54</v>
      </c>
      <c r="Z56" s="121">
        <v>9.0999999999999998E-2</v>
      </c>
      <c r="AA56" s="121">
        <v>0.43517</v>
      </c>
      <c r="AB56" s="121">
        <v>0.23263</v>
      </c>
      <c r="AC56" s="121">
        <v>6.31</v>
      </c>
      <c r="AD56" s="121">
        <v>0.28699999999999998</v>
      </c>
    </row>
    <row r="57" spans="1:30" x14ac:dyDescent="0.25">
      <c r="A57" s="123" t="s">
        <v>863</v>
      </c>
      <c r="B57" s="121">
        <v>2690.93</v>
      </c>
      <c r="C57" s="121">
        <v>6.0928000000000004</v>
      </c>
      <c r="D57" s="121">
        <v>0.42279</v>
      </c>
      <c r="E57" s="121">
        <v>0.19700000000000001</v>
      </c>
      <c r="F57" s="121">
        <v>0.22500000000000001</v>
      </c>
      <c r="G57" s="121">
        <v>2.4989999999999998E-2</v>
      </c>
      <c r="H57" s="121">
        <v>3874.9983000000002</v>
      </c>
      <c r="I57" s="123" t="s">
        <v>1493</v>
      </c>
      <c r="J57" s="123" t="s">
        <v>1493</v>
      </c>
      <c r="K57" s="121">
        <v>0.70474999999999999</v>
      </c>
      <c r="L57" s="121">
        <v>22.211010000000002</v>
      </c>
      <c r="M57" s="123" t="s">
        <v>1493</v>
      </c>
      <c r="N57" s="121">
        <v>0.35371000000000002</v>
      </c>
      <c r="O57" s="121">
        <v>0.13392999999999999</v>
      </c>
      <c r="P57" s="121">
        <v>2409.8000000000002</v>
      </c>
      <c r="Q57" s="121">
        <v>0.7</v>
      </c>
      <c r="R57" s="123" t="s">
        <v>1493</v>
      </c>
      <c r="S57" s="121">
        <v>0.26600000000000001</v>
      </c>
      <c r="T57" s="121">
        <v>0.374</v>
      </c>
      <c r="U57" s="123" t="s">
        <v>1493</v>
      </c>
      <c r="V57" s="121">
        <v>265.59399999999999</v>
      </c>
      <c r="W57" s="121">
        <v>9.0999999999999998E-2</v>
      </c>
      <c r="X57" s="121">
        <v>6.4000000000000001E-2</v>
      </c>
      <c r="Y57" s="121">
        <v>33.54</v>
      </c>
      <c r="Z57" s="121">
        <v>9.0999999999999998E-2</v>
      </c>
      <c r="AA57" s="121">
        <v>0.45995999999999998</v>
      </c>
      <c r="AB57" s="121">
        <v>0.20222000000000001</v>
      </c>
      <c r="AC57" s="121">
        <v>6.29</v>
      </c>
      <c r="AD57" s="121">
        <v>0.29399999999999998</v>
      </c>
    </row>
    <row r="58" spans="1:30" x14ac:dyDescent="0.25">
      <c r="A58" s="124" t="s">
        <v>864</v>
      </c>
      <c r="B58" s="130">
        <v>2690.93</v>
      </c>
      <c r="C58" s="130">
        <v>6.0928000000000004</v>
      </c>
      <c r="D58" s="130">
        <v>0.42279</v>
      </c>
      <c r="E58" s="130">
        <v>0.19700000000000001</v>
      </c>
      <c r="F58" s="130">
        <v>0.22500000000000001</v>
      </c>
      <c r="G58" s="130">
        <v>2.4989999999999998E-2</v>
      </c>
      <c r="H58" s="130">
        <v>3874.9983000000002</v>
      </c>
      <c r="I58" s="124" t="s">
        <v>1493</v>
      </c>
      <c r="J58" s="124" t="s">
        <v>1493</v>
      </c>
      <c r="K58" s="130">
        <v>0.70474999999999999</v>
      </c>
      <c r="L58" s="130">
        <v>22.211010000000002</v>
      </c>
      <c r="M58" s="124" t="s">
        <v>1493</v>
      </c>
      <c r="N58" s="130">
        <v>0.35371000000000002</v>
      </c>
      <c r="O58" s="130">
        <v>0.13392999999999999</v>
      </c>
      <c r="P58" s="130">
        <v>2409.8000000000002</v>
      </c>
      <c r="Q58" s="130">
        <v>0.7</v>
      </c>
      <c r="R58" s="124" t="s">
        <v>1493</v>
      </c>
      <c r="S58" s="130">
        <v>0.26600000000000001</v>
      </c>
      <c r="T58" s="130">
        <v>0.374</v>
      </c>
      <c r="U58" s="124" t="s">
        <v>1493</v>
      </c>
      <c r="V58" s="130">
        <v>265.59399999999999</v>
      </c>
      <c r="W58" s="130">
        <v>9.0999999999999998E-2</v>
      </c>
      <c r="X58" s="130">
        <v>6.4000000000000001E-2</v>
      </c>
      <c r="Y58" s="130">
        <v>33.54</v>
      </c>
      <c r="Z58" s="130">
        <v>9.0999999999999998E-2</v>
      </c>
      <c r="AA58" s="130">
        <v>0.45995999999999998</v>
      </c>
      <c r="AB58" s="130">
        <v>0.20222000000000001</v>
      </c>
      <c r="AC58" s="130">
        <v>6.29</v>
      </c>
      <c r="AD58" s="130">
        <v>0.29399999999999998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23.25" x14ac:dyDescent="0.35">
      <c r="A5" s="1"/>
      <c r="B5" s="22" t="s">
        <v>1525</v>
      </c>
      <c r="C5" s="1"/>
      <c r="D5" s="1"/>
      <c r="E5" s="1"/>
      <c r="F5" s="1"/>
      <c r="G5" s="1"/>
      <c r="H5" s="1"/>
    </row>
    <row r="6" spans="1:8" ht="30" x14ac:dyDescent="0.25">
      <c r="A6" s="1"/>
      <c r="B6" s="3" t="s">
        <v>48</v>
      </c>
      <c r="C6" s="3" t="s">
        <v>3</v>
      </c>
      <c r="D6" s="3" t="s">
        <v>1526</v>
      </c>
      <c r="E6" s="3" t="s">
        <v>7</v>
      </c>
      <c r="F6" s="3" t="s">
        <v>8</v>
      </c>
      <c r="G6" s="3" t="s">
        <v>1527</v>
      </c>
      <c r="H6" s="3" t="s">
        <v>1528</v>
      </c>
    </row>
    <row r="7" spans="1:8" x14ac:dyDescent="0.25">
      <c r="A7" s="1"/>
      <c r="B7" s="84" t="s">
        <v>52</v>
      </c>
      <c r="C7" s="6" t="s">
        <v>55</v>
      </c>
      <c r="D7" s="6" t="s">
        <v>1529</v>
      </c>
      <c r="E7" s="84" t="s">
        <v>1530</v>
      </c>
      <c r="F7" s="84" t="s">
        <v>1531</v>
      </c>
      <c r="G7" s="144">
        <v>1</v>
      </c>
      <c r="H7" s="84"/>
    </row>
    <row r="8" spans="1:8" x14ac:dyDescent="0.25">
      <c r="A8" s="1"/>
      <c r="B8" s="84" t="s">
        <v>52</v>
      </c>
      <c r="C8" s="6" t="s">
        <v>55</v>
      </c>
      <c r="D8" s="6" t="s">
        <v>1532</v>
      </c>
      <c r="E8" s="84" t="s">
        <v>1530</v>
      </c>
      <c r="F8" s="84" t="s">
        <v>1531</v>
      </c>
      <c r="G8" s="144">
        <v>0</v>
      </c>
      <c r="H8" s="84"/>
    </row>
    <row r="9" spans="1:8" x14ac:dyDescent="0.25">
      <c r="A9" s="1"/>
      <c r="B9" s="84" t="s">
        <v>52</v>
      </c>
      <c r="C9" s="6" t="s">
        <v>55</v>
      </c>
      <c r="D9" s="6" t="s">
        <v>1533</v>
      </c>
      <c r="E9" s="84" t="s">
        <v>1530</v>
      </c>
      <c r="F9" s="84" t="s">
        <v>1531</v>
      </c>
      <c r="G9" s="144">
        <v>0</v>
      </c>
      <c r="H9" s="84"/>
    </row>
    <row r="10" spans="1:8" x14ac:dyDescent="0.25">
      <c r="A10" s="1"/>
      <c r="B10" s="84" t="s">
        <v>52</v>
      </c>
      <c r="C10" s="6" t="s">
        <v>55</v>
      </c>
      <c r="D10" s="6" t="s">
        <v>1534</v>
      </c>
      <c r="E10" s="84" t="s">
        <v>1530</v>
      </c>
      <c r="F10" s="84" t="s">
        <v>1531</v>
      </c>
      <c r="G10" s="144">
        <v>5</v>
      </c>
      <c r="H10" s="84"/>
    </row>
    <row r="11" spans="1:8" x14ac:dyDescent="0.25">
      <c r="A11" s="1"/>
      <c r="B11" s="84" t="s">
        <v>52</v>
      </c>
      <c r="C11" s="6" t="s">
        <v>55</v>
      </c>
      <c r="D11" s="6" t="s">
        <v>1535</v>
      </c>
      <c r="E11" s="84" t="s">
        <v>1530</v>
      </c>
      <c r="F11" s="84" t="s">
        <v>1531</v>
      </c>
      <c r="G11" s="144">
        <v>6</v>
      </c>
      <c r="H11" s="84"/>
    </row>
    <row r="12" spans="1:8" x14ac:dyDescent="0.25">
      <c r="A12" s="1"/>
      <c r="B12" s="84" t="s">
        <v>52</v>
      </c>
      <c r="C12" s="6" t="s">
        <v>55</v>
      </c>
      <c r="D12" s="6" t="s">
        <v>1536</v>
      </c>
      <c r="E12" s="84" t="s">
        <v>1530</v>
      </c>
      <c r="F12" s="84" t="s">
        <v>1531</v>
      </c>
      <c r="G12" s="144">
        <v>0</v>
      </c>
      <c r="H12" s="84"/>
    </row>
    <row r="13" spans="1:8" x14ac:dyDescent="0.25">
      <c r="A13" s="1"/>
      <c r="B13" s="84" t="s">
        <v>52</v>
      </c>
      <c r="C13" s="6" t="s">
        <v>55</v>
      </c>
      <c r="D13" s="6" t="s">
        <v>1537</v>
      </c>
      <c r="E13" s="84" t="s">
        <v>1530</v>
      </c>
      <c r="F13" s="84" t="s">
        <v>1531</v>
      </c>
      <c r="G13" s="144">
        <v>0</v>
      </c>
      <c r="H13" s="84"/>
    </row>
    <row r="14" spans="1:8" x14ac:dyDescent="0.25">
      <c r="A14" s="1"/>
      <c r="B14" s="84" t="s">
        <v>52</v>
      </c>
      <c r="C14" s="6" t="s">
        <v>605</v>
      </c>
      <c r="D14" s="6" t="s">
        <v>1514</v>
      </c>
      <c r="E14" s="84" t="s">
        <v>1530</v>
      </c>
      <c r="F14" s="84" t="s">
        <v>1531</v>
      </c>
      <c r="G14" s="144">
        <v>10</v>
      </c>
      <c r="H14" s="84"/>
    </row>
    <row r="15" spans="1:8" x14ac:dyDescent="0.25">
      <c r="A15" s="1"/>
      <c r="B15" s="84" t="s">
        <v>52</v>
      </c>
      <c r="C15" s="6" t="s">
        <v>60</v>
      </c>
      <c r="D15" s="6" t="s">
        <v>1538</v>
      </c>
      <c r="E15" s="84" t="s">
        <v>1530</v>
      </c>
      <c r="F15" s="84" t="s">
        <v>1531</v>
      </c>
      <c r="G15" s="144">
        <v>0.03</v>
      </c>
      <c r="H15" s="84"/>
    </row>
    <row r="16" spans="1:8" x14ac:dyDescent="0.25">
      <c r="A16" s="1"/>
      <c r="B16" s="84" t="s">
        <v>52</v>
      </c>
      <c r="C16" s="6" t="s">
        <v>60</v>
      </c>
      <c r="D16" s="6" t="s">
        <v>1539</v>
      </c>
      <c r="E16" s="84" t="s">
        <v>1530</v>
      </c>
      <c r="F16" s="84" t="s">
        <v>1531</v>
      </c>
      <c r="G16" s="144">
        <v>0.47</v>
      </c>
      <c r="H16" s="84"/>
    </row>
    <row r="17" spans="1:8" x14ac:dyDescent="0.25">
      <c r="A17" s="1"/>
      <c r="B17" s="84" t="s">
        <v>52</v>
      </c>
      <c r="C17" s="6" t="s">
        <v>60</v>
      </c>
      <c r="D17" s="6" t="s">
        <v>1540</v>
      </c>
      <c r="E17" s="84" t="s">
        <v>1530</v>
      </c>
      <c r="F17" s="84" t="s">
        <v>1531</v>
      </c>
      <c r="G17" s="144">
        <v>0.51</v>
      </c>
      <c r="H17" s="84"/>
    </row>
    <row r="18" spans="1:8" x14ac:dyDescent="0.25">
      <c r="A18" s="1"/>
      <c r="B18" s="84" t="s">
        <v>52</v>
      </c>
      <c r="C18" s="6" t="s">
        <v>60</v>
      </c>
      <c r="D18" s="6" t="s">
        <v>1541</v>
      </c>
      <c r="E18" s="84" t="s">
        <v>1530</v>
      </c>
      <c r="F18" s="84" t="s">
        <v>1531</v>
      </c>
      <c r="G18" s="144">
        <v>2.23</v>
      </c>
      <c r="H18" s="84"/>
    </row>
    <row r="19" spans="1:8" x14ac:dyDescent="0.25">
      <c r="A19" s="1"/>
      <c r="B19" s="84" t="s">
        <v>52</v>
      </c>
      <c r="C19" s="6" t="s">
        <v>60</v>
      </c>
      <c r="D19" s="6" t="s">
        <v>1542</v>
      </c>
      <c r="E19" s="84" t="s">
        <v>1530</v>
      </c>
      <c r="F19" s="84" t="s">
        <v>1531</v>
      </c>
      <c r="G19" s="144">
        <v>0.64</v>
      </c>
      <c r="H19" s="84"/>
    </row>
    <row r="20" spans="1:8" x14ac:dyDescent="0.25">
      <c r="A20" s="1"/>
      <c r="B20" s="84" t="s">
        <v>52</v>
      </c>
      <c r="C20" s="6" t="s">
        <v>60</v>
      </c>
      <c r="D20" s="6" t="s">
        <v>1543</v>
      </c>
      <c r="E20" s="84" t="s">
        <v>1530</v>
      </c>
      <c r="F20" s="84" t="s">
        <v>1531</v>
      </c>
      <c r="G20" s="144">
        <v>4.47</v>
      </c>
      <c r="H20" s="84"/>
    </row>
    <row r="21" spans="1:8" x14ac:dyDescent="0.25">
      <c r="A21" s="1"/>
      <c r="B21" s="84" t="s">
        <v>52</v>
      </c>
      <c r="C21" s="6" t="s">
        <v>60</v>
      </c>
      <c r="D21" s="6" t="s">
        <v>1544</v>
      </c>
      <c r="E21" s="84" t="s">
        <v>1530</v>
      </c>
      <c r="F21" s="84" t="s">
        <v>1531</v>
      </c>
      <c r="G21" s="144">
        <v>0.48</v>
      </c>
      <c r="H21" s="84"/>
    </row>
    <row r="22" spans="1:8" x14ac:dyDescent="0.25">
      <c r="A22" s="1"/>
      <c r="B22" s="84" t="s">
        <v>52</v>
      </c>
      <c r="C22" s="6" t="s">
        <v>60</v>
      </c>
      <c r="D22" s="6" t="s">
        <v>1545</v>
      </c>
      <c r="E22" s="84" t="s">
        <v>1530</v>
      </c>
      <c r="F22" s="84" t="s">
        <v>1531</v>
      </c>
      <c r="G22" s="144">
        <v>7.0000000000000007E-2</v>
      </c>
      <c r="H22" s="84"/>
    </row>
    <row r="23" spans="1:8" x14ac:dyDescent="0.25">
      <c r="A23" s="1"/>
      <c r="B23" s="84" t="s">
        <v>52</v>
      </c>
      <c r="C23" s="6" t="s">
        <v>60</v>
      </c>
      <c r="D23" s="6" t="s">
        <v>1546</v>
      </c>
      <c r="E23" s="84" t="s">
        <v>1530</v>
      </c>
      <c r="F23" s="84" t="s">
        <v>1531</v>
      </c>
      <c r="G23" s="144">
        <v>7.0000000000000007E-2</v>
      </c>
      <c r="H23" s="84"/>
    </row>
    <row r="24" spans="1:8" x14ac:dyDescent="0.25">
      <c r="A24" s="1"/>
      <c r="B24" s="84" t="s">
        <v>52</v>
      </c>
      <c r="C24" s="6" t="s">
        <v>60</v>
      </c>
      <c r="D24" s="6" t="s">
        <v>1547</v>
      </c>
      <c r="E24" s="84" t="s">
        <v>1530</v>
      </c>
      <c r="F24" s="84" t="s">
        <v>1531</v>
      </c>
      <c r="G24" s="144">
        <v>2.75</v>
      </c>
      <c r="H24" s="84"/>
    </row>
    <row r="25" spans="1:8" x14ac:dyDescent="0.25">
      <c r="A25" s="1"/>
      <c r="B25" s="84" t="s">
        <v>52</v>
      </c>
      <c r="C25" s="6" t="s">
        <v>60</v>
      </c>
      <c r="D25" s="6" t="s">
        <v>1548</v>
      </c>
      <c r="E25" s="84" t="s">
        <v>1530</v>
      </c>
      <c r="F25" s="84" t="s">
        <v>1531</v>
      </c>
      <c r="G25" s="144">
        <v>0.12</v>
      </c>
      <c r="H25" s="84"/>
    </row>
    <row r="26" spans="1:8" x14ac:dyDescent="0.25">
      <c r="A26" s="1"/>
      <c r="B26" s="84" t="s">
        <v>52</v>
      </c>
      <c r="C26" s="6" t="s">
        <v>60</v>
      </c>
      <c r="D26" s="6" t="s">
        <v>1549</v>
      </c>
      <c r="E26" s="84" t="s">
        <v>1530</v>
      </c>
      <c r="F26" s="84" t="s">
        <v>1531</v>
      </c>
      <c r="G26" s="144">
        <v>1.96</v>
      </c>
      <c r="H26" s="84"/>
    </row>
    <row r="27" spans="1:8" x14ac:dyDescent="0.25">
      <c r="A27" s="1"/>
      <c r="B27" s="84" t="s">
        <v>52</v>
      </c>
      <c r="C27" s="6" t="s">
        <v>60</v>
      </c>
      <c r="D27" s="6" t="s">
        <v>1550</v>
      </c>
      <c r="E27" s="84" t="s">
        <v>1530</v>
      </c>
      <c r="F27" s="84" t="s">
        <v>1531</v>
      </c>
      <c r="G27" s="144">
        <v>26.369</v>
      </c>
      <c r="H27" s="84"/>
    </row>
    <row r="28" spans="1:8" x14ac:dyDescent="0.25">
      <c r="A28" s="1"/>
      <c r="B28" s="84" t="s">
        <v>52</v>
      </c>
      <c r="C28" s="6" t="s">
        <v>60</v>
      </c>
      <c r="D28" s="6" t="s">
        <v>1551</v>
      </c>
      <c r="E28" s="84" t="s">
        <v>1530</v>
      </c>
      <c r="F28" s="84" t="s">
        <v>1531</v>
      </c>
      <c r="G28" s="144">
        <v>0.05</v>
      </c>
      <c r="H28" s="84"/>
    </row>
    <row r="29" spans="1:8" x14ac:dyDescent="0.25">
      <c r="A29" s="1"/>
      <c r="B29" s="84" t="s">
        <v>52</v>
      </c>
      <c r="C29" s="6" t="s">
        <v>60</v>
      </c>
      <c r="D29" s="6" t="s">
        <v>1552</v>
      </c>
      <c r="E29" s="84" t="s">
        <v>1530</v>
      </c>
      <c r="F29" s="84" t="s">
        <v>1531</v>
      </c>
      <c r="G29" s="144">
        <v>0.3</v>
      </c>
      <c r="H29" s="84"/>
    </row>
    <row r="30" spans="1:8" x14ac:dyDescent="0.25">
      <c r="A30" s="1"/>
      <c r="B30" s="84" t="s">
        <v>52</v>
      </c>
      <c r="C30" s="6" t="s">
        <v>60</v>
      </c>
      <c r="D30" s="6" t="s">
        <v>1553</v>
      </c>
      <c r="E30" s="84" t="s">
        <v>1530</v>
      </c>
      <c r="F30" s="84" t="s">
        <v>1531</v>
      </c>
      <c r="G30" s="144">
        <v>1.06</v>
      </c>
      <c r="H30" s="84"/>
    </row>
    <row r="31" spans="1:8" x14ac:dyDescent="0.25">
      <c r="A31" s="1"/>
      <c r="B31" s="84" t="s">
        <v>52</v>
      </c>
      <c r="C31" s="6" t="s">
        <v>60</v>
      </c>
      <c r="D31" s="6" t="s">
        <v>1554</v>
      </c>
      <c r="E31" s="84" t="s">
        <v>1530</v>
      </c>
      <c r="F31" s="84" t="s">
        <v>1531</v>
      </c>
      <c r="G31" s="144">
        <v>0.12</v>
      </c>
      <c r="H31" s="84"/>
    </row>
    <row r="32" spans="1:8" x14ac:dyDescent="0.25">
      <c r="A32" s="1"/>
      <c r="B32" s="84" t="s">
        <v>52</v>
      </c>
      <c r="C32" s="6" t="s">
        <v>60</v>
      </c>
      <c r="D32" s="6" t="s">
        <v>1555</v>
      </c>
      <c r="E32" s="84" t="s">
        <v>1530</v>
      </c>
      <c r="F32" s="84" t="s">
        <v>1531</v>
      </c>
      <c r="G32" s="144">
        <v>2.91</v>
      </c>
      <c r="H32" s="84"/>
    </row>
    <row r="33" spans="1:8" x14ac:dyDescent="0.25">
      <c r="A33" s="1"/>
      <c r="B33" s="84" t="s">
        <v>52</v>
      </c>
      <c r="C33" s="6" t="s">
        <v>60</v>
      </c>
      <c r="D33" s="6" t="s">
        <v>1556</v>
      </c>
      <c r="E33" s="84" t="s">
        <v>1530</v>
      </c>
      <c r="F33" s="84" t="s">
        <v>1531</v>
      </c>
      <c r="G33" s="144">
        <v>0.16</v>
      </c>
      <c r="H33" s="84"/>
    </row>
    <row r="34" spans="1:8" x14ac:dyDescent="0.25">
      <c r="A34" s="1"/>
      <c r="B34" s="84" t="s">
        <v>52</v>
      </c>
      <c r="C34" s="6" t="s">
        <v>60</v>
      </c>
      <c r="D34" s="6" t="s">
        <v>1557</v>
      </c>
      <c r="E34" s="84" t="s">
        <v>1530</v>
      </c>
      <c r="F34" s="84" t="s">
        <v>1531</v>
      </c>
      <c r="G34" s="144">
        <v>0.43</v>
      </c>
      <c r="H34" s="84"/>
    </row>
    <row r="35" spans="1:8" x14ac:dyDescent="0.25">
      <c r="A35" s="1"/>
      <c r="B35" s="84" t="s">
        <v>52</v>
      </c>
      <c r="C35" s="6" t="s">
        <v>60</v>
      </c>
      <c r="D35" s="6" t="s">
        <v>1558</v>
      </c>
      <c r="E35" s="84" t="s">
        <v>1530</v>
      </c>
      <c r="F35" s="84" t="s">
        <v>1531</v>
      </c>
      <c r="G35" s="144">
        <v>1.85</v>
      </c>
      <c r="H35" s="84"/>
    </row>
    <row r="36" spans="1:8" x14ac:dyDescent="0.25">
      <c r="A36" s="1"/>
      <c r="B36" s="84" t="s">
        <v>52</v>
      </c>
      <c r="C36" s="6" t="s">
        <v>122</v>
      </c>
      <c r="D36" s="6" t="s">
        <v>1559</v>
      </c>
      <c r="E36" s="84" t="s">
        <v>1530</v>
      </c>
      <c r="F36" s="84" t="s">
        <v>1531</v>
      </c>
      <c r="G36" s="144">
        <v>7</v>
      </c>
      <c r="H36" s="84"/>
    </row>
    <row r="37" spans="1:8" x14ac:dyDescent="0.25">
      <c r="A37" s="1"/>
      <c r="B37" s="84" t="s">
        <v>52</v>
      </c>
      <c r="C37" s="6" t="s">
        <v>122</v>
      </c>
      <c r="D37" s="6" t="s">
        <v>1560</v>
      </c>
      <c r="E37" s="84" t="s">
        <v>1530</v>
      </c>
      <c r="F37" s="84" t="s">
        <v>1531</v>
      </c>
      <c r="G37" s="144">
        <v>26.369</v>
      </c>
      <c r="H37" s="84"/>
    </row>
    <row r="38" spans="1:8" x14ac:dyDescent="0.25">
      <c r="A38" s="1"/>
      <c r="B38" s="84" t="s">
        <v>52</v>
      </c>
      <c r="C38" s="6" t="s">
        <v>122</v>
      </c>
      <c r="D38" s="6" t="s">
        <v>1561</v>
      </c>
      <c r="E38" s="84" t="s">
        <v>1530</v>
      </c>
      <c r="F38" s="84" t="s">
        <v>1562</v>
      </c>
      <c r="G38" s="144">
        <v>2.093</v>
      </c>
      <c r="H38" s="84"/>
    </row>
    <row r="39" spans="1:8" x14ac:dyDescent="0.25">
      <c r="A39" s="1"/>
      <c r="B39" s="84" t="s">
        <v>52</v>
      </c>
      <c r="C39" s="6" t="s">
        <v>122</v>
      </c>
      <c r="D39" s="6" t="s">
        <v>1561</v>
      </c>
      <c r="E39" s="84" t="s">
        <v>1563</v>
      </c>
      <c r="F39" s="84" t="s">
        <v>1531</v>
      </c>
      <c r="G39" s="144">
        <v>2.4</v>
      </c>
      <c r="H39" s="84"/>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23.25" x14ac:dyDescent="0.35">
      <c r="A5" s="1"/>
      <c r="B5" s="22" t="s">
        <v>1564</v>
      </c>
      <c r="C5" s="1"/>
      <c r="D5" s="1"/>
      <c r="E5" s="1"/>
      <c r="F5" s="1"/>
      <c r="G5" s="1"/>
      <c r="H5" s="1"/>
    </row>
    <row r="6" spans="1:8" ht="30" x14ac:dyDescent="0.25">
      <c r="A6" s="1"/>
      <c r="B6" s="3" t="s">
        <v>48</v>
      </c>
      <c r="C6" s="3" t="s">
        <v>3</v>
      </c>
      <c r="D6" s="3" t="s">
        <v>1526</v>
      </c>
      <c r="E6" s="3" t="s">
        <v>7</v>
      </c>
      <c r="F6" s="3" t="s">
        <v>8</v>
      </c>
      <c r="G6" s="3" t="s">
        <v>1527</v>
      </c>
      <c r="H6" s="3" t="s">
        <v>1528</v>
      </c>
    </row>
    <row r="7" spans="1:8" x14ac:dyDescent="0.25">
      <c r="A7" s="1"/>
      <c r="B7" s="84" t="s">
        <v>52</v>
      </c>
      <c r="C7" s="6" t="s">
        <v>55</v>
      </c>
      <c r="D7" s="6" t="s">
        <v>1459</v>
      </c>
      <c r="E7" s="84" t="s">
        <v>1530</v>
      </c>
      <c r="F7" s="84" t="s">
        <v>1531</v>
      </c>
      <c r="G7" s="144">
        <v>0</v>
      </c>
      <c r="H7" s="84"/>
    </row>
    <row r="8" spans="1:8" x14ac:dyDescent="0.25">
      <c r="A8" s="1"/>
      <c r="B8" s="84" t="s">
        <v>52</v>
      </c>
      <c r="C8" s="6" t="s">
        <v>55</v>
      </c>
      <c r="D8" s="6" t="s">
        <v>1458</v>
      </c>
      <c r="E8" s="84" t="s">
        <v>1530</v>
      </c>
      <c r="F8" s="84" t="s">
        <v>1531</v>
      </c>
      <c r="G8" s="144">
        <v>0</v>
      </c>
      <c r="H8" s="84"/>
    </row>
    <row r="9" spans="1:8" x14ac:dyDescent="0.25">
      <c r="A9" s="1"/>
      <c r="B9" s="84" t="s">
        <v>52</v>
      </c>
      <c r="C9" s="6" t="s">
        <v>55</v>
      </c>
      <c r="D9" s="6" t="s">
        <v>1529</v>
      </c>
      <c r="E9" s="84" t="s">
        <v>1530</v>
      </c>
      <c r="F9" s="84" t="s">
        <v>1531</v>
      </c>
      <c r="G9" s="144">
        <v>0</v>
      </c>
      <c r="H9" s="84"/>
    </row>
    <row r="10" spans="1:8" x14ac:dyDescent="0.25">
      <c r="A10" s="1"/>
      <c r="B10" s="84" t="s">
        <v>52</v>
      </c>
      <c r="C10" s="6" t="s">
        <v>55</v>
      </c>
      <c r="D10" s="6" t="s">
        <v>1532</v>
      </c>
      <c r="E10" s="84" t="s">
        <v>1530</v>
      </c>
      <c r="F10" s="84" t="s">
        <v>1531</v>
      </c>
      <c r="G10" s="144">
        <v>0</v>
      </c>
      <c r="H10" s="84"/>
    </row>
    <row r="11" spans="1:8" x14ac:dyDescent="0.25">
      <c r="A11" s="1"/>
      <c r="B11" s="84" t="s">
        <v>52</v>
      </c>
      <c r="C11" s="6" t="s">
        <v>55</v>
      </c>
      <c r="D11" s="6" t="s">
        <v>1533</v>
      </c>
      <c r="E11" s="84" t="s">
        <v>1530</v>
      </c>
      <c r="F11" s="84" t="s">
        <v>1531</v>
      </c>
      <c r="G11" s="144">
        <v>0.12</v>
      </c>
      <c r="H11" s="84"/>
    </row>
    <row r="12" spans="1:8" x14ac:dyDescent="0.25">
      <c r="A12" s="1"/>
      <c r="B12" s="84" t="s">
        <v>52</v>
      </c>
      <c r="C12" s="6" t="s">
        <v>55</v>
      </c>
      <c r="D12" s="6" t="s">
        <v>1534</v>
      </c>
      <c r="E12" s="84" t="s">
        <v>1530</v>
      </c>
      <c r="F12" s="84" t="s">
        <v>1531</v>
      </c>
      <c r="G12" s="144">
        <v>0</v>
      </c>
      <c r="H12" s="84"/>
    </row>
    <row r="13" spans="1:8" x14ac:dyDescent="0.25">
      <c r="A13" s="1"/>
      <c r="B13" s="84" t="s">
        <v>52</v>
      </c>
      <c r="C13" s="6" t="s">
        <v>55</v>
      </c>
      <c r="D13" s="6" t="s">
        <v>1535</v>
      </c>
      <c r="E13" s="84" t="s">
        <v>1530</v>
      </c>
      <c r="F13" s="84" t="s">
        <v>1531</v>
      </c>
      <c r="G13" s="144">
        <v>0</v>
      </c>
      <c r="H13" s="84"/>
    </row>
    <row r="14" spans="1:8" x14ac:dyDescent="0.25">
      <c r="A14" s="1"/>
      <c r="B14" s="84" t="s">
        <v>52</v>
      </c>
      <c r="C14" s="6" t="s">
        <v>55</v>
      </c>
      <c r="D14" s="6" t="s">
        <v>1536</v>
      </c>
      <c r="E14" s="84" t="s">
        <v>1530</v>
      </c>
      <c r="F14" s="84" t="s">
        <v>1531</v>
      </c>
      <c r="G14" s="144">
        <v>0</v>
      </c>
      <c r="H14" s="84"/>
    </row>
    <row r="15" spans="1:8" x14ac:dyDescent="0.25">
      <c r="A15" s="1"/>
      <c r="B15" s="84" t="s">
        <v>52</v>
      </c>
      <c r="C15" s="6" t="s">
        <v>55</v>
      </c>
      <c r="D15" s="6" t="s">
        <v>1537</v>
      </c>
      <c r="E15" s="84" t="s">
        <v>1530</v>
      </c>
      <c r="F15" s="84" t="s">
        <v>1531</v>
      </c>
      <c r="G15" s="144">
        <v>0</v>
      </c>
      <c r="H15" s="84"/>
    </row>
    <row r="16" spans="1:8" x14ac:dyDescent="0.25">
      <c r="A16" s="1"/>
      <c r="B16" s="84" t="s">
        <v>52</v>
      </c>
      <c r="C16" s="6" t="s">
        <v>605</v>
      </c>
      <c r="D16" s="6" t="s">
        <v>1514</v>
      </c>
      <c r="E16" s="84" t="s">
        <v>1530</v>
      </c>
      <c r="F16" s="84" t="s">
        <v>1531</v>
      </c>
      <c r="G16" s="144">
        <v>0</v>
      </c>
      <c r="H16" s="84"/>
    </row>
    <row r="17" spans="1:8" x14ac:dyDescent="0.25">
      <c r="A17" s="1"/>
      <c r="B17" s="84" t="s">
        <v>52</v>
      </c>
      <c r="C17" s="6" t="s">
        <v>605</v>
      </c>
      <c r="D17" s="6" t="s">
        <v>1565</v>
      </c>
      <c r="E17" s="84" t="s">
        <v>1530</v>
      </c>
      <c r="F17" s="84" t="s">
        <v>1531</v>
      </c>
      <c r="G17" s="144">
        <v>0</v>
      </c>
      <c r="H17" s="84"/>
    </row>
    <row r="18" spans="1:8" x14ac:dyDescent="0.25">
      <c r="A18" s="1"/>
      <c r="B18" s="84" t="s">
        <v>52</v>
      </c>
      <c r="C18" s="6" t="s">
        <v>60</v>
      </c>
      <c r="D18" s="6" t="s">
        <v>1501</v>
      </c>
      <c r="E18" s="84" t="s">
        <v>1530</v>
      </c>
      <c r="F18" s="84" t="s">
        <v>1531</v>
      </c>
      <c r="G18" s="144">
        <v>0</v>
      </c>
      <c r="H18" s="84"/>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4" t="s">
        <v>0</v>
      </c>
      <c r="C3" s="195"/>
      <c r="D3" s="195"/>
      <c r="E3" s="195"/>
      <c r="F3" s="195"/>
      <c r="G3" s="195"/>
      <c r="H3" s="1"/>
      <c r="I3" s="1"/>
      <c r="J3" s="1"/>
    </row>
    <row r="4" spans="1:10" ht="0" hidden="1" customHeight="1" x14ac:dyDescent="0.25">
      <c r="A4" s="1"/>
      <c r="B4" s="1"/>
      <c r="C4" s="1"/>
      <c r="D4" s="1"/>
      <c r="E4" s="1"/>
      <c r="F4" s="1"/>
      <c r="G4" s="1"/>
      <c r="H4" s="1"/>
      <c r="I4" s="1"/>
      <c r="J4" s="1"/>
    </row>
    <row r="5" spans="1:10" ht="23.25" x14ac:dyDescent="0.35">
      <c r="A5" s="1"/>
      <c r="B5" s="22" t="s">
        <v>1566</v>
      </c>
      <c r="C5" s="1"/>
      <c r="D5" s="1"/>
      <c r="E5" s="1"/>
      <c r="F5" s="1"/>
      <c r="G5" s="1"/>
      <c r="H5" s="1"/>
      <c r="I5" s="1"/>
      <c r="J5" s="1"/>
    </row>
    <row r="6" spans="1:10" ht="27" customHeight="1" x14ac:dyDescent="0.25">
      <c r="A6" s="1"/>
      <c r="B6" s="7" t="s">
        <v>48</v>
      </c>
      <c r="C6" s="7" t="s">
        <v>3</v>
      </c>
      <c r="D6" s="7" t="s">
        <v>63</v>
      </c>
      <c r="E6" s="7" t="s">
        <v>1567</v>
      </c>
      <c r="F6" s="7" t="s">
        <v>7</v>
      </c>
      <c r="G6" s="7" t="s">
        <v>1568</v>
      </c>
      <c r="H6" s="7" t="s">
        <v>1569</v>
      </c>
      <c r="I6" s="7" t="s">
        <v>1570</v>
      </c>
      <c r="J6" s="7" t="s">
        <v>1571</v>
      </c>
    </row>
    <row r="7" spans="1:10" x14ac:dyDescent="0.25">
      <c r="A7" s="1"/>
      <c r="B7" s="145" t="s">
        <v>52</v>
      </c>
      <c r="C7" s="4" t="s">
        <v>55</v>
      </c>
      <c r="D7" s="4" t="s">
        <v>1108</v>
      </c>
      <c r="E7" s="4" t="s">
        <v>1572</v>
      </c>
      <c r="F7" s="146">
        <v>604.47</v>
      </c>
      <c r="G7" s="146">
        <v>604.47</v>
      </c>
      <c r="H7" s="146">
        <v>0</v>
      </c>
      <c r="I7" s="4" t="s">
        <v>1573</v>
      </c>
      <c r="J7" s="5" t="s">
        <v>1574</v>
      </c>
    </row>
    <row r="8" spans="1:10" x14ac:dyDescent="0.25">
      <c r="A8" s="1"/>
      <c r="B8" s="145" t="s">
        <v>52</v>
      </c>
      <c r="C8" s="4" t="s">
        <v>55</v>
      </c>
      <c r="D8" s="4" t="s">
        <v>1108</v>
      </c>
      <c r="E8" s="4" t="s">
        <v>1575</v>
      </c>
      <c r="F8" s="146">
        <v>355.45</v>
      </c>
      <c r="G8" s="146">
        <v>355.45</v>
      </c>
      <c r="H8" s="146">
        <v>0</v>
      </c>
      <c r="I8" s="4" t="s">
        <v>1573</v>
      </c>
      <c r="J8" s="5" t="s">
        <v>1574</v>
      </c>
    </row>
    <row r="9" spans="1:10" x14ac:dyDescent="0.25">
      <c r="A9" s="1"/>
      <c r="B9" s="145" t="s">
        <v>52</v>
      </c>
      <c r="C9" s="4" t="s">
        <v>55</v>
      </c>
      <c r="D9" s="4" t="s">
        <v>1110</v>
      </c>
      <c r="E9" s="4" t="s">
        <v>1572</v>
      </c>
      <c r="F9" s="146">
        <v>346.1</v>
      </c>
      <c r="G9" s="146">
        <v>345.42</v>
      </c>
      <c r="H9" s="146">
        <v>0</v>
      </c>
      <c r="I9" s="4" t="s">
        <v>1573</v>
      </c>
      <c r="J9" s="5" t="s">
        <v>1574</v>
      </c>
    </row>
    <row r="10" spans="1:10" x14ac:dyDescent="0.25">
      <c r="A10" s="1"/>
      <c r="B10" s="145" t="s">
        <v>52</v>
      </c>
      <c r="C10" s="4" t="s">
        <v>55</v>
      </c>
      <c r="D10" s="4" t="s">
        <v>1110</v>
      </c>
      <c r="E10" s="4" t="s">
        <v>1575</v>
      </c>
      <c r="F10" s="146">
        <v>33.81</v>
      </c>
      <c r="G10" s="146">
        <v>33.81</v>
      </c>
      <c r="H10" s="146">
        <v>0</v>
      </c>
      <c r="I10" s="4" t="s">
        <v>1573</v>
      </c>
      <c r="J10" s="5" t="s">
        <v>1574</v>
      </c>
    </row>
    <row r="11" spans="1:10" x14ac:dyDescent="0.25">
      <c r="A11" s="1"/>
      <c r="B11" s="145" t="s">
        <v>52</v>
      </c>
      <c r="C11" s="4" t="s">
        <v>60</v>
      </c>
      <c r="D11" s="4" t="s">
        <v>1113</v>
      </c>
      <c r="E11" s="4" t="s">
        <v>1572</v>
      </c>
      <c r="F11" s="146">
        <v>415.41</v>
      </c>
      <c r="G11" s="146">
        <v>415.41</v>
      </c>
      <c r="H11" s="146">
        <v>0</v>
      </c>
      <c r="I11" s="4" t="s">
        <v>1573</v>
      </c>
      <c r="J11" s="5" t="s">
        <v>975</v>
      </c>
    </row>
    <row r="12" spans="1:10" x14ac:dyDescent="0.25">
      <c r="A12" s="1"/>
      <c r="B12" s="145" t="s">
        <v>52</v>
      </c>
      <c r="C12" s="4" t="s">
        <v>65</v>
      </c>
      <c r="D12" s="4" t="s">
        <v>1115</v>
      </c>
      <c r="E12" s="4" t="s">
        <v>1572</v>
      </c>
      <c r="F12" s="146">
        <v>148.66999999999999</v>
      </c>
      <c r="G12" s="146">
        <v>148.66999999999999</v>
      </c>
      <c r="H12" s="146">
        <v>0</v>
      </c>
      <c r="I12" s="4" t="s">
        <v>1573</v>
      </c>
      <c r="J12" s="5" t="s">
        <v>975</v>
      </c>
    </row>
    <row r="13" spans="1:10" x14ac:dyDescent="0.25">
      <c r="A13" s="1"/>
      <c r="B13" s="145" t="s">
        <v>52</v>
      </c>
      <c r="C13" s="4" t="s">
        <v>65</v>
      </c>
      <c r="D13" s="4" t="s">
        <v>1118</v>
      </c>
      <c r="E13" s="4" t="s">
        <v>1572</v>
      </c>
      <c r="F13" s="146">
        <v>9855.23</v>
      </c>
      <c r="G13" s="146">
        <v>9855.23</v>
      </c>
      <c r="H13" s="146">
        <v>0</v>
      </c>
      <c r="I13" s="4" t="s">
        <v>1573</v>
      </c>
      <c r="J13" s="5" t="s">
        <v>975</v>
      </c>
    </row>
    <row r="14" spans="1:10" x14ac:dyDescent="0.25">
      <c r="A14" s="1"/>
      <c r="B14" s="145" t="s">
        <v>52</v>
      </c>
      <c r="C14" s="4" t="s">
        <v>72</v>
      </c>
      <c r="D14" s="4" t="s">
        <v>1576</v>
      </c>
      <c r="E14" s="4" t="s">
        <v>1577</v>
      </c>
      <c r="F14" s="146">
        <v>0</v>
      </c>
      <c r="G14" s="146">
        <v>0</v>
      </c>
      <c r="H14" s="146">
        <v>0</v>
      </c>
      <c r="I14" s="4" t="s">
        <v>1578</v>
      </c>
      <c r="J14" s="5" t="s">
        <v>975</v>
      </c>
    </row>
    <row r="15" spans="1:10" x14ac:dyDescent="0.25">
      <c r="A15" s="1"/>
      <c r="B15" s="145" t="s">
        <v>52</v>
      </c>
      <c r="C15" s="4" t="s">
        <v>72</v>
      </c>
      <c r="D15" s="4" t="s">
        <v>1576</v>
      </c>
      <c r="E15" s="4" t="s">
        <v>1572</v>
      </c>
      <c r="F15" s="146">
        <v>0</v>
      </c>
      <c r="G15" s="146">
        <v>0</v>
      </c>
      <c r="H15" s="146">
        <v>0</v>
      </c>
      <c r="I15" s="4" t="s">
        <v>1573</v>
      </c>
      <c r="J15" s="5" t="s">
        <v>975</v>
      </c>
    </row>
    <row r="16" spans="1:10" x14ac:dyDescent="0.25">
      <c r="A16" s="1"/>
      <c r="B16" s="145" t="s">
        <v>52</v>
      </c>
      <c r="C16" s="4" t="s">
        <v>72</v>
      </c>
      <c r="D16" s="4" t="s">
        <v>1135</v>
      </c>
      <c r="E16" s="4" t="s">
        <v>1572</v>
      </c>
      <c r="F16" s="146">
        <v>59813.59</v>
      </c>
      <c r="G16" s="146">
        <v>59813.59</v>
      </c>
      <c r="H16" s="146">
        <v>0</v>
      </c>
      <c r="I16" s="4" t="s">
        <v>1573</v>
      </c>
      <c r="J16" s="5" t="s">
        <v>975</v>
      </c>
    </row>
    <row r="17" spans="1:10" x14ac:dyDescent="0.25">
      <c r="A17" s="1"/>
      <c r="B17" s="145" t="s">
        <v>52</v>
      </c>
      <c r="C17" s="4" t="s">
        <v>72</v>
      </c>
      <c r="D17" s="4" t="s">
        <v>1137</v>
      </c>
      <c r="E17" s="4" t="s">
        <v>1572</v>
      </c>
      <c r="F17" s="146">
        <v>31262.35</v>
      </c>
      <c r="G17" s="146">
        <v>31262.35</v>
      </c>
      <c r="H17" s="146">
        <v>0</v>
      </c>
      <c r="I17" s="4" t="s">
        <v>1573</v>
      </c>
      <c r="J17" s="5" t="s">
        <v>975</v>
      </c>
    </row>
    <row r="18" spans="1:10" x14ac:dyDescent="0.25">
      <c r="A18" s="1"/>
      <c r="B18" s="145" t="s">
        <v>52</v>
      </c>
      <c r="C18" s="4" t="s">
        <v>81</v>
      </c>
      <c r="D18" s="4" t="s">
        <v>82</v>
      </c>
      <c r="E18" s="4" t="s">
        <v>1572</v>
      </c>
      <c r="F18" s="146">
        <v>490.04</v>
      </c>
      <c r="G18" s="146">
        <v>490.04</v>
      </c>
      <c r="H18" s="146">
        <v>0</v>
      </c>
      <c r="I18" s="4" t="s">
        <v>1573</v>
      </c>
      <c r="J18" s="5" t="s">
        <v>975</v>
      </c>
    </row>
    <row r="19" spans="1:10" x14ac:dyDescent="0.25">
      <c r="A19" s="1"/>
      <c r="B19" s="145" t="s">
        <v>52</v>
      </c>
      <c r="C19" s="4" t="s">
        <v>615</v>
      </c>
      <c r="D19" s="4" t="s">
        <v>1150</v>
      </c>
      <c r="E19" s="4" t="s">
        <v>1572</v>
      </c>
      <c r="F19" s="146">
        <v>630.99</v>
      </c>
      <c r="G19" s="146">
        <v>630.99</v>
      </c>
      <c r="H19" s="146">
        <v>0</v>
      </c>
      <c r="I19" s="4" t="s">
        <v>1573</v>
      </c>
      <c r="J19" s="5" t="s">
        <v>975</v>
      </c>
    </row>
    <row r="20" spans="1:10" x14ac:dyDescent="0.25">
      <c r="A20" s="1"/>
      <c r="B20" s="145" t="s">
        <v>52</v>
      </c>
      <c r="C20" s="4" t="s">
        <v>615</v>
      </c>
      <c r="D20" s="4" t="s">
        <v>1151</v>
      </c>
      <c r="E20" s="4" t="s">
        <v>1572</v>
      </c>
      <c r="F20" s="146">
        <v>754.05</v>
      </c>
      <c r="G20" s="146">
        <v>754.05</v>
      </c>
      <c r="H20" s="146">
        <v>0</v>
      </c>
      <c r="I20" s="4" t="s">
        <v>1573</v>
      </c>
      <c r="J20" s="5" t="s">
        <v>975</v>
      </c>
    </row>
    <row r="21" spans="1:10" x14ac:dyDescent="0.25">
      <c r="A21" s="1"/>
      <c r="B21" s="145" t="s">
        <v>52</v>
      </c>
      <c r="C21" s="4" t="s">
        <v>357</v>
      </c>
      <c r="D21" s="4" t="s">
        <v>1156</v>
      </c>
      <c r="E21" s="4" t="s">
        <v>1572</v>
      </c>
      <c r="F21" s="146">
        <v>792.73</v>
      </c>
      <c r="G21" s="146">
        <v>793.66</v>
      </c>
      <c r="H21" s="146">
        <v>0</v>
      </c>
      <c r="I21" s="4" t="s">
        <v>1573</v>
      </c>
      <c r="J21" s="5" t="s">
        <v>1579</v>
      </c>
    </row>
    <row r="22" spans="1:10" x14ac:dyDescent="0.25">
      <c r="A22" s="1"/>
      <c r="B22" s="145" t="s">
        <v>52</v>
      </c>
      <c r="C22" s="4" t="s">
        <v>30</v>
      </c>
      <c r="D22" s="4" t="s">
        <v>1163</v>
      </c>
      <c r="E22" s="4" t="s">
        <v>1572</v>
      </c>
      <c r="F22" s="146">
        <v>2179.15</v>
      </c>
      <c r="G22" s="146">
        <v>2179.15</v>
      </c>
      <c r="H22" s="146">
        <v>0</v>
      </c>
      <c r="I22" s="4" t="s">
        <v>1573</v>
      </c>
      <c r="J22" s="5" t="s">
        <v>975</v>
      </c>
    </row>
    <row r="23" spans="1:10" x14ac:dyDescent="0.25">
      <c r="A23" s="1"/>
      <c r="B23" s="145" t="s">
        <v>52</v>
      </c>
      <c r="C23" s="4" t="s">
        <v>30</v>
      </c>
      <c r="D23" s="4" t="s">
        <v>113</v>
      </c>
      <c r="E23" s="4" t="s">
        <v>1572</v>
      </c>
      <c r="F23" s="146">
        <v>2499.61</v>
      </c>
      <c r="G23" s="146">
        <v>2499.61</v>
      </c>
      <c r="H23" s="146">
        <v>0</v>
      </c>
      <c r="I23" s="4" t="s">
        <v>1573</v>
      </c>
      <c r="J23" s="5" t="s">
        <v>975</v>
      </c>
    </row>
    <row r="24" spans="1:10" x14ac:dyDescent="0.25">
      <c r="A24" s="1"/>
      <c r="B24" s="145" t="s">
        <v>52</v>
      </c>
      <c r="C24" s="4" t="s">
        <v>608</v>
      </c>
      <c r="D24" s="4" t="s">
        <v>1174</v>
      </c>
      <c r="E24" s="4" t="s">
        <v>1572</v>
      </c>
      <c r="F24" s="146">
        <v>5632.76</v>
      </c>
      <c r="G24" s="146">
        <v>5632.76</v>
      </c>
      <c r="H24" s="146">
        <v>0</v>
      </c>
      <c r="I24" s="4" t="s">
        <v>1573</v>
      </c>
      <c r="J24" s="5" t="s">
        <v>1580</v>
      </c>
    </row>
    <row r="25" spans="1:10" x14ac:dyDescent="0.25">
      <c r="A25" s="1"/>
      <c r="B25" s="145" t="s">
        <v>52</v>
      </c>
      <c r="C25" s="4" t="s">
        <v>119</v>
      </c>
      <c r="D25" s="4" t="s">
        <v>120</v>
      </c>
      <c r="E25" s="4" t="s">
        <v>1572</v>
      </c>
      <c r="F25" s="146">
        <v>57581.84</v>
      </c>
      <c r="G25" s="146">
        <v>57581.84</v>
      </c>
      <c r="H25" s="146">
        <v>0</v>
      </c>
      <c r="I25" s="4" t="s">
        <v>1573</v>
      </c>
      <c r="J25" s="5" t="s">
        <v>975</v>
      </c>
    </row>
    <row r="26" spans="1:10" x14ac:dyDescent="0.25">
      <c r="A26" s="1"/>
      <c r="B26" s="145" t="s">
        <v>52</v>
      </c>
      <c r="C26" s="4" t="s">
        <v>604</v>
      </c>
      <c r="D26" s="4" t="s">
        <v>1178</v>
      </c>
      <c r="E26" s="4" t="s">
        <v>1572</v>
      </c>
      <c r="F26" s="146">
        <v>10.41</v>
      </c>
      <c r="G26" s="146">
        <v>9.4600000000000009</v>
      </c>
      <c r="H26" s="146">
        <v>0</v>
      </c>
      <c r="I26" s="4" t="s">
        <v>1573</v>
      </c>
      <c r="J26" s="5" t="s">
        <v>1581</v>
      </c>
    </row>
    <row r="27" spans="1:10" x14ac:dyDescent="0.25">
      <c r="A27" s="1"/>
      <c r="B27" s="145" t="s">
        <v>52</v>
      </c>
      <c r="C27" s="4" t="s">
        <v>604</v>
      </c>
      <c r="D27" s="4" t="s">
        <v>1178</v>
      </c>
      <c r="E27" s="4" t="s">
        <v>1575</v>
      </c>
      <c r="F27" s="146">
        <v>488.51</v>
      </c>
      <c r="G27" s="146">
        <v>488.51</v>
      </c>
      <c r="H27" s="146">
        <v>0</v>
      </c>
      <c r="I27" s="4" t="s">
        <v>1573</v>
      </c>
      <c r="J27" s="5" t="s">
        <v>975</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4" t="s">
        <v>0</v>
      </c>
      <c r="C3" s="195"/>
      <c r="D3" s="195"/>
      <c r="E3" s="195"/>
      <c r="F3" s="195"/>
      <c r="G3" s="195"/>
    </row>
    <row r="4" spans="1:7" ht="0" hidden="1" customHeight="1" x14ac:dyDescent="0.25">
      <c r="A4" s="1"/>
      <c r="B4" s="1"/>
      <c r="C4" s="1"/>
      <c r="D4" s="1"/>
      <c r="E4" s="1"/>
      <c r="F4" s="1"/>
      <c r="G4" s="1"/>
    </row>
    <row r="5" spans="1:7" ht="23.25" x14ac:dyDescent="0.35">
      <c r="A5" s="1"/>
      <c r="B5" s="22" t="s">
        <v>1582</v>
      </c>
      <c r="C5" s="1"/>
      <c r="D5" s="1"/>
      <c r="E5" s="1"/>
      <c r="F5" s="1"/>
      <c r="G5" s="1"/>
    </row>
    <row r="6" spans="1:7" ht="27" customHeight="1" x14ac:dyDescent="0.25">
      <c r="A6" s="1"/>
      <c r="B6" s="198" t="s">
        <v>1583</v>
      </c>
      <c r="C6" s="198"/>
      <c r="D6" s="198"/>
      <c r="E6" s="198"/>
      <c r="F6" s="198"/>
      <c r="G6" s="198"/>
    </row>
    <row r="7" spans="1:7" ht="27" customHeight="1" x14ac:dyDescent="0.25">
      <c r="A7" s="1"/>
      <c r="B7" s="3" t="s">
        <v>3</v>
      </c>
      <c r="C7" s="3" t="s">
        <v>63</v>
      </c>
      <c r="D7" s="3" t="s">
        <v>1584</v>
      </c>
      <c r="E7" s="3" t="s">
        <v>1567</v>
      </c>
      <c r="F7" s="3" t="s">
        <v>1097</v>
      </c>
      <c r="G7" s="3" t="s">
        <v>1585</v>
      </c>
    </row>
    <row r="8" spans="1:7" x14ac:dyDescent="0.25">
      <c r="A8" s="1"/>
      <c r="B8" s="84" t="s">
        <v>650</v>
      </c>
      <c r="C8" s="84" t="s">
        <v>1044</v>
      </c>
      <c r="D8" s="84" t="s">
        <v>1586</v>
      </c>
      <c r="E8" s="84" t="s">
        <v>1587</v>
      </c>
      <c r="F8" s="84" t="s">
        <v>1578</v>
      </c>
      <c r="G8" s="147">
        <v>1089.1600000000001</v>
      </c>
    </row>
    <row r="9" spans="1:7" x14ac:dyDescent="0.25">
      <c r="A9" s="1"/>
      <c r="B9" s="84" t="s">
        <v>651</v>
      </c>
      <c r="C9" s="84" t="s">
        <v>1101</v>
      </c>
      <c r="D9" s="84" t="s">
        <v>1101</v>
      </c>
      <c r="E9" s="84" t="s">
        <v>1587</v>
      </c>
      <c r="F9" s="84" t="s">
        <v>1578</v>
      </c>
      <c r="G9" s="147">
        <v>1267.3800000000001</v>
      </c>
    </row>
    <row r="10" spans="1:7" x14ac:dyDescent="0.25">
      <c r="A10" s="1"/>
      <c r="B10" s="84" t="s">
        <v>652</v>
      </c>
      <c r="C10" s="84" t="s">
        <v>1103</v>
      </c>
      <c r="D10" s="84" t="s">
        <v>25</v>
      </c>
      <c r="E10" s="84" t="s">
        <v>1587</v>
      </c>
      <c r="F10" s="84" t="s">
        <v>1578</v>
      </c>
      <c r="G10" s="147">
        <v>565.91</v>
      </c>
    </row>
    <row r="11" spans="1:7" x14ac:dyDescent="0.25">
      <c r="A11" s="1"/>
      <c r="B11" s="84" t="s">
        <v>148</v>
      </c>
      <c r="C11" s="84" t="s">
        <v>1047</v>
      </c>
      <c r="D11" s="84" t="s">
        <v>1588</v>
      </c>
      <c r="E11" s="84" t="s">
        <v>1587</v>
      </c>
      <c r="F11" s="84" t="s">
        <v>1578</v>
      </c>
      <c r="G11" s="147">
        <v>650.1</v>
      </c>
    </row>
    <row r="12" spans="1:7" x14ac:dyDescent="0.25">
      <c r="A12" s="1"/>
      <c r="B12" s="84" t="s">
        <v>148</v>
      </c>
      <c r="C12" s="84" t="s">
        <v>1047</v>
      </c>
      <c r="D12" s="84" t="s">
        <v>1589</v>
      </c>
      <c r="E12" s="84" t="s">
        <v>1587</v>
      </c>
      <c r="F12" s="84" t="s">
        <v>1578</v>
      </c>
      <c r="G12" s="147">
        <v>47.46</v>
      </c>
    </row>
    <row r="13" spans="1:7" x14ac:dyDescent="0.25">
      <c r="A13" s="1"/>
      <c r="B13" s="84" t="s">
        <v>649</v>
      </c>
      <c r="C13" s="84" t="s">
        <v>1050</v>
      </c>
      <c r="D13" s="84" t="s">
        <v>1590</v>
      </c>
      <c r="E13" s="84" t="s">
        <v>1587</v>
      </c>
      <c r="F13" s="84" t="s">
        <v>1578</v>
      </c>
      <c r="G13" s="147">
        <v>1034.89489</v>
      </c>
    </row>
    <row r="14" spans="1:7" x14ac:dyDescent="0.25">
      <c r="A14" s="1"/>
      <c r="B14" s="84" t="s">
        <v>649</v>
      </c>
      <c r="C14" s="84" t="s">
        <v>1050</v>
      </c>
      <c r="D14" s="84" t="s">
        <v>1591</v>
      </c>
      <c r="E14" s="84" t="s">
        <v>1587</v>
      </c>
      <c r="F14" s="84" t="s">
        <v>1578</v>
      </c>
      <c r="G14" s="147">
        <v>0</v>
      </c>
    </row>
    <row r="15" spans="1:7" x14ac:dyDescent="0.25">
      <c r="A15" s="1"/>
      <c r="B15" s="84" t="s">
        <v>55</v>
      </c>
      <c r="C15" s="84" t="s">
        <v>1108</v>
      </c>
      <c r="D15" s="84" t="s">
        <v>1592</v>
      </c>
      <c r="E15" s="84" t="s">
        <v>1572</v>
      </c>
      <c r="F15" s="84" t="s">
        <v>1573</v>
      </c>
      <c r="G15" s="147">
        <v>0</v>
      </c>
    </row>
    <row r="16" spans="1:7" x14ac:dyDescent="0.25">
      <c r="A16" s="1"/>
      <c r="B16" s="84" t="s">
        <v>55</v>
      </c>
      <c r="C16" s="84" t="s">
        <v>1108</v>
      </c>
      <c r="D16" s="84" t="s">
        <v>1592</v>
      </c>
      <c r="E16" s="84" t="s">
        <v>1575</v>
      </c>
      <c r="F16" s="84" t="s">
        <v>1573</v>
      </c>
      <c r="G16" s="147">
        <v>0</v>
      </c>
    </row>
    <row r="17" spans="1:7" x14ac:dyDescent="0.25">
      <c r="A17" s="1"/>
      <c r="B17" s="84" t="s">
        <v>55</v>
      </c>
      <c r="C17" s="84" t="s">
        <v>1108</v>
      </c>
      <c r="D17" s="84" t="s">
        <v>1593</v>
      </c>
      <c r="E17" s="84" t="s">
        <v>1572</v>
      </c>
      <c r="F17" s="84" t="s">
        <v>1573</v>
      </c>
      <c r="G17" s="147">
        <v>0</v>
      </c>
    </row>
    <row r="18" spans="1:7" x14ac:dyDescent="0.25">
      <c r="A18" s="1"/>
      <c r="B18" s="84" t="s">
        <v>55</v>
      </c>
      <c r="C18" s="84" t="s">
        <v>1108</v>
      </c>
      <c r="D18" s="84" t="s">
        <v>1593</v>
      </c>
      <c r="E18" s="84" t="s">
        <v>1575</v>
      </c>
      <c r="F18" s="84" t="s">
        <v>1573</v>
      </c>
      <c r="G18" s="147">
        <v>0</v>
      </c>
    </row>
    <row r="19" spans="1:7" x14ac:dyDescent="0.25">
      <c r="A19" s="1"/>
      <c r="B19" s="84" t="s">
        <v>55</v>
      </c>
      <c r="C19" s="84" t="s">
        <v>1108</v>
      </c>
      <c r="D19" s="84" t="s">
        <v>1594</v>
      </c>
      <c r="E19" s="84" t="s">
        <v>1572</v>
      </c>
      <c r="F19" s="84" t="s">
        <v>1573</v>
      </c>
      <c r="G19" s="147">
        <v>0</v>
      </c>
    </row>
    <row r="20" spans="1:7" x14ac:dyDescent="0.25">
      <c r="A20" s="1"/>
      <c r="B20" s="84" t="s">
        <v>55</v>
      </c>
      <c r="C20" s="84" t="s">
        <v>1110</v>
      </c>
      <c r="D20" s="84" t="s">
        <v>1595</v>
      </c>
      <c r="E20" s="84" t="s">
        <v>1572</v>
      </c>
      <c r="F20" s="84" t="s">
        <v>1573</v>
      </c>
      <c r="G20" s="147">
        <v>0</v>
      </c>
    </row>
    <row r="21" spans="1:7" x14ac:dyDescent="0.25">
      <c r="A21" s="1"/>
      <c r="B21" s="84" t="s">
        <v>55</v>
      </c>
      <c r="C21" s="84" t="s">
        <v>1110</v>
      </c>
      <c r="D21" s="84" t="s">
        <v>1595</v>
      </c>
      <c r="E21" s="84" t="s">
        <v>1575</v>
      </c>
      <c r="F21" s="84" t="s">
        <v>1573</v>
      </c>
      <c r="G21" s="147">
        <v>0</v>
      </c>
    </row>
    <row r="22" spans="1:7" x14ac:dyDescent="0.25">
      <c r="A22" s="1"/>
      <c r="B22" s="84" t="s">
        <v>55</v>
      </c>
      <c r="C22" s="84" t="s">
        <v>1110</v>
      </c>
      <c r="D22" s="84" t="s">
        <v>1596</v>
      </c>
      <c r="E22" s="84" t="s">
        <v>1572</v>
      </c>
      <c r="F22" s="84" t="s">
        <v>1573</v>
      </c>
      <c r="G22" s="147">
        <v>0</v>
      </c>
    </row>
    <row r="23" spans="1:7" x14ac:dyDescent="0.25">
      <c r="A23" s="1"/>
      <c r="B23" s="84" t="s">
        <v>55</v>
      </c>
      <c r="C23" s="84" t="s">
        <v>1110</v>
      </c>
      <c r="D23" s="84" t="s">
        <v>1596</v>
      </c>
      <c r="E23" s="84" t="s">
        <v>1575</v>
      </c>
      <c r="F23" s="84" t="s">
        <v>1573</v>
      </c>
      <c r="G23" s="147">
        <v>0</v>
      </c>
    </row>
    <row r="24" spans="1:7" x14ac:dyDescent="0.25">
      <c r="A24" s="1"/>
      <c r="B24" s="84" t="s">
        <v>55</v>
      </c>
      <c r="C24" s="84" t="s">
        <v>1110</v>
      </c>
      <c r="D24" s="84" t="s">
        <v>1597</v>
      </c>
      <c r="E24" s="84" t="s">
        <v>1572</v>
      </c>
      <c r="F24" s="84" t="s">
        <v>1573</v>
      </c>
      <c r="G24" s="147">
        <v>0</v>
      </c>
    </row>
    <row r="25" spans="1:7" x14ac:dyDescent="0.25">
      <c r="A25" s="1"/>
      <c r="B25" s="84" t="s">
        <v>55</v>
      </c>
      <c r="C25" s="84" t="s">
        <v>1110</v>
      </c>
      <c r="D25" s="84" t="s">
        <v>1597</v>
      </c>
      <c r="E25" s="84" t="s">
        <v>1575</v>
      </c>
      <c r="F25" s="84" t="s">
        <v>1573</v>
      </c>
      <c r="G25" s="147">
        <v>0</v>
      </c>
    </row>
    <row r="26" spans="1:7" x14ac:dyDescent="0.25">
      <c r="A26" s="1"/>
      <c r="B26" s="84" t="s">
        <v>22</v>
      </c>
      <c r="C26" s="84" t="s">
        <v>1112</v>
      </c>
      <c r="D26" s="84" t="s">
        <v>1598</v>
      </c>
      <c r="E26" s="84" t="s">
        <v>1599</v>
      </c>
      <c r="F26" s="84" t="s">
        <v>1573</v>
      </c>
      <c r="G26" s="147">
        <v>0</v>
      </c>
    </row>
    <row r="27" spans="1:7" x14ac:dyDescent="0.25">
      <c r="A27" s="1"/>
      <c r="B27" s="84" t="s">
        <v>22</v>
      </c>
      <c r="C27" s="84" t="s">
        <v>1112</v>
      </c>
      <c r="D27" s="84" t="s">
        <v>1600</v>
      </c>
      <c r="E27" s="84" t="s">
        <v>1599</v>
      </c>
      <c r="F27" s="84" t="s">
        <v>1573</v>
      </c>
      <c r="G27" s="147">
        <v>0</v>
      </c>
    </row>
    <row r="28" spans="1:7" x14ac:dyDescent="0.25">
      <c r="A28" s="1"/>
      <c r="B28" s="84" t="s">
        <v>22</v>
      </c>
      <c r="C28" s="84" t="s">
        <v>1112</v>
      </c>
      <c r="D28" s="84" t="s">
        <v>1601</v>
      </c>
      <c r="E28" s="84" t="s">
        <v>1599</v>
      </c>
      <c r="F28" s="84" t="s">
        <v>1573</v>
      </c>
      <c r="G28" s="147">
        <v>97.2</v>
      </c>
    </row>
    <row r="29" spans="1:7" x14ac:dyDescent="0.25">
      <c r="A29" s="1"/>
      <c r="B29" s="84" t="s">
        <v>22</v>
      </c>
      <c r="C29" s="84" t="s">
        <v>1112</v>
      </c>
      <c r="D29" s="84" t="s">
        <v>1602</v>
      </c>
      <c r="E29" s="84" t="s">
        <v>1599</v>
      </c>
      <c r="F29" s="84" t="s">
        <v>1573</v>
      </c>
      <c r="G29" s="147">
        <v>0</v>
      </c>
    </row>
    <row r="30" spans="1:7" x14ac:dyDescent="0.25">
      <c r="A30" s="1"/>
      <c r="B30" s="84" t="s">
        <v>60</v>
      </c>
      <c r="C30" s="84" t="s">
        <v>1113</v>
      </c>
      <c r="D30" s="84" t="s">
        <v>273</v>
      </c>
      <c r="E30" s="84" t="s">
        <v>1572</v>
      </c>
      <c r="F30" s="84" t="s">
        <v>1573</v>
      </c>
      <c r="G30" s="147">
        <v>0</v>
      </c>
    </row>
    <row r="31" spans="1:7" x14ac:dyDescent="0.25">
      <c r="A31" s="1"/>
      <c r="B31" s="84" t="s">
        <v>60</v>
      </c>
      <c r="C31" s="84" t="s">
        <v>1113</v>
      </c>
      <c r="D31" s="84" t="s">
        <v>1114</v>
      </c>
      <c r="E31" s="84" t="s">
        <v>1572</v>
      </c>
      <c r="F31" s="84" t="s">
        <v>1573</v>
      </c>
      <c r="G31" s="147">
        <v>0</v>
      </c>
    </row>
    <row r="32" spans="1:7" x14ac:dyDescent="0.25">
      <c r="A32" s="1"/>
      <c r="B32" s="84" t="s">
        <v>65</v>
      </c>
      <c r="C32" s="84" t="s">
        <v>1115</v>
      </c>
      <c r="D32" s="84" t="s">
        <v>1116</v>
      </c>
      <c r="E32" s="84" t="s">
        <v>1572</v>
      </c>
      <c r="F32" s="84" t="s">
        <v>1573</v>
      </c>
      <c r="G32" s="147">
        <v>0</v>
      </c>
    </row>
    <row r="33" spans="1:7" x14ac:dyDescent="0.25">
      <c r="A33" s="1"/>
      <c r="B33" s="84" t="s">
        <v>65</v>
      </c>
      <c r="C33" s="84" t="s">
        <v>1115</v>
      </c>
      <c r="D33" s="84" t="s">
        <v>1116</v>
      </c>
      <c r="E33" s="84" t="s">
        <v>1599</v>
      </c>
      <c r="F33" s="84" t="s">
        <v>1573</v>
      </c>
      <c r="G33" s="147">
        <v>121990.489</v>
      </c>
    </row>
    <row r="34" spans="1:7" x14ac:dyDescent="0.25">
      <c r="A34" s="1"/>
      <c r="B34" s="84" t="s">
        <v>65</v>
      </c>
      <c r="C34" s="84" t="s">
        <v>1117</v>
      </c>
      <c r="D34" s="84" t="s">
        <v>1603</v>
      </c>
      <c r="E34" s="84" t="s">
        <v>1599</v>
      </c>
      <c r="F34" s="84" t="s">
        <v>1573</v>
      </c>
      <c r="G34" s="147">
        <v>0</v>
      </c>
    </row>
    <row r="35" spans="1:7" x14ac:dyDescent="0.25">
      <c r="A35" s="1"/>
      <c r="B35" s="84" t="s">
        <v>65</v>
      </c>
      <c r="C35" s="84" t="s">
        <v>1118</v>
      </c>
      <c r="D35" s="84" t="s">
        <v>1604</v>
      </c>
      <c r="E35" s="84" t="s">
        <v>1572</v>
      </c>
      <c r="F35" s="84" t="s">
        <v>1573</v>
      </c>
      <c r="G35" s="147">
        <v>0</v>
      </c>
    </row>
    <row r="36" spans="1:7" x14ac:dyDescent="0.25">
      <c r="A36" s="1"/>
      <c r="B36" s="84" t="s">
        <v>65</v>
      </c>
      <c r="C36" s="84" t="s">
        <v>1118</v>
      </c>
      <c r="D36" s="84" t="s">
        <v>1604</v>
      </c>
      <c r="E36" s="84" t="s">
        <v>1599</v>
      </c>
      <c r="F36" s="84" t="s">
        <v>1573</v>
      </c>
      <c r="G36" s="147">
        <v>0</v>
      </c>
    </row>
    <row r="37" spans="1:7" x14ac:dyDescent="0.25">
      <c r="A37" s="1"/>
      <c r="B37" s="84" t="s">
        <v>72</v>
      </c>
      <c r="C37" s="84" t="s">
        <v>77</v>
      </c>
      <c r="D37" s="84" t="s">
        <v>1605</v>
      </c>
      <c r="E37" s="84" t="s">
        <v>1599</v>
      </c>
      <c r="F37" s="84" t="s">
        <v>1573</v>
      </c>
      <c r="G37" s="147">
        <v>1165011</v>
      </c>
    </row>
    <row r="38" spans="1:7" x14ac:dyDescent="0.25">
      <c r="A38" s="1"/>
      <c r="B38" s="84" t="s">
        <v>72</v>
      </c>
      <c r="C38" s="84" t="s">
        <v>77</v>
      </c>
      <c r="D38" s="84" t="s">
        <v>1606</v>
      </c>
      <c r="E38" s="84" t="s">
        <v>1599</v>
      </c>
      <c r="F38" s="84" t="s">
        <v>1573</v>
      </c>
      <c r="G38" s="147">
        <v>1146921</v>
      </c>
    </row>
    <row r="39" spans="1:7" x14ac:dyDescent="0.25">
      <c r="A39" s="1"/>
      <c r="B39" s="84" t="s">
        <v>72</v>
      </c>
      <c r="C39" s="84" t="s">
        <v>77</v>
      </c>
      <c r="D39" s="84" t="s">
        <v>1607</v>
      </c>
      <c r="E39" s="84" t="s">
        <v>1599</v>
      </c>
      <c r="F39" s="84" t="s">
        <v>1573</v>
      </c>
      <c r="G39" s="147">
        <v>1292992</v>
      </c>
    </row>
    <row r="40" spans="1:7" x14ac:dyDescent="0.25">
      <c r="A40" s="1"/>
      <c r="B40" s="84" t="s">
        <v>72</v>
      </c>
      <c r="C40" s="84" t="s">
        <v>80</v>
      </c>
      <c r="D40" s="84" t="s">
        <v>1608</v>
      </c>
      <c r="E40" s="84" t="s">
        <v>1599</v>
      </c>
      <c r="F40" s="84" t="s">
        <v>1573</v>
      </c>
      <c r="G40" s="147">
        <v>456435</v>
      </c>
    </row>
    <row r="41" spans="1:7" x14ac:dyDescent="0.25">
      <c r="A41" s="1"/>
      <c r="B41" s="84" t="s">
        <v>72</v>
      </c>
      <c r="C41" s="84" t="s">
        <v>1576</v>
      </c>
      <c r="D41" s="84" t="s">
        <v>1609</v>
      </c>
      <c r="E41" s="84" t="s">
        <v>1577</v>
      </c>
      <c r="F41" s="84" t="s">
        <v>1578</v>
      </c>
      <c r="G41" s="147">
        <v>0</v>
      </c>
    </row>
    <row r="42" spans="1:7" x14ac:dyDescent="0.25">
      <c r="A42" s="1"/>
      <c r="B42" s="84" t="s">
        <v>72</v>
      </c>
      <c r="C42" s="84" t="s">
        <v>1576</v>
      </c>
      <c r="D42" s="84" t="s">
        <v>1609</v>
      </c>
      <c r="E42" s="84" t="s">
        <v>1572</v>
      </c>
      <c r="F42" s="84" t="s">
        <v>1573</v>
      </c>
      <c r="G42" s="147">
        <v>0</v>
      </c>
    </row>
    <row r="43" spans="1:7" x14ac:dyDescent="0.25">
      <c r="A43" s="1"/>
      <c r="B43" s="84" t="s">
        <v>72</v>
      </c>
      <c r="C43" s="84" t="s">
        <v>1135</v>
      </c>
      <c r="D43" s="84" t="s">
        <v>1610</v>
      </c>
      <c r="E43" s="84" t="s">
        <v>1572</v>
      </c>
      <c r="F43" s="84" t="s">
        <v>1573</v>
      </c>
      <c r="G43" s="147">
        <v>0</v>
      </c>
    </row>
    <row r="44" spans="1:7" x14ac:dyDescent="0.25">
      <c r="A44" s="1"/>
      <c r="B44" s="84" t="s">
        <v>72</v>
      </c>
      <c r="C44" s="84" t="s">
        <v>1135</v>
      </c>
      <c r="D44" s="84" t="s">
        <v>1611</v>
      </c>
      <c r="E44" s="84" t="s">
        <v>1572</v>
      </c>
      <c r="F44" s="84" t="s">
        <v>1573</v>
      </c>
      <c r="G44" s="147">
        <v>0</v>
      </c>
    </row>
    <row r="45" spans="1:7" x14ac:dyDescent="0.25">
      <c r="A45" s="1"/>
      <c r="B45" s="84" t="s">
        <v>72</v>
      </c>
      <c r="C45" s="84" t="s">
        <v>1135</v>
      </c>
      <c r="D45" s="84" t="s">
        <v>1612</v>
      </c>
      <c r="E45" s="84" t="s">
        <v>1572</v>
      </c>
      <c r="F45" s="84" t="s">
        <v>1573</v>
      </c>
      <c r="G45" s="147">
        <v>0</v>
      </c>
    </row>
    <row r="46" spans="1:7" x14ac:dyDescent="0.25">
      <c r="A46" s="1"/>
      <c r="B46" s="84" t="s">
        <v>72</v>
      </c>
      <c r="C46" s="84" t="s">
        <v>1137</v>
      </c>
      <c r="D46" s="84" t="s">
        <v>1613</v>
      </c>
      <c r="E46" s="84" t="s">
        <v>1572</v>
      </c>
      <c r="F46" s="84" t="s">
        <v>1573</v>
      </c>
      <c r="G46" s="147">
        <v>0</v>
      </c>
    </row>
    <row r="47" spans="1:7" x14ac:dyDescent="0.25">
      <c r="A47" s="1"/>
      <c r="B47" s="84" t="s">
        <v>72</v>
      </c>
      <c r="C47" s="84" t="s">
        <v>1137</v>
      </c>
      <c r="D47" s="84" t="s">
        <v>1614</v>
      </c>
      <c r="E47" s="84" t="s">
        <v>1572</v>
      </c>
      <c r="F47" s="84" t="s">
        <v>1573</v>
      </c>
      <c r="G47" s="147">
        <v>0</v>
      </c>
    </row>
    <row r="48" spans="1:7" x14ac:dyDescent="0.25">
      <c r="A48" s="1"/>
      <c r="B48" s="84" t="s">
        <v>72</v>
      </c>
      <c r="C48" s="84" t="s">
        <v>1137</v>
      </c>
      <c r="D48" s="84" t="s">
        <v>1615</v>
      </c>
      <c r="E48" s="84" t="s">
        <v>1572</v>
      </c>
      <c r="F48" s="84" t="s">
        <v>1573</v>
      </c>
      <c r="G48" s="147">
        <v>0</v>
      </c>
    </row>
    <row r="49" spans="1:7" x14ac:dyDescent="0.25">
      <c r="A49" s="1"/>
      <c r="B49" s="84" t="s">
        <v>81</v>
      </c>
      <c r="C49" s="84" t="s">
        <v>82</v>
      </c>
      <c r="D49" s="84" t="s">
        <v>1616</v>
      </c>
      <c r="E49" s="84" t="s">
        <v>1572</v>
      </c>
      <c r="F49" s="84" t="s">
        <v>1573</v>
      </c>
      <c r="G49" s="147">
        <v>0</v>
      </c>
    </row>
    <row r="50" spans="1:7" x14ac:dyDescent="0.25">
      <c r="A50" s="1"/>
      <c r="B50" s="84" t="s">
        <v>81</v>
      </c>
      <c r="C50" s="84" t="s">
        <v>82</v>
      </c>
      <c r="D50" s="84" t="s">
        <v>1616</v>
      </c>
      <c r="E50" s="84" t="s">
        <v>1599</v>
      </c>
      <c r="F50" s="84" t="s">
        <v>1573</v>
      </c>
      <c r="G50" s="147">
        <v>1163939.1399999999</v>
      </c>
    </row>
    <row r="51" spans="1:7" x14ac:dyDescent="0.25">
      <c r="A51" s="1"/>
      <c r="B51" s="84" t="s">
        <v>81</v>
      </c>
      <c r="C51" s="84" t="s">
        <v>82</v>
      </c>
      <c r="D51" s="84" t="s">
        <v>1617</v>
      </c>
      <c r="E51" s="84" t="s">
        <v>1572</v>
      </c>
      <c r="F51" s="84" t="s">
        <v>1573</v>
      </c>
      <c r="G51" s="147">
        <v>0</v>
      </c>
    </row>
    <row r="52" spans="1:7" x14ac:dyDescent="0.25">
      <c r="A52" s="1"/>
      <c r="B52" s="84" t="s">
        <v>81</v>
      </c>
      <c r="C52" s="84" t="s">
        <v>82</v>
      </c>
      <c r="D52" s="84" t="s">
        <v>1617</v>
      </c>
      <c r="E52" s="84" t="s">
        <v>1599</v>
      </c>
      <c r="F52" s="84" t="s">
        <v>1573</v>
      </c>
      <c r="G52" s="147">
        <v>1167761.22</v>
      </c>
    </row>
    <row r="53" spans="1:7" x14ac:dyDescent="0.25">
      <c r="A53" s="1"/>
      <c r="B53" s="84" t="s">
        <v>290</v>
      </c>
      <c r="C53" s="84" t="s">
        <v>1143</v>
      </c>
      <c r="D53" s="84" t="s">
        <v>1618</v>
      </c>
      <c r="E53" s="84" t="s">
        <v>1619</v>
      </c>
      <c r="F53" s="84" t="s">
        <v>1573</v>
      </c>
      <c r="G53" s="147">
        <v>0</v>
      </c>
    </row>
    <row r="54" spans="1:7" x14ac:dyDescent="0.25">
      <c r="A54" s="1"/>
      <c r="B54" s="84" t="s">
        <v>290</v>
      </c>
      <c r="C54" s="84" t="s">
        <v>1143</v>
      </c>
      <c r="D54" s="84" t="s">
        <v>1618</v>
      </c>
      <c r="E54" s="84" t="s">
        <v>1620</v>
      </c>
      <c r="F54" s="84" t="s">
        <v>1573</v>
      </c>
      <c r="G54" s="147">
        <v>485080</v>
      </c>
    </row>
    <row r="55" spans="1:7" x14ac:dyDescent="0.25">
      <c r="A55" s="1"/>
      <c r="B55" s="84" t="s">
        <v>290</v>
      </c>
      <c r="C55" s="84" t="s">
        <v>1143</v>
      </c>
      <c r="D55" s="84" t="s">
        <v>1618</v>
      </c>
      <c r="E55" s="84" t="s">
        <v>1621</v>
      </c>
      <c r="F55" s="84" t="s">
        <v>1573</v>
      </c>
      <c r="G55" s="147">
        <v>351.77</v>
      </c>
    </row>
    <row r="56" spans="1:7" x14ac:dyDescent="0.25">
      <c r="A56" s="1"/>
      <c r="B56" s="84" t="s">
        <v>290</v>
      </c>
      <c r="C56" s="84" t="s">
        <v>1143</v>
      </c>
      <c r="D56" s="84" t="s">
        <v>1622</v>
      </c>
      <c r="E56" s="84" t="s">
        <v>1619</v>
      </c>
      <c r="F56" s="84" t="s">
        <v>1573</v>
      </c>
      <c r="G56" s="147">
        <v>0</v>
      </c>
    </row>
    <row r="57" spans="1:7" x14ac:dyDescent="0.25">
      <c r="A57" s="1"/>
      <c r="B57" s="84" t="s">
        <v>290</v>
      </c>
      <c r="C57" s="84" t="s">
        <v>1143</v>
      </c>
      <c r="D57" s="84" t="s">
        <v>1622</v>
      </c>
      <c r="E57" s="84" t="s">
        <v>1620</v>
      </c>
      <c r="F57" s="84" t="s">
        <v>1573</v>
      </c>
      <c r="G57" s="147">
        <v>0</v>
      </c>
    </row>
    <row r="58" spans="1:7" x14ac:dyDescent="0.25">
      <c r="A58" s="1"/>
      <c r="B58" s="84" t="s">
        <v>290</v>
      </c>
      <c r="C58" s="84" t="s">
        <v>1143</v>
      </c>
      <c r="D58" s="84" t="s">
        <v>1622</v>
      </c>
      <c r="E58" s="84" t="s">
        <v>1621</v>
      </c>
      <c r="F58" s="84" t="s">
        <v>1573</v>
      </c>
      <c r="G58" s="147">
        <v>0</v>
      </c>
    </row>
    <row r="59" spans="1:7" x14ac:dyDescent="0.25">
      <c r="A59" s="1"/>
      <c r="B59" s="84" t="s">
        <v>615</v>
      </c>
      <c r="C59" s="84" t="s">
        <v>1150</v>
      </c>
      <c r="D59" s="84" t="s">
        <v>1150</v>
      </c>
      <c r="E59" s="84" t="s">
        <v>1572</v>
      </c>
      <c r="F59" s="84" t="s">
        <v>1573</v>
      </c>
      <c r="G59" s="147">
        <v>0</v>
      </c>
    </row>
    <row r="60" spans="1:7" x14ac:dyDescent="0.25">
      <c r="A60" s="1"/>
      <c r="B60" s="84" t="s">
        <v>615</v>
      </c>
      <c r="C60" s="84" t="s">
        <v>1151</v>
      </c>
      <c r="D60" s="84" t="s">
        <v>1151</v>
      </c>
      <c r="E60" s="84" t="s">
        <v>1572</v>
      </c>
      <c r="F60" s="84" t="s">
        <v>1573</v>
      </c>
      <c r="G60" s="147">
        <v>0</v>
      </c>
    </row>
    <row r="61" spans="1:7" x14ac:dyDescent="0.25">
      <c r="A61" s="1"/>
      <c r="B61" s="84" t="s">
        <v>84</v>
      </c>
      <c r="C61" s="84" t="s">
        <v>88</v>
      </c>
      <c r="D61" s="84" t="s">
        <v>1623</v>
      </c>
      <c r="E61" s="84" t="s">
        <v>1599</v>
      </c>
      <c r="F61" s="84" t="s">
        <v>1573</v>
      </c>
      <c r="G61" s="147">
        <v>1200324.933</v>
      </c>
    </row>
    <row r="62" spans="1:7" x14ac:dyDescent="0.25">
      <c r="A62" s="1"/>
      <c r="B62" s="84" t="s">
        <v>84</v>
      </c>
      <c r="C62" s="84" t="s">
        <v>88</v>
      </c>
      <c r="D62" s="84" t="s">
        <v>1624</v>
      </c>
      <c r="E62" s="84" t="s">
        <v>1599</v>
      </c>
      <c r="F62" s="84" t="s">
        <v>1573</v>
      </c>
      <c r="G62" s="147">
        <v>1296880.0630000001</v>
      </c>
    </row>
    <row r="63" spans="1:7" x14ac:dyDescent="0.25">
      <c r="A63" s="1"/>
      <c r="B63" s="84" t="s">
        <v>84</v>
      </c>
      <c r="C63" s="84" t="s">
        <v>88</v>
      </c>
      <c r="D63" s="84" t="s">
        <v>1625</v>
      </c>
      <c r="E63" s="84" t="s">
        <v>1599</v>
      </c>
      <c r="F63" s="84" t="s">
        <v>1573</v>
      </c>
      <c r="G63" s="147">
        <v>1315770.6329999999</v>
      </c>
    </row>
    <row r="64" spans="1:7" x14ac:dyDescent="0.25">
      <c r="A64" s="1"/>
      <c r="B64" s="84" t="s">
        <v>84</v>
      </c>
      <c r="C64" s="84" t="s">
        <v>91</v>
      </c>
      <c r="D64" s="84" t="s">
        <v>1626</v>
      </c>
      <c r="E64" s="84" t="s">
        <v>1599</v>
      </c>
      <c r="F64" s="84" t="s">
        <v>1573</v>
      </c>
      <c r="G64" s="147">
        <v>1395459.8030000001</v>
      </c>
    </row>
    <row r="65" spans="1:7" x14ac:dyDescent="0.25">
      <c r="A65" s="1"/>
      <c r="B65" s="84" t="s">
        <v>357</v>
      </c>
      <c r="C65" s="84" t="s">
        <v>1156</v>
      </c>
      <c r="D65" s="84" t="s">
        <v>1627</v>
      </c>
      <c r="E65" s="84" t="s">
        <v>1572</v>
      </c>
      <c r="F65" s="84" t="s">
        <v>1573</v>
      </c>
      <c r="G65" s="147">
        <v>0</v>
      </c>
    </row>
    <row r="66" spans="1:7" x14ac:dyDescent="0.25">
      <c r="A66" s="1"/>
      <c r="B66" s="84" t="s">
        <v>30</v>
      </c>
      <c r="C66" s="84" t="s">
        <v>1163</v>
      </c>
      <c r="D66" s="84" t="s">
        <v>1628</v>
      </c>
      <c r="E66" s="84" t="s">
        <v>1572</v>
      </c>
      <c r="F66" s="84" t="s">
        <v>1573</v>
      </c>
      <c r="G66" s="147">
        <v>0</v>
      </c>
    </row>
    <row r="67" spans="1:7" x14ac:dyDescent="0.25">
      <c r="A67" s="1"/>
      <c r="B67" s="84" t="s">
        <v>30</v>
      </c>
      <c r="C67" s="84" t="s">
        <v>1163</v>
      </c>
      <c r="D67" s="84" t="s">
        <v>1628</v>
      </c>
      <c r="E67" s="84" t="s">
        <v>1599</v>
      </c>
      <c r="F67" s="84" t="s">
        <v>1573</v>
      </c>
      <c r="G67" s="147">
        <v>0</v>
      </c>
    </row>
    <row r="68" spans="1:7" x14ac:dyDescent="0.25">
      <c r="A68" s="1"/>
      <c r="B68" s="84" t="s">
        <v>30</v>
      </c>
      <c r="C68" s="84" t="s">
        <v>1163</v>
      </c>
      <c r="D68" s="84" t="s">
        <v>1164</v>
      </c>
      <c r="E68" s="84" t="s">
        <v>1572</v>
      </c>
      <c r="F68" s="84" t="s">
        <v>1573</v>
      </c>
      <c r="G68" s="147">
        <v>0</v>
      </c>
    </row>
    <row r="69" spans="1:7" x14ac:dyDescent="0.25">
      <c r="A69" s="1"/>
      <c r="B69" s="84" t="s">
        <v>30</v>
      </c>
      <c r="C69" s="84" t="s">
        <v>1163</v>
      </c>
      <c r="D69" s="84" t="s">
        <v>1164</v>
      </c>
      <c r="E69" s="84" t="s">
        <v>1599</v>
      </c>
      <c r="F69" s="84" t="s">
        <v>1573</v>
      </c>
      <c r="G69" s="147">
        <v>0</v>
      </c>
    </row>
    <row r="70" spans="1:7" x14ac:dyDescent="0.25">
      <c r="A70" s="1"/>
      <c r="B70" s="84" t="s">
        <v>30</v>
      </c>
      <c r="C70" s="84" t="s">
        <v>1163</v>
      </c>
      <c r="D70" s="84" t="s">
        <v>1629</v>
      </c>
      <c r="E70" s="84" t="s">
        <v>1572</v>
      </c>
      <c r="F70" s="84" t="s">
        <v>1573</v>
      </c>
      <c r="G70" s="147">
        <v>0</v>
      </c>
    </row>
    <row r="71" spans="1:7" x14ac:dyDescent="0.25">
      <c r="A71" s="1"/>
      <c r="B71" s="84" t="s">
        <v>30</v>
      </c>
      <c r="C71" s="84" t="s">
        <v>1163</v>
      </c>
      <c r="D71" s="84" t="s">
        <v>1629</v>
      </c>
      <c r="E71" s="84" t="s">
        <v>1599</v>
      </c>
      <c r="F71" s="84" t="s">
        <v>1573</v>
      </c>
      <c r="G71" s="147">
        <v>0</v>
      </c>
    </row>
    <row r="72" spans="1:7" x14ac:dyDescent="0.25">
      <c r="A72" s="1"/>
      <c r="B72" s="84" t="s">
        <v>30</v>
      </c>
      <c r="C72" s="84" t="s">
        <v>1165</v>
      </c>
      <c r="D72" s="84" t="s">
        <v>1630</v>
      </c>
      <c r="E72" s="84" t="s">
        <v>1599</v>
      </c>
      <c r="F72" s="84" t="s">
        <v>1573</v>
      </c>
      <c r="G72" s="147">
        <v>21450</v>
      </c>
    </row>
    <row r="73" spans="1:7" x14ac:dyDescent="0.25">
      <c r="A73" s="1"/>
      <c r="B73" s="84" t="s">
        <v>30</v>
      </c>
      <c r="C73" s="84" t="s">
        <v>113</v>
      </c>
      <c r="D73" s="84" t="s">
        <v>113</v>
      </c>
      <c r="E73" s="84" t="s">
        <v>1599</v>
      </c>
      <c r="F73" s="84" t="s">
        <v>1573</v>
      </c>
      <c r="G73" s="147">
        <v>1945342</v>
      </c>
    </row>
    <row r="74" spans="1:7" x14ac:dyDescent="0.25">
      <c r="A74" s="1"/>
      <c r="B74" s="84" t="s">
        <v>30</v>
      </c>
      <c r="C74" s="84" t="s">
        <v>113</v>
      </c>
      <c r="D74" s="84" t="s">
        <v>1631</v>
      </c>
      <c r="E74" s="84" t="s">
        <v>1572</v>
      </c>
      <c r="F74" s="84" t="s">
        <v>1573</v>
      </c>
      <c r="G74" s="147">
        <v>0</v>
      </c>
    </row>
    <row r="75" spans="1:7" x14ac:dyDescent="0.25">
      <c r="A75" s="1"/>
      <c r="B75" s="84" t="s">
        <v>30</v>
      </c>
      <c r="C75" s="84" t="s">
        <v>113</v>
      </c>
      <c r="D75" s="84" t="s">
        <v>1632</v>
      </c>
      <c r="E75" s="84" t="s">
        <v>1572</v>
      </c>
      <c r="F75" s="84" t="s">
        <v>1573</v>
      </c>
      <c r="G75" s="147">
        <v>0</v>
      </c>
    </row>
    <row r="76" spans="1:7" x14ac:dyDescent="0.25">
      <c r="A76" s="1"/>
      <c r="B76" s="84" t="s">
        <v>635</v>
      </c>
      <c r="C76" s="84" t="s">
        <v>1061</v>
      </c>
      <c r="D76" s="84" t="s">
        <v>1633</v>
      </c>
      <c r="E76" s="84" t="s">
        <v>1634</v>
      </c>
      <c r="F76" s="84" t="s">
        <v>1573</v>
      </c>
      <c r="G76" s="147">
        <v>18349.7</v>
      </c>
    </row>
    <row r="77" spans="1:7" x14ac:dyDescent="0.25">
      <c r="A77" s="1"/>
      <c r="B77" s="84" t="s">
        <v>635</v>
      </c>
      <c r="C77" s="84" t="s">
        <v>1061</v>
      </c>
      <c r="D77" s="84" t="s">
        <v>1635</v>
      </c>
      <c r="E77" s="84" t="s">
        <v>1634</v>
      </c>
      <c r="F77" s="84" t="s">
        <v>1573</v>
      </c>
      <c r="G77" s="147">
        <v>17677.2</v>
      </c>
    </row>
    <row r="78" spans="1:7" x14ac:dyDescent="0.25">
      <c r="A78" s="1"/>
      <c r="B78" s="84" t="s">
        <v>635</v>
      </c>
      <c r="C78" s="84" t="s">
        <v>1061</v>
      </c>
      <c r="D78" s="84" t="s">
        <v>1636</v>
      </c>
      <c r="E78" s="84" t="s">
        <v>1634</v>
      </c>
      <c r="F78" s="84" t="s">
        <v>1573</v>
      </c>
      <c r="G78" s="147">
        <v>17821.310000000001</v>
      </c>
    </row>
    <row r="79" spans="1:7" x14ac:dyDescent="0.25">
      <c r="A79" s="1"/>
      <c r="B79" s="84" t="s">
        <v>635</v>
      </c>
      <c r="C79" s="84" t="s">
        <v>1171</v>
      </c>
      <c r="D79" s="84" t="s">
        <v>1637</v>
      </c>
      <c r="E79" s="84" t="s">
        <v>1634</v>
      </c>
      <c r="F79" s="84" t="s">
        <v>1573</v>
      </c>
      <c r="G79" s="147">
        <v>17421.009999999998</v>
      </c>
    </row>
    <row r="80" spans="1:7" x14ac:dyDescent="0.25">
      <c r="A80" s="1"/>
      <c r="B80" s="84" t="s">
        <v>635</v>
      </c>
      <c r="C80" s="84" t="s">
        <v>1171</v>
      </c>
      <c r="D80" s="84" t="s">
        <v>1638</v>
      </c>
      <c r="E80" s="84" t="s">
        <v>1634</v>
      </c>
      <c r="F80" s="84" t="s">
        <v>1573</v>
      </c>
      <c r="G80" s="147">
        <v>17485.060000000001</v>
      </c>
    </row>
    <row r="81" spans="1:7" x14ac:dyDescent="0.25">
      <c r="A81" s="1"/>
      <c r="B81" s="84" t="s">
        <v>635</v>
      </c>
      <c r="C81" s="84" t="s">
        <v>1172</v>
      </c>
      <c r="D81" s="84" t="s">
        <v>1639</v>
      </c>
      <c r="E81" s="84" t="s">
        <v>1634</v>
      </c>
      <c r="F81" s="84" t="s">
        <v>1573</v>
      </c>
      <c r="G81" s="147">
        <v>0</v>
      </c>
    </row>
    <row r="82" spans="1:7" x14ac:dyDescent="0.25">
      <c r="A82" s="1"/>
      <c r="B82" s="84" t="s">
        <v>635</v>
      </c>
      <c r="C82" s="84" t="s">
        <v>1172</v>
      </c>
      <c r="D82" s="84" t="s">
        <v>1640</v>
      </c>
      <c r="E82" s="84" t="s">
        <v>1634</v>
      </c>
      <c r="F82" s="84" t="s">
        <v>1573</v>
      </c>
      <c r="G82" s="147">
        <v>16716.490000000002</v>
      </c>
    </row>
    <row r="83" spans="1:7" x14ac:dyDescent="0.25">
      <c r="A83" s="1"/>
      <c r="B83" s="84" t="s">
        <v>635</v>
      </c>
      <c r="C83" s="84" t="s">
        <v>1173</v>
      </c>
      <c r="D83" s="84" t="s">
        <v>1641</v>
      </c>
      <c r="E83" s="84" t="s">
        <v>1634</v>
      </c>
      <c r="F83" s="84" t="s">
        <v>1573</v>
      </c>
      <c r="G83" s="147">
        <v>14115.3</v>
      </c>
    </row>
    <row r="84" spans="1:7" x14ac:dyDescent="0.25">
      <c r="A84" s="1"/>
      <c r="B84" s="84" t="s">
        <v>635</v>
      </c>
      <c r="C84" s="84" t="s">
        <v>1173</v>
      </c>
      <c r="D84" s="84" t="s">
        <v>1642</v>
      </c>
      <c r="E84" s="84" t="s">
        <v>1634</v>
      </c>
      <c r="F84" s="84" t="s">
        <v>1573</v>
      </c>
      <c r="G84" s="147">
        <v>14115.3</v>
      </c>
    </row>
    <row r="85" spans="1:7" ht="25.5" x14ac:dyDescent="0.25">
      <c r="A85" s="1"/>
      <c r="B85" s="84" t="s">
        <v>608</v>
      </c>
      <c r="C85" s="84" t="s">
        <v>1174</v>
      </c>
      <c r="D85" s="84" t="s">
        <v>690</v>
      </c>
      <c r="E85" s="84" t="s">
        <v>1572</v>
      </c>
      <c r="F85" s="84" t="s">
        <v>1573</v>
      </c>
      <c r="G85" s="147">
        <v>0</v>
      </c>
    </row>
    <row r="86" spans="1:7" ht="25.5" x14ac:dyDescent="0.25">
      <c r="A86" s="1"/>
      <c r="B86" s="84" t="s">
        <v>608</v>
      </c>
      <c r="C86" s="84" t="s">
        <v>1174</v>
      </c>
      <c r="D86" s="84" t="s">
        <v>691</v>
      </c>
      <c r="E86" s="84" t="s">
        <v>1572</v>
      </c>
      <c r="F86" s="84" t="s">
        <v>1573</v>
      </c>
      <c r="G86" s="147">
        <v>0</v>
      </c>
    </row>
    <row r="87" spans="1:7" x14ac:dyDescent="0.25">
      <c r="A87" s="1"/>
      <c r="B87" s="84" t="s">
        <v>119</v>
      </c>
      <c r="C87" s="84" t="s">
        <v>120</v>
      </c>
      <c r="D87" s="84" t="s">
        <v>1643</v>
      </c>
      <c r="E87" s="84" t="s">
        <v>1572</v>
      </c>
      <c r="F87" s="84" t="s">
        <v>1573</v>
      </c>
      <c r="G87" s="147">
        <v>0</v>
      </c>
    </row>
    <row r="88" spans="1:7" x14ac:dyDescent="0.25">
      <c r="A88" s="1"/>
      <c r="B88" s="84" t="s">
        <v>119</v>
      </c>
      <c r="C88" s="84" t="s">
        <v>120</v>
      </c>
      <c r="D88" s="84" t="s">
        <v>1644</v>
      </c>
      <c r="E88" s="84" t="s">
        <v>1572</v>
      </c>
      <c r="F88" s="84" t="s">
        <v>1573</v>
      </c>
      <c r="G88" s="147">
        <v>0</v>
      </c>
    </row>
    <row r="89" spans="1:7" x14ac:dyDescent="0.25">
      <c r="A89" s="1"/>
      <c r="B89" s="84" t="s">
        <v>119</v>
      </c>
      <c r="C89" s="84" t="s">
        <v>120</v>
      </c>
      <c r="D89" s="84" t="s">
        <v>1645</v>
      </c>
      <c r="E89" s="84" t="s">
        <v>1572</v>
      </c>
      <c r="F89" s="84" t="s">
        <v>1573</v>
      </c>
      <c r="G89" s="147">
        <v>0</v>
      </c>
    </row>
    <row r="90" spans="1:7" x14ac:dyDescent="0.25">
      <c r="A90" s="1"/>
      <c r="B90" s="84" t="s">
        <v>119</v>
      </c>
      <c r="C90" s="84" t="s">
        <v>120</v>
      </c>
      <c r="D90" s="84" t="s">
        <v>1646</v>
      </c>
      <c r="E90" s="84" t="s">
        <v>1572</v>
      </c>
      <c r="F90" s="84" t="s">
        <v>1573</v>
      </c>
      <c r="G90" s="147">
        <v>0</v>
      </c>
    </row>
    <row r="91" spans="1:7" x14ac:dyDescent="0.25">
      <c r="A91" s="1"/>
      <c r="B91" s="84" t="s">
        <v>604</v>
      </c>
      <c r="C91" s="84" t="s">
        <v>1178</v>
      </c>
      <c r="D91" s="84" t="s">
        <v>1179</v>
      </c>
      <c r="E91" s="84" t="s">
        <v>1572</v>
      </c>
      <c r="F91" s="84" t="s">
        <v>1573</v>
      </c>
      <c r="G91" s="147">
        <v>0</v>
      </c>
    </row>
    <row r="92" spans="1:7" x14ac:dyDescent="0.25">
      <c r="A92" s="1"/>
      <c r="B92" s="84" t="s">
        <v>604</v>
      </c>
      <c r="C92" s="84" t="s">
        <v>1178</v>
      </c>
      <c r="D92" s="84" t="s">
        <v>1647</v>
      </c>
      <c r="E92" s="84" t="s">
        <v>1572</v>
      </c>
      <c r="F92" s="84" t="s">
        <v>1573</v>
      </c>
      <c r="G92" s="147">
        <v>0</v>
      </c>
    </row>
    <row r="93" spans="1:7" x14ac:dyDescent="0.25">
      <c r="A93" s="1"/>
      <c r="B93" s="84" t="s">
        <v>604</v>
      </c>
      <c r="C93" s="84" t="s">
        <v>1178</v>
      </c>
      <c r="D93" s="84" t="s">
        <v>1647</v>
      </c>
      <c r="E93" s="84" t="s">
        <v>1575</v>
      </c>
      <c r="F93" s="84" t="s">
        <v>1573</v>
      </c>
      <c r="G93" s="147">
        <v>0</v>
      </c>
    </row>
    <row r="94" spans="1:7" x14ac:dyDescent="0.25">
      <c r="A94" s="1"/>
      <c r="B94" s="84" t="s">
        <v>604</v>
      </c>
      <c r="C94" s="84" t="s">
        <v>1178</v>
      </c>
      <c r="D94" s="84" t="s">
        <v>1648</v>
      </c>
      <c r="E94" s="84" t="s">
        <v>1572</v>
      </c>
      <c r="F94" s="84" t="s">
        <v>1573</v>
      </c>
      <c r="G94" s="147">
        <v>0</v>
      </c>
    </row>
    <row r="95" spans="1:7" x14ac:dyDescent="0.25">
      <c r="A95" s="1"/>
      <c r="B95" s="84" t="s">
        <v>604</v>
      </c>
      <c r="C95" s="84" t="s">
        <v>1178</v>
      </c>
      <c r="D95" s="84" t="s">
        <v>1648</v>
      </c>
      <c r="E95" s="84" t="s">
        <v>1575</v>
      </c>
      <c r="F95" s="84" t="s">
        <v>1573</v>
      </c>
      <c r="G95" s="147">
        <v>0</v>
      </c>
    </row>
    <row r="96" spans="1:7" x14ac:dyDescent="0.25">
      <c r="A96" s="1"/>
      <c r="B96" s="84" t="s">
        <v>604</v>
      </c>
      <c r="C96" s="84" t="s">
        <v>1178</v>
      </c>
      <c r="D96" s="84" t="s">
        <v>1649</v>
      </c>
      <c r="E96" s="84" t="s">
        <v>1572</v>
      </c>
      <c r="F96" s="84" t="s">
        <v>1573</v>
      </c>
      <c r="G96" s="147">
        <v>0</v>
      </c>
    </row>
    <row r="97" spans="1:7" x14ac:dyDescent="0.25">
      <c r="A97" s="1"/>
      <c r="B97" s="84" t="s">
        <v>604</v>
      </c>
      <c r="C97" s="84" t="s">
        <v>1178</v>
      </c>
      <c r="D97" s="84" t="s">
        <v>1649</v>
      </c>
      <c r="E97" s="84" t="s">
        <v>1575</v>
      </c>
      <c r="F97" s="84" t="s">
        <v>1573</v>
      </c>
      <c r="G97" s="147">
        <v>0</v>
      </c>
    </row>
    <row r="98" spans="1:7" x14ac:dyDescent="0.25">
      <c r="A98" s="1"/>
      <c r="B98" s="84" t="s">
        <v>127</v>
      </c>
      <c r="C98" s="84" t="s">
        <v>1187</v>
      </c>
      <c r="D98" s="84" t="s">
        <v>742</v>
      </c>
      <c r="E98" s="84" t="s">
        <v>1599</v>
      </c>
      <c r="F98" s="84" t="s">
        <v>1573</v>
      </c>
      <c r="G98" s="147">
        <v>208575</v>
      </c>
    </row>
    <row r="99" spans="1:7" x14ac:dyDescent="0.25">
      <c r="A99" s="1"/>
      <c r="B99" s="84" t="s">
        <v>131</v>
      </c>
      <c r="C99" s="84" t="s">
        <v>1188</v>
      </c>
      <c r="D99" s="84" t="s">
        <v>1650</v>
      </c>
      <c r="E99" s="84" t="s">
        <v>1599</v>
      </c>
      <c r="F99" s="84" t="s">
        <v>1573</v>
      </c>
      <c r="G99" s="147">
        <v>109655.95849999999</v>
      </c>
    </row>
    <row r="100" spans="1:7" x14ac:dyDescent="0.25">
      <c r="A100" s="1"/>
      <c r="B100" s="84" t="s">
        <v>131</v>
      </c>
      <c r="C100" s="84" t="s">
        <v>1188</v>
      </c>
      <c r="D100" s="84" t="s">
        <v>1651</v>
      </c>
      <c r="E100" s="84" t="s">
        <v>1599</v>
      </c>
      <c r="F100" s="84" t="s">
        <v>1573</v>
      </c>
      <c r="G100" s="147">
        <v>378.02928000000003</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4" t="s">
        <v>0</v>
      </c>
      <c r="C3" s="195"/>
      <c r="D3" s="195"/>
      <c r="E3" s="195"/>
      <c r="F3" s="195"/>
      <c r="G3" s="195"/>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198" t="s">
        <v>593</v>
      </c>
      <c r="C6" s="198" t="s">
        <v>1652</v>
      </c>
      <c r="D6" s="198"/>
      <c r="E6" s="198"/>
      <c r="F6" s="198"/>
      <c r="G6" s="198"/>
      <c r="H6" s="198"/>
      <c r="I6" s="198"/>
      <c r="J6" s="198"/>
      <c r="K6" s="198"/>
      <c r="L6" s="198"/>
      <c r="M6" s="198"/>
      <c r="N6" s="198"/>
      <c r="O6" s="198"/>
      <c r="P6" s="198"/>
      <c r="Q6" s="198"/>
    </row>
    <row r="7" spans="1:17" ht="39.950000000000003" customHeight="1" x14ac:dyDescent="0.25">
      <c r="A7" s="1"/>
      <c r="B7" s="198"/>
      <c r="C7" s="3" t="s">
        <v>22</v>
      </c>
      <c r="D7" s="3" t="s">
        <v>65</v>
      </c>
      <c r="E7" s="3" t="s">
        <v>72</v>
      </c>
      <c r="F7" s="3" t="s">
        <v>72</v>
      </c>
      <c r="G7" s="3" t="s">
        <v>81</v>
      </c>
      <c r="H7" s="3" t="s">
        <v>290</v>
      </c>
      <c r="I7" s="3" t="s">
        <v>84</v>
      </c>
      <c r="J7" s="3" t="s">
        <v>84</v>
      </c>
      <c r="K7" s="3" t="s">
        <v>30</v>
      </c>
      <c r="L7" s="3" t="s">
        <v>30</v>
      </c>
      <c r="M7" s="3" t="s">
        <v>30</v>
      </c>
      <c r="N7" s="3" t="s">
        <v>30</v>
      </c>
      <c r="O7" s="3" t="s">
        <v>1653</v>
      </c>
      <c r="P7" s="3" t="s">
        <v>127</v>
      </c>
      <c r="Q7" s="3" t="s">
        <v>131</v>
      </c>
    </row>
    <row r="8" spans="1:17" ht="39.950000000000003" customHeight="1" x14ac:dyDescent="0.25">
      <c r="A8" s="1"/>
      <c r="B8" s="198"/>
      <c r="C8" s="3" t="s">
        <v>63</v>
      </c>
      <c r="D8" s="3" t="s">
        <v>70</v>
      </c>
      <c r="E8" s="3" t="s">
        <v>1654</v>
      </c>
      <c r="F8" s="3" t="s">
        <v>1655</v>
      </c>
      <c r="G8" s="3" t="s">
        <v>1656</v>
      </c>
      <c r="H8" s="3" t="s">
        <v>1657</v>
      </c>
      <c r="I8" s="3" t="s">
        <v>88</v>
      </c>
      <c r="J8" s="3" t="s">
        <v>91</v>
      </c>
      <c r="K8" s="3" t="s">
        <v>1658</v>
      </c>
      <c r="L8" s="3" t="s">
        <v>1659</v>
      </c>
      <c r="M8" s="3" t="s">
        <v>110</v>
      </c>
      <c r="N8" s="3" t="s">
        <v>1660</v>
      </c>
      <c r="O8" s="3" t="s">
        <v>1138</v>
      </c>
      <c r="P8" s="3" t="s">
        <v>1138</v>
      </c>
      <c r="Q8" s="3" t="s">
        <v>1661</v>
      </c>
    </row>
    <row r="9" spans="1:17" x14ac:dyDescent="0.25">
      <c r="A9" s="1"/>
      <c r="B9" s="148" t="s">
        <v>161</v>
      </c>
      <c r="C9" s="146">
        <v>875.4</v>
      </c>
      <c r="D9" s="146">
        <v>2762.66</v>
      </c>
      <c r="E9" s="146">
        <v>68.86</v>
      </c>
      <c r="F9" s="146">
        <v>68.86</v>
      </c>
      <c r="G9" s="146">
        <v>4473.5</v>
      </c>
      <c r="H9" s="146">
        <v>522.69000000000005</v>
      </c>
      <c r="I9" s="146">
        <v>8388</v>
      </c>
      <c r="J9" s="146">
        <v>22903</v>
      </c>
      <c r="K9" s="146">
        <v>3875.2429999999999</v>
      </c>
      <c r="L9" s="146">
        <v>4293.2520000000004</v>
      </c>
      <c r="M9" s="146">
        <v>4284.1779999999999</v>
      </c>
      <c r="N9" s="146">
        <v>4289.4570000000003</v>
      </c>
      <c r="O9" s="146">
        <v>27.5</v>
      </c>
      <c r="P9" s="146">
        <v>6616.13</v>
      </c>
      <c r="Q9" s="146">
        <v>3058.0250000000001</v>
      </c>
    </row>
    <row r="10" spans="1:17" x14ac:dyDescent="0.25">
      <c r="A10" s="1"/>
      <c r="B10" s="148" t="s">
        <v>1662</v>
      </c>
      <c r="C10" s="146">
        <v>875.1</v>
      </c>
      <c r="D10" s="146">
        <v>2763.81</v>
      </c>
      <c r="E10" s="146">
        <v>70.56</v>
      </c>
      <c r="F10" s="146">
        <v>70.56</v>
      </c>
      <c r="G10" s="146">
        <v>4471.3</v>
      </c>
      <c r="H10" s="146">
        <v>511.91</v>
      </c>
      <c r="I10" s="146">
        <v>8611</v>
      </c>
      <c r="J10" s="146">
        <v>22738</v>
      </c>
      <c r="K10" s="146">
        <v>4015.7489999999998</v>
      </c>
      <c r="L10" s="146">
        <v>4417.5050000000001</v>
      </c>
      <c r="M10" s="146">
        <v>4409.07</v>
      </c>
      <c r="N10" s="146">
        <v>4417.3609999999999</v>
      </c>
      <c r="O10" s="146">
        <v>27.4</v>
      </c>
      <c r="P10" s="146">
        <v>6602.39</v>
      </c>
      <c r="Q10" s="146">
        <v>3400.13</v>
      </c>
    </row>
    <row r="11" spans="1:17" x14ac:dyDescent="0.25">
      <c r="A11" s="1"/>
      <c r="B11" s="148" t="s">
        <v>346</v>
      </c>
      <c r="C11" s="146">
        <v>875.3</v>
      </c>
      <c r="D11" s="146">
        <v>2763.81</v>
      </c>
      <c r="E11" s="146">
        <v>73.11</v>
      </c>
      <c r="F11" s="146">
        <v>73.11</v>
      </c>
      <c r="G11" s="146">
        <v>4471.5</v>
      </c>
      <c r="H11" s="146">
        <v>512.89</v>
      </c>
      <c r="I11" s="146">
        <v>8844</v>
      </c>
      <c r="J11" s="146">
        <v>22783</v>
      </c>
      <c r="K11" s="146">
        <v>4155.665</v>
      </c>
      <c r="L11" s="146">
        <v>4486.01</v>
      </c>
      <c r="M11" s="146">
        <v>4477.1930000000002</v>
      </c>
      <c r="N11" s="146">
        <v>4486.1409999999996</v>
      </c>
      <c r="O11" s="146">
        <v>27.4</v>
      </c>
      <c r="P11" s="146">
        <v>6639.29</v>
      </c>
      <c r="Q11" s="146">
        <v>3594.0619999999999</v>
      </c>
    </row>
    <row r="12" spans="1:17" x14ac:dyDescent="0.25">
      <c r="A12" s="1"/>
      <c r="B12" s="148" t="s">
        <v>1663</v>
      </c>
      <c r="C12" s="146">
        <v>874.2</v>
      </c>
      <c r="D12" s="146">
        <v>2758.03</v>
      </c>
      <c r="E12" s="146">
        <v>75.900000000000006</v>
      </c>
      <c r="F12" s="146">
        <v>75.900000000000006</v>
      </c>
      <c r="G12" s="146">
        <v>4474.3999999999996</v>
      </c>
      <c r="H12" s="146">
        <v>509.95</v>
      </c>
      <c r="I12" s="146">
        <v>9101</v>
      </c>
      <c r="J12" s="146">
        <v>22716</v>
      </c>
      <c r="K12" s="146">
        <v>4216.4369999999999</v>
      </c>
      <c r="L12" s="146">
        <v>4516.4350000000004</v>
      </c>
      <c r="M12" s="146">
        <v>4507.47</v>
      </c>
      <c r="N12" s="146">
        <v>4516.6450000000004</v>
      </c>
      <c r="O12" s="146">
        <v>27.4</v>
      </c>
      <c r="P12" s="146">
        <v>6660.1</v>
      </c>
      <c r="Q12" s="146">
        <v>3625.8229999999999</v>
      </c>
    </row>
    <row r="13" spans="1:17" x14ac:dyDescent="0.25">
      <c r="A13" s="1"/>
      <c r="B13" s="148" t="s">
        <v>1664</v>
      </c>
      <c r="C13" s="146">
        <v>873.4</v>
      </c>
      <c r="D13" s="146">
        <v>2988.34</v>
      </c>
      <c r="E13" s="146">
        <v>78.62</v>
      </c>
      <c r="F13" s="146">
        <v>78.62</v>
      </c>
      <c r="G13" s="146">
        <v>4473.6000000000004</v>
      </c>
      <c r="H13" s="146">
        <v>507</v>
      </c>
      <c r="I13" s="146">
        <v>9299</v>
      </c>
      <c r="J13" s="146">
        <v>22770</v>
      </c>
      <c r="K13" s="146">
        <v>4233.6319999999996</v>
      </c>
      <c r="L13" s="146">
        <v>4528.6049999999996</v>
      </c>
      <c r="M13" s="146">
        <v>4519.7969999999996</v>
      </c>
      <c r="N13" s="146">
        <v>4529.2470000000003</v>
      </c>
      <c r="O13" s="146">
        <v>27.4</v>
      </c>
      <c r="P13" s="146">
        <v>6749.61</v>
      </c>
      <c r="Q13" s="146">
        <v>3642.7539999999999</v>
      </c>
    </row>
    <row r="14" spans="1:17" x14ac:dyDescent="0.25">
      <c r="A14" s="1"/>
      <c r="B14" s="148" t="s">
        <v>1665</v>
      </c>
      <c r="C14" s="146">
        <v>873.3</v>
      </c>
      <c r="D14" s="146">
        <v>2987.19</v>
      </c>
      <c r="E14" s="146">
        <v>81.38</v>
      </c>
      <c r="F14" s="146">
        <v>81.38</v>
      </c>
      <c r="G14" s="146">
        <v>4469.3</v>
      </c>
      <c r="H14" s="146">
        <v>507</v>
      </c>
      <c r="I14" s="146">
        <v>9372</v>
      </c>
      <c r="J14" s="146">
        <v>22694</v>
      </c>
      <c r="K14" s="146">
        <v>4214.4350000000004</v>
      </c>
      <c r="L14" s="146">
        <v>4523.1090000000004</v>
      </c>
      <c r="M14" s="146">
        <v>4514.3909999999996</v>
      </c>
      <c r="N14" s="146">
        <v>4523.5940000000001</v>
      </c>
      <c r="O14" s="146">
        <v>27.4</v>
      </c>
      <c r="P14" s="146">
        <v>6801.43</v>
      </c>
      <c r="Q14" s="146">
        <v>3659.7139999999999</v>
      </c>
    </row>
    <row r="15" spans="1:17" x14ac:dyDescent="0.25">
      <c r="A15" s="1"/>
      <c r="B15" s="148" t="s">
        <v>461</v>
      </c>
      <c r="C15" s="146">
        <v>873</v>
      </c>
      <c r="D15" s="146">
        <v>2985.58</v>
      </c>
      <c r="E15" s="146">
        <v>83.43</v>
      </c>
      <c r="F15" s="146">
        <v>83.43</v>
      </c>
      <c r="G15" s="146">
        <v>4470.6000000000004</v>
      </c>
      <c r="H15" s="146">
        <v>508.97</v>
      </c>
      <c r="I15" s="146">
        <v>9240</v>
      </c>
      <c r="J15" s="146">
        <v>22799</v>
      </c>
      <c r="K15" s="146">
        <v>4212.433</v>
      </c>
      <c r="L15" s="146">
        <v>4520.3609999999999</v>
      </c>
      <c r="M15" s="146">
        <v>4511.5789999999997</v>
      </c>
      <c r="N15" s="146">
        <v>4520.8850000000002</v>
      </c>
      <c r="O15" s="146">
        <v>27.4</v>
      </c>
      <c r="P15" s="146">
        <v>6806.93</v>
      </c>
      <c r="Q15" s="146">
        <v>3664.375</v>
      </c>
    </row>
    <row r="16" spans="1:17" x14ac:dyDescent="0.25">
      <c r="A16" s="1"/>
      <c r="B16" s="148" t="s">
        <v>274</v>
      </c>
      <c r="C16" s="146">
        <v>873.1</v>
      </c>
      <c r="D16" s="146">
        <v>2986.03</v>
      </c>
      <c r="E16" s="146">
        <v>85.17</v>
      </c>
      <c r="F16" s="146">
        <v>85.17</v>
      </c>
      <c r="G16" s="146">
        <v>4474.3</v>
      </c>
      <c r="H16" s="146">
        <v>511.91</v>
      </c>
      <c r="I16" s="146">
        <v>9032</v>
      </c>
      <c r="J16" s="146">
        <v>22839</v>
      </c>
      <c r="K16" s="146">
        <v>4311.5990000000002</v>
      </c>
      <c r="L16" s="146">
        <v>4533.12</v>
      </c>
      <c r="M16" s="146">
        <v>4524.5550000000003</v>
      </c>
      <c r="N16" s="146">
        <v>4533.6040000000003</v>
      </c>
      <c r="O16" s="146">
        <v>0</v>
      </c>
      <c r="P16" s="146">
        <v>6819.49</v>
      </c>
      <c r="Q16" s="146">
        <v>3674.4409999999998</v>
      </c>
    </row>
    <row r="17" spans="1:17" x14ac:dyDescent="0.25">
      <c r="A17" s="1"/>
      <c r="B17" s="148" t="s">
        <v>285</v>
      </c>
      <c r="C17" s="146">
        <v>873.6</v>
      </c>
      <c r="D17" s="146">
        <v>2987.19</v>
      </c>
      <c r="E17" s="146">
        <v>86.82</v>
      </c>
      <c r="F17" s="146">
        <v>86.82</v>
      </c>
      <c r="G17" s="146">
        <v>4471.3</v>
      </c>
      <c r="H17" s="146">
        <v>508.97</v>
      </c>
      <c r="I17" s="146">
        <v>8888</v>
      </c>
      <c r="J17" s="146">
        <v>22698</v>
      </c>
      <c r="K17" s="146">
        <v>4099.84</v>
      </c>
      <c r="L17" s="146">
        <v>4448.3220000000001</v>
      </c>
      <c r="M17" s="146">
        <v>4440.5360000000001</v>
      </c>
      <c r="N17" s="146">
        <v>4449.0429999999997</v>
      </c>
      <c r="O17" s="146">
        <v>0</v>
      </c>
      <c r="P17" s="146">
        <v>6818.31</v>
      </c>
      <c r="Q17" s="146">
        <v>3686.9769999999999</v>
      </c>
    </row>
    <row r="18" spans="1:17" x14ac:dyDescent="0.25">
      <c r="A18" s="1"/>
      <c r="B18" s="148" t="s">
        <v>532</v>
      </c>
      <c r="C18" s="146">
        <v>871.1</v>
      </c>
      <c r="D18" s="146">
        <v>2766.58</v>
      </c>
      <c r="E18" s="146">
        <v>87.39</v>
      </c>
      <c r="F18" s="146">
        <v>87.39</v>
      </c>
      <c r="G18" s="146">
        <v>4472.2</v>
      </c>
      <c r="H18" s="146">
        <v>511.91</v>
      </c>
      <c r="I18" s="146">
        <v>8749</v>
      </c>
      <c r="J18" s="146">
        <v>22804</v>
      </c>
      <c r="K18" s="146">
        <v>4038.3609999999999</v>
      </c>
      <c r="L18" s="146">
        <v>4427.1229999999996</v>
      </c>
      <c r="M18" s="146">
        <v>4419.6670000000004</v>
      </c>
      <c r="N18" s="146">
        <v>4427.4889999999996</v>
      </c>
      <c r="O18" s="146">
        <v>0</v>
      </c>
      <c r="P18" s="146">
        <v>6831.27</v>
      </c>
      <c r="Q18" s="146">
        <v>3733.951</v>
      </c>
    </row>
    <row r="19" spans="1:17" x14ac:dyDescent="0.25">
      <c r="A19" s="1"/>
      <c r="B19" s="148" t="s">
        <v>340</v>
      </c>
      <c r="C19" s="146">
        <v>867</v>
      </c>
      <c r="D19" s="146">
        <v>2762.66</v>
      </c>
      <c r="E19" s="146">
        <v>87.51</v>
      </c>
      <c r="F19" s="146">
        <v>87.51</v>
      </c>
      <c r="G19" s="146">
        <v>4468.3</v>
      </c>
      <c r="H19" s="146">
        <v>508.97</v>
      </c>
      <c r="I19" s="146">
        <v>8609</v>
      </c>
      <c r="J19" s="146">
        <v>22768</v>
      </c>
      <c r="K19" s="146">
        <v>4020.46</v>
      </c>
      <c r="L19" s="146">
        <v>4414.1670000000004</v>
      </c>
      <c r="M19" s="146">
        <v>4408.8540000000003</v>
      </c>
      <c r="N19" s="146">
        <v>4415.4759999999997</v>
      </c>
      <c r="O19" s="146">
        <v>0</v>
      </c>
      <c r="P19" s="146">
        <v>6824.99</v>
      </c>
      <c r="Q19" s="146">
        <v>3975.4389999999999</v>
      </c>
    </row>
    <row r="20" spans="1:17" x14ac:dyDescent="0.25">
      <c r="A20" s="1"/>
      <c r="B20" s="148" t="s">
        <v>1666</v>
      </c>
      <c r="C20" s="146">
        <v>867.4</v>
      </c>
      <c r="D20" s="146">
        <v>2763.81</v>
      </c>
      <c r="E20" s="146">
        <v>87.53</v>
      </c>
      <c r="F20" s="146">
        <v>87.53</v>
      </c>
      <c r="G20" s="146">
        <v>4474.1000000000004</v>
      </c>
      <c r="H20" s="146">
        <v>517.79</v>
      </c>
      <c r="I20" s="146">
        <v>8470</v>
      </c>
      <c r="J20" s="146">
        <v>22834</v>
      </c>
      <c r="K20" s="146">
        <v>3993.018</v>
      </c>
      <c r="L20" s="146">
        <v>4393.5569999999998</v>
      </c>
      <c r="M20" s="146">
        <v>4391.7690000000002</v>
      </c>
      <c r="N20" s="146">
        <v>4395.6899999999996</v>
      </c>
      <c r="O20" s="146">
        <v>0</v>
      </c>
      <c r="P20" s="146">
        <v>6830.87</v>
      </c>
      <c r="Q20" s="146">
        <v>4107.3680000000004</v>
      </c>
    </row>
    <row r="21" spans="1:17" x14ac:dyDescent="0.25">
      <c r="A21" s="1"/>
      <c r="B21" s="148" t="s">
        <v>523</v>
      </c>
      <c r="C21" s="146">
        <v>858.6</v>
      </c>
      <c r="D21" s="146">
        <v>2763.81</v>
      </c>
      <c r="E21" s="146">
        <v>87.25</v>
      </c>
      <c r="F21" s="146">
        <v>87.25</v>
      </c>
      <c r="G21" s="146">
        <v>4467.8</v>
      </c>
      <c r="H21" s="146">
        <v>513.87</v>
      </c>
      <c r="I21" s="146">
        <v>8330</v>
      </c>
      <c r="J21" s="146">
        <v>22766</v>
      </c>
      <c r="K21" s="146">
        <v>3903.509</v>
      </c>
      <c r="L21" s="146">
        <v>4351.1580000000004</v>
      </c>
      <c r="M21" s="146">
        <v>4349.598</v>
      </c>
      <c r="N21" s="146">
        <v>4352.82</v>
      </c>
      <c r="O21" s="146">
        <v>0</v>
      </c>
      <c r="P21" s="146">
        <v>6826.95</v>
      </c>
      <c r="Q21" s="146">
        <v>4233.5290000000005</v>
      </c>
    </row>
    <row r="22" spans="1:17" x14ac:dyDescent="0.25">
      <c r="A22" s="1"/>
      <c r="B22" s="148" t="s">
        <v>469</v>
      </c>
      <c r="C22" s="146">
        <v>859.3</v>
      </c>
      <c r="D22" s="146">
        <v>2758.03</v>
      </c>
      <c r="E22" s="146">
        <v>86.9</v>
      </c>
      <c r="F22" s="146">
        <v>86.9</v>
      </c>
      <c r="G22" s="146">
        <v>4474.7</v>
      </c>
      <c r="H22" s="146">
        <v>520.73</v>
      </c>
      <c r="I22" s="146">
        <v>8239</v>
      </c>
      <c r="J22" s="146">
        <v>22806</v>
      </c>
      <c r="K22" s="146">
        <v>3868.4119999999998</v>
      </c>
      <c r="L22" s="146">
        <v>4332.1180000000004</v>
      </c>
      <c r="M22" s="146">
        <v>4330.4579999999996</v>
      </c>
      <c r="N22" s="146">
        <v>4334.2120000000004</v>
      </c>
      <c r="O22" s="146">
        <v>0</v>
      </c>
      <c r="P22" s="146">
        <v>6826.16</v>
      </c>
      <c r="Q22" s="146">
        <v>4357.326</v>
      </c>
    </row>
    <row r="23" spans="1:17" x14ac:dyDescent="0.25">
      <c r="A23" s="1"/>
      <c r="B23" s="148" t="s">
        <v>422</v>
      </c>
      <c r="C23" s="146">
        <v>859.3</v>
      </c>
      <c r="D23" s="146">
        <v>2748.77</v>
      </c>
      <c r="E23" s="146">
        <v>86.57</v>
      </c>
      <c r="F23" s="146">
        <v>86.57</v>
      </c>
      <c r="G23" s="146">
        <v>4467.8</v>
      </c>
      <c r="H23" s="146">
        <v>521.71</v>
      </c>
      <c r="I23" s="146">
        <v>8177</v>
      </c>
      <c r="J23" s="146">
        <v>22820</v>
      </c>
      <c r="K23" s="146">
        <v>3849.5680000000002</v>
      </c>
      <c r="L23" s="146">
        <v>4329.5659999999998</v>
      </c>
      <c r="M23" s="146">
        <v>4332.2960000000003</v>
      </c>
      <c r="N23" s="146">
        <v>4332.799</v>
      </c>
      <c r="O23" s="146">
        <v>0</v>
      </c>
      <c r="P23" s="146">
        <v>6836.76</v>
      </c>
      <c r="Q23" s="146">
        <v>4480.8029999999999</v>
      </c>
    </row>
    <row r="24" spans="1:17" x14ac:dyDescent="0.25">
      <c r="A24" s="1"/>
      <c r="B24" s="148" t="s">
        <v>415</v>
      </c>
      <c r="C24" s="146">
        <v>857.1</v>
      </c>
      <c r="D24" s="146">
        <v>2733.72</v>
      </c>
      <c r="E24" s="146">
        <v>86.64</v>
      </c>
      <c r="F24" s="146">
        <v>86.64</v>
      </c>
      <c r="G24" s="146">
        <v>4467.8</v>
      </c>
      <c r="H24" s="146">
        <v>522.69000000000005</v>
      </c>
      <c r="I24" s="146">
        <v>8126</v>
      </c>
      <c r="J24" s="146">
        <v>22695</v>
      </c>
      <c r="K24" s="146">
        <v>3935.4259999999999</v>
      </c>
      <c r="L24" s="146">
        <v>4368.4319999999998</v>
      </c>
      <c r="M24" s="146">
        <v>4370.2510000000002</v>
      </c>
      <c r="N24" s="146">
        <v>4371.0749999999998</v>
      </c>
      <c r="O24" s="146">
        <v>0</v>
      </c>
      <c r="P24" s="146">
        <v>6870.52</v>
      </c>
      <c r="Q24" s="146">
        <v>4604.5619999999999</v>
      </c>
    </row>
    <row r="25" spans="1:17" x14ac:dyDescent="0.25">
      <c r="A25" s="1"/>
      <c r="B25" s="148" t="s">
        <v>302</v>
      </c>
      <c r="C25" s="146">
        <v>865.3</v>
      </c>
      <c r="D25" s="146">
        <v>2964.94</v>
      </c>
      <c r="E25" s="146">
        <v>87.34</v>
      </c>
      <c r="F25" s="146">
        <v>87.34</v>
      </c>
      <c r="G25" s="146">
        <v>4474.7</v>
      </c>
      <c r="H25" s="146">
        <v>521.71</v>
      </c>
      <c r="I25" s="146">
        <v>8130</v>
      </c>
      <c r="J25" s="146">
        <v>22905</v>
      </c>
      <c r="K25" s="146">
        <v>4033.0619999999999</v>
      </c>
      <c r="L25" s="146">
        <v>4417.8969999999999</v>
      </c>
      <c r="M25" s="146">
        <v>4414.8010000000004</v>
      </c>
      <c r="N25" s="146">
        <v>4419.01</v>
      </c>
      <c r="O25" s="146">
        <v>0</v>
      </c>
      <c r="P25" s="146">
        <v>6879.55</v>
      </c>
      <c r="Q25" s="146">
        <v>4727.2309999999998</v>
      </c>
    </row>
    <row r="26" spans="1:17" x14ac:dyDescent="0.25">
      <c r="A26" s="1"/>
      <c r="B26" s="148" t="s">
        <v>1667</v>
      </c>
      <c r="C26" s="146">
        <v>864.6</v>
      </c>
      <c r="D26" s="146">
        <v>2987.89</v>
      </c>
      <c r="E26" s="146">
        <v>88.08</v>
      </c>
      <c r="F26" s="146">
        <v>88.08</v>
      </c>
      <c r="G26" s="146">
        <v>4467.8</v>
      </c>
      <c r="H26" s="146">
        <v>508.97</v>
      </c>
      <c r="I26" s="146">
        <v>8134</v>
      </c>
      <c r="J26" s="146">
        <v>22771</v>
      </c>
      <c r="K26" s="146">
        <v>4052.1410000000001</v>
      </c>
      <c r="L26" s="146">
        <v>4427.7110000000002</v>
      </c>
      <c r="M26" s="146">
        <v>4423.1270000000004</v>
      </c>
      <c r="N26" s="146">
        <v>4428.6670000000004</v>
      </c>
      <c r="O26" s="146">
        <v>0</v>
      </c>
      <c r="P26" s="146">
        <v>6843.83</v>
      </c>
      <c r="Q26" s="146">
        <v>4853.45</v>
      </c>
    </row>
    <row r="27" spans="1:17" x14ac:dyDescent="0.25">
      <c r="A27" s="1"/>
      <c r="B27" s="148" t="s">
        <v>286</v>
      </c>
      <c r="C27" s="146">
        <v>866.2</v>
      </c>
      <c r="D27" s="146">
        <v>2988.34</v>
      </c>
      <c r="E27" s="146">
        <v>88.58</v>
      </c>
      <c r="F27" s="146">
        <v>88.58</v>
      </c>
      <c r="G27" s="146">
        <v>4474.7</v>
      </c>
      <c r="H27" s="146">
        <v>511.91</v>
      </c>
      <c r="I27" s="146">
        <v>8110</v>
      </c>
      <c r="J27" s="146">
        <v>22719</v>
      </c>
      <c r="K27" s="146">
        <v>4037.8910000000001</v>
      </c>
      <c r="L27" s="146">
        <v>4418.8789999999999</v>
      </c>
      <c r="M27" s="146">
        <v>4411.7740000000003</v>
      </c>
      <c r="N27" s="146">
        <v>4419.598</v>
      </c>
      <c r="O27" s="146">
        <v>0</v>
      </c>
      <c r="P27" s="146">
        <v>6830.87</v>
      </c>
      <c r="Q27" s="146">
        <v>4974.1220000000003</v>
      </c>
    </row>
    <row r="28" spans="1:17" x14ac:dyDescent="0.25">
      <c r="A28" s="1"/>
      <c r="B28" s="148" t="s">
        <v>1668</v>
      </c>
      <c r="C28" s="146">
        <v>869.2</v>
      </c>
      <c r="D28" s="146">
        <v>2987.19</v>
      </c>
      <c r="E28" s="146">
        <v>88.89</v>
      </c>
      <c r="F28" s="146">
        <v>88.89</v>
      </c>
      <c r="G28" s="146">
        <v>4474.7</v>
      </c>
      <c r="H28" s="146">
        <v>510.93</v>
      </c>
      <c r="I28" s="146">
        <v>8039</v>
      </c>
      <c r="J28" s="146">
        <v>22753</v>
      </c>
      <c r="K28" s="146">
        <v>4010.3310000000001</v>
      </c>
      <c r="L28" s="146">
        <v>4408.8680000000004</v>
      </c>
      <c r="M28" s="146">
        <v>4400.5280000000002</v>
      </c>
      <c r="N28" s="146">
        <v>4408.9989999999998</v>
      </c>
      <c r="O28" s="146">
        <v>0</v>
      </c>
      <c r="P28" s="146">
        <v>6822.24</v>
      </c>
      <c r="Q28" s="146">
        <v>5097.74</v>
      </c>
    </row>
    <row r="29" spans="1:17" x14ac:dyDescent="0.25">
      <c r="A29" s="1"/>
      <c r="B29" s="148" t="s">
        <v>282</v>
      </c>
      <c r="C29" s="146">
        <v>871.1</v>
      </c>
      <c r="D29" s="146">
        <v>2985.58</v>
      </c>
      <c r="E29" s="146">
        <v>89.02</v>
      </c>
      <c r="F29" s="146">
        <v>89.02</v>
      </c>
      <c r="G29" s="146">
        <v>4474.7</v>
      </c>
      <c r="H29" s="146">
        <v>512.89</v>
      </c>
      <c r="I29" s="146">
        <v>7969</v>
      </c>
      <c r="J29" s="146">
        <v>22802</v>
      </c>
      <c r="K29" s="146">
        <v>3919.7620000000002</v>
      </c>
      <c r="L29" s="146">
        <v>4373.9279999999999</v>
      </c>
      <c r="M29" s="146">
        <v>4365.3850000000002</v>
      </c>
      <c r="N29" s="146">
        <v>4373.7839999999997</v>
      </c>
      <c r="O29" s="146">
        <v>27.4</v>
      </c>
      <c r="P29" s="146">
        <v>6811.25</v>
      </c>
      <c r="Q29" s="146">
        <v>5219.9480000000003</v>
      </c>
    </row>
    <row r="30" spans="1:17" x14ac:dyDescent="0.25">
      <c r="A30" s="1"/>
      <c r="B30" s="148" t="s">
        <v>1669</v>
      </c>
      <c r="C30" s="146">
        <v>872.2</v>
      </c>
      <c r="D30" s="146">
        <v>2986.03</v>
      </c>
      <c r="E30" s="146">
        <v>89.06</v>
      </c>
      <c r="F30" s="146">
        <v>89.06</v>
      </c>
      <c r="G30" s="146">
        <v>4467.8</v>
      </c>
      <c r="H30" s="146">
        <v>511.91</v>
      </c>
      <c r="I30" s="146">
        <v>7898</v>
      </c>
      <c r="J30" s="146">
        <v>22700</v>
      </c>
      <c r="K30" s="146">
        <v>3946.2620000000002</v>
      </c>
      <c r="L30" s="146">
        <v>4384.3310000000001</v>
      </c>
      <c r="M30" s="146">
        <v>4375.982</v>
      </c>
      <c r="N30" s="146">
        <v>4384.2659999999996</v>
      </c>
      <c r="O30" s="146">
        <v>27.5</v>
      </c>
      <c r="P30" s="146">
        <v>6818.31</v>
      </c>
      <c r="Q30" s="146">
        <v>5336.9830000000002</v>
      </c>
    </row>
    <row r="31" spans="1:17" x14ac:dyDescent="0.25">
      <c r="A31" s="1"/>
      <c r="B31" s="148" t="s">
        <v>1670</v>
      </c>
      <c r="C31" s="146">
        <v>873.2</v>
      </c>
      <c r="D31" s="146">
        <v>2987.19</v>
      </c>
      <c r="E31" s="146">
        <v>89.57</v>
      </c>
      <c r="F31" s="146">
        <v>89.57</v>
      </c>
      <c r="G31" s="146">
        <v>4474.7</v>
      </c>
      <c r="H31" s="146">
        <v>521.71</v>
      </c>
      <c r="I31" s="146">
        <v>7827</v>
      </c>
      <c r="J31" s="146">
        <v>22709</v>
      </c>
      <c r="K31" s="146">
        <v>4001.8510000000001</v>
      </c>
      <c r="L31" s="146">
        <v>4419.6639999999998</v>
      </c>
      <c r="M31" s="146">
        <v>4411.4489999999996</v>
      </c>
      <c r="N31" s="146">
        <v>4419.9520000000002</v>
      </c>
      <c r="O31" s="146">
        <v>27.5</v>
      </c>
      <c r="P31" s="146">
        <v>6826.16</v>
      </c>
      <c r="Q31" s="146">
        <v>5454.8789999999999</v>
      </c>
    </row>
    <row r="32" spans="1:17" x14ac:dyDescent="0.25">
      <c r="A32" s="1"/>
      <c r="B32" s="148" t="s">
        <v>1671</v>
      </c>
      <c r="C32" s="146">
        <v>873.5</v>
      </c>
      <c r="D32" s="146">
        <v>2985.33</v>
      </c>
      <c r="E32" s="146">
        <v>90.84</v>
      </c>
      <c r="F32" s="146">
        <v>90.84</v>
      </c>
      <c r="G32" s="146">
        <v>4467.8</v>
      </c>
      <c r="H32" s="146">
        <v>522.69000000000005</v>
      </c>
      <c r="I32" s="146">
        <v>7879</v>
      </c>
      <c r="J32" s="146">
        <v>22774</v>
      </c>
      <c r="K32" s="146">
        <v>4089.24</v>
      </c>
      <c r="L32" s="146">
        <v>4453.8190000000004</v>
      </c>
      <c r="M32" s="146">
        <v>4444.97</v>
      </c>
      <c r="N32" s="146">
        <v>4453.7529999999997</v>
      </c>
      <c r="O32" s="146">
        <v>27.5</v>
      </c>
      <c r="P32" s="146">
        <v>6837.94</v>
      </c>
      <c r="Q32" s="146">
        <v>5573.21</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40625" defaultRowHeight="15" x14ac:dyDescent="0.25"/>
  <cols>
    <col min="1" max="1" width="2" customWidth="1"/>
    <col min="2" max="2" width="20" customWidth="1"/>
    <col min="3" max="18" width="23"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194" t="s">
        <v>0</v>
      </c>
      <c r="C3" s="195"/>
      <c r="D3" s="195"/>
      <c r="E3" s="195"/>
      <c r="F3" s="195"/>
      <c r="G3" s="195"/>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x14ac:dyDescent="0.25">
      <c r="A5" s="1"/>
      <c r="B5" s="1"/>
      <c r="C5" s="1"/>
      <c r="D5" s="1"/>
      <c r="E5" s="1"/>
      <c r="F5" s="1"/>
      <c r="G5" s="1"/>
      <c r="H5" s="1"/>
      <c r="I5" s="1"/>
      <c r="J5" s="1"/>
      <c r="K5" s="1"/>
      <c r="L5" s="1"/>
      <c r="M5" s="1"/>
      <c r="N5" s="1"/>
      <c r="O5" s="1"/>
      <c r="P5" s="1"/>
      <c r="Q5" s="1"/>
      <c r="R5" s="1"/>
    </row>
    <row r="6" spans="1:18" ht="27" customHeight="1" x14ac:dyDescent="0.25">
      <c r="A6" s="1"/>
      <c r="B6" s="198" t="s">
        <v>593</v>
      </c>
      <c r="C6" s="198" t="s">
        <v>1672</v>
      </c>
      <c r="D6" s="198"/>
      <c r="E6" s="198"/>
      <c r="F6" s="198"/>
      <c r="G6" s="198"/>
      <c r="H6" s="198"/>
      <c r="I6" s="198"/>
      <c r="J6" s="198"/>
      <c r="K6" s="198"/>
      <c r="L6" s="198"/>
      <c r="M6" s="198"/>
      <c r="N6" s="198"/>
      <c r="O6" s="198"/>
      <c r="P6" s="198"/>
      <c r="Q6" s="198"/>
      <c r="R6" s="198"/>
    </row>
    <row r="7" spans="1:18" ht="39.950000000000003" customHeight="1" x14ac:dyDescent="0.25">
      <c r="A7" s="1"/>
      <c r="B7" s="198"/>
      <c r="C7" s="3" t="s">
        <v>22</v>
      </c>
      <c r="D7" s="3" t="s">
        <v>65</v>
      </c>
      <c r="E7" s="3" t="s">
        <v>65</v>
      </c>
      <c r="F7" s="3" t="s">
        <v>72</v>
      </c>
      <c r="G7" s="3" t="s">
        <v>72</v>
      </c>
      <c r="H7" s="3" t="s">
        <v>72</v>
      </c>
      <c r="I7" s="3" t="s">
        <v>72</v>
      </c>
      <c r="J7" s="3" t="s">
        <v>81</v>
      </c>
      <c r="K7" s="3" t="s">
        <v>290</v>
      </c>
      <c r="L7" s="3" t="s">
        <v>84</v>
      </c>
      <c r="M7" s="3" t="s">
        <v>84</v>
      </c>
      <c r="N7" s="3" t="s">
        <v>30</v>
      </c>
      <c r="O7" s="3" t="s">
        <v>30</v>
      </c>
      <c r="P7" s="3" t="s">
        <v>1653</v>
      </c>
      <c r="Q7" s="3" t="s">
        <v>127</v>
      </c>
      <c r="R7" s="3" t="s">
        <v>131</v>
      </c>
    </row>
    <row r="8" spans="1:18" ht="39.950000000000003" customHeight="1" x14ac:dyDescent="0.25">
      <c r="A8" s="1"/>
      <c r="B8" s="198"/>
      <c r="C8" s="3" t="s">
        <v>1112</v>
      </c>
      <c r="D8" s="3" t="s">
        <v>1117</v>
      </c>
      <c r="E8" s="3" t="s">
        <v>1118</v>
      </c>
      <c r="F8" s="3" t="s">
        <v>77</v>
      </c>
      <c r="G8" s="3" t="s">
        <v>80</v>
      </c>
      <c r="H8" s="3" t="s">
        <v>1576</v>
      </c>
      <c r="I8" s="3" t="s">
        <v>1137</v>
      </c>
      <c r="J8" s="3" t="s">
        <v>82</v>
      </c>
      <c r="K8" s="3" t="s">
        <v>1143</v>
      </c>
      <c r="L8" s="3" t="s">
        <v>88</v>
      </c>
      <c r="M8" s="3" t="s">
        <v>91</v>
      </c>
      <c r="N8" s="3" t="s">
        <v>1163</v>
      </c>
      <c r="O8" s="3" t="s">
        <v>113</v>
      </c>
      <c r="P8" s="3" t="s">
        <v>1673</v>
      </c>
      <c r="Q8" s="3" t="s">
        <v>1187</v>
      </c>
      <c r="R8" s="3" t="s">
        <v>1188</v>
      </c>
    </row>
    <row r="9" spans="1:18" x14ac:dyDescent="0.25">
      <c r="A9" s="1"/>
      <c r="B9" s="148" t="s">
        <v>161</v>
      </c>
      <c r="C9" s="146">
        <v>13.9</v>
      </c>
      <c r="D9" s="146">
        <v>22.2</v>
      </c>
      <c r="E9" s="146">
        <v>22.2</v>
      </c>
      <c r="F9" s="146">
        <v>17.399999999999999</v>
      </c>
      <c r="G9" s="146">
        <v>17.399999999999999</v>
      </c>
      <c r="H9" s="146">
        <v>19.61</v>
      </c>
      <c r="I9" s="146">
        <v>19.61</v>
      </c>
      <c r="J9" s="146">
        <v>16.5</v>
      </c>
      <c r="K9" s="146">
        <v>28.21</v>
      </c>
      <c r="L9" s="146">
        <v>16</v>
      </c>
      <c r="M9" s="146">
        <v>16.600000000000001</v>
      </c>
      <c r="N9" s="146">
        <v>16.98</v>
      </c>
      <c r="O9" s="146">
        <v>16.565999999999999</v>
      </c>
      <c r="P9" s="146">
        <v>16.3</v>
      </c>
      <c r="Q9" s="146">
        <v>17.03</v>
      </c>
      <c r="R9" s="146">
        <v>23.93</v>
      </c>
    </row>
    <row r="10" spans="1:18" x14ac:dyDescent="0.25">
      <c r="A10" s="1"/>
      <c r="B10" s="148" t="s">
        <v>1662</v>
      </c>
      <c r="C10" s="146">
        <v>13.9</v>
      </c>
      <c r="D10" s="146">
        <v>22.03</v>
      </c>
      <c r="E10" s="146">
        <v>22.03</v>
      </c>
      <c r="F10" s="146">
        <v>17.899999999999999</v>
      </c>
      <c r="G10" s="146">
        <v>17.899999999999999</v>
      </c>
      <c r="H10" s="146">
        <v>19.53</v>
      </c>
      <c r="I10" s="146">
        <v>19.53</v>
      </c>
      <c r="J10" s="146">
        <v>16.399999999999999</v>
      </c>
      <c r="K10" s="146">
        <v>28.39</v>
      </c>
      <c r="L10" s="146">
        <v>15.6</v>
      </c>
      <c r="M10" s="146">
        <v>16.3</v>
      </c>
      <c r="N10" s="146">
        <v>18.3</v>
      </c>
      <c r="O10" s="146">
        <v>16.399999999999999</v>
      </c>
      <c r="P10" s="146">
        <v>16.399999999999999</v>
      </c>
      <c r="Q10" s="146">
        <v>16.38</v>
      </c>
      <c r="R10" s="146">
        <v>23.19</v>
      </c>
    </row>
    <row r="11" spans="1:18" x14ac:dyDescent="0.25">
      <c r="A11" s="1"/>
      <c r="B11" s="148" t="s">
        <v>346</v>
      </c>
      <c r="C11" s="146">
        <v>13.6</v>
      </c>
      <c r="D11" s="146">
        <v>22.13</v>
      </c>
      <c r="E11" s="146">
        <v>22.13</v>
      </c>
      <c r="F11" s="146">
        <v>17.8</v>
      </c>
      <c r="G11" s="146">
        <v>17.8</v>
      </c>
      <c r="H11" s="146">
        <v>19.43</v>
      </c>
      <c r="I11" s="146">
        <v>19.43</v>
      </c>
      <c r="J11" s="146">
        <v>16.3</v>
      </c>
      <c r="K11" s="146">
        <v>28.83</v>
      </c>
      <c r="L11" s="146">
        <v>15.5</v>
      </c>
      <c r="M11" s="146">
        <v>16.3</v>
      </c>
      <c r="N11" s="146">
        <v>19.52</v>
      </c>
      <c r="O11" s="146">
        <v>16.933</v>
      </c>
      <c r="P11" s="146">
        <v>16.399999999999999</v>
      </c>
      <c r="Q11" s="146">
        <v>16.71</v>
      </c>
      <c r="R11" s="146">
        <v>23.19</v>
      </c>
    </row>
    <row r="12" spans="1:18" x14ac:dyDescent="0.25">
      <c r="A12" s="1"/>
      <c r="B12" s="148" t="s">
        <v>1663</v>
      </c>
      <c r="C12" s="146">
        <v>13.9</v>
      </c>
      <c r="D12" s="146">
        <v>22.14</v>
      </c>
      <c r="E12" s="146">
        <v>22.14</v>
      </c>
      <c r="F12" s="146">
        <v>17.7</v>
      </c>
      <c r="G12" s="146">
        <v>17.7</v>
      </c>
      <c r="H12" s="146">
        <v>19.37</v>
      </c>
      <c r="I12" s="146">
        <v>19.37</v>
      </c>
      <c r="J12" s="146">
        <v>16.3</v>
      </c>
      <c r="K12" s="146">
        <v>28.92</v>
      </c>
      <c r="L12" s="146">
        <v>15.4</v>
      </c>
      <c r="M12" s="146">
        <v>15.7</v>
      </c>
      <c r="N12" s="146">
        <v>19.809999999999999</v>
      </c>
      <c r="O12" s="146">
        <v>16.933</v>
      </c>
      <c r="P12" s="146">
        <v>16.600000000000001</v>
      </c>
      <c r="Q12" s="146">
        <v>16.86</v>
      </c>
      <c r="R12" s="146">
        <v>23.19</v>
      </c>
    </row>
    <row r="13" spans="1:18" x14ac:dyDescent="0.25">
      <c r="A13" s="1"/>
      <c r="B13" s="148" t="s">
        <v>1664</v>
      </c>
      <c r="C13" s="146">
        <v>13.9</v>
      </c>
      <c r="D13" s="146">
        <v>22.05</v>
      </c>
      <c r="E13" s="146">
        <v>22.05</v>
      </c>
      <c r="F13" s="146">
        <v>17.5</v>
      </c>
      <c r="G13" s="146">
        <v>17.5</v>
      </c>
      <c r="H13" s="146">
        <v>19.29</v>
      </c>
      <c r="I13" s="146">
        <v>19.29</v>
      </c>
      <c r="J13" s="146">
        <v>16.2</v>
      </c>
      <c r="K13" s="146">
        <v>28.68</v>
      </c>
      <c r="L13" s="146">
        <v>15.3</v>
      </c>
      <c r="M13" s="146">
        <v>15.7</v>
      </c>
      <c r="N13" s="146">
        <v>20.18</v>
      </c>
      <c r="O13" s="146">
        <v>16.933</v>
      </c>
      <c r="P13" s="146">
        <v>16.5</v>
      </c>
      <c r="Q13" s="146">
        <v>16.25</v>
      </c>
      <c r="R13" s="146">
        <v>22.83</v>
      </c>
    </row>
    <row r="14" spans="1:18" x14ac:dyDescent="0.25">
      <c r="A14" s="1"/>
      <c r="B14" s="148" t="s">
        <v>1665</v>
      </c>
      <c r="C14" s="146">
        <v>13.8</v>
      </c>
      <c r="D14" s="146">
        <v>22.03</v>
      </c>
      <c r="E14" s="146">
        <v>22.03</v>
      </c>
      <c r="F14" s="146">
        <v>16.899999999999999</v>
      </c>
      <c r="G14" s="146">
        <v>16.899999999999999</v>
      </c>
      <c r="H14" s="146">
        <v>19.239999999999998</v>
      </c>
      <c r="I14" s="146">
        <v>19.239999999999998</v>
      </c>
      <c r="J14" s="146">
        <v>16.100000000000001</v>
      </c>
      <c r="K14" s="146">
        <v>28.64</v>
      </c>
      <c r="L14" s="146">
        <v>15.3</v>
      </c>
      <c r="M14" s="146">
        <v>15.9</v>
      </c>
      <c r="N14" s="146">
        <v>20.399999999999999</v>
      </c>
      <c r="O14" s="146">
        <v>17</v>
      </c>
      <c r="P14" s="146">
        <v>16.5</v>
      </c>
      <c r="Q14" s="146">
        <v>17.63</v>
      </c>
      <c r="R14" s="146">
        <v>22.83</v>
      </c>
    </row>
    <row r="15" spans="1:18" x14ac:dyDescent="0.25">
      <c r="A15" s="1"/>
      <c r="B15" s="148" t="s">
        <v>461</v>
      </c>
      <c r="C15" s="146">
        <v>13.6</v>
      </c>
      <c r="D15" s="146">
        <v>21.79</v>
      </c>
      <c r="E15" s="146">
        <v>21.79</v>
      </c>
      <c r="F15" s="146">
        <v>16.7</v>
      </c>
      <c r="G15" s="146">
        <v>16.7</v>
      </c>
      <c r="H15" s="146">
        <v>19.25</v>
      </c>
      <c r="I15" s="146">
        <v>19.25</v>
      </c>
      <c r="J15" s="146">
        <v>16.100000000000001</v>
      </c>
      <c r="K15" s="146">
        <v>28.8</v>
      </c>
      <c r="L15" s="146">
        <v>15.4</v>
      </c>
      <c r="M15" s="146">
        <v>16.3</v>
      </c>
      <c r="N15" s="146">
        <v>20.55</v>
      </c>
      <c r="O15" s="146">
        <v>17.033000000000001</v>
      </c>
      <c r="P15" s="146" t="s">
        <v>1493</v>
      </c>
      <c r="Q15" s="146">
        <v>17.87</v>
      </c>
      <c r="R15" s="146">
        <v>22.83</v>
      </c>
    </row>
    <row r="16" spans="1:18" x14ac:dyDescent="0.25">
      <c r="A16" s="1"/>
      <c r="B16" s="148" t="s">
        <v>274</v>
      </c>
      <c r="C16" s="146">
        <v>14.1</v>
      </c>
      <c r="D16" s="146">
        <v>21.72</v>
      </c>
      <c r="E16" s="146">
        <v>21.72</v>
      </c>
      <c r="F16" s="146">
        <v>17</v>
      </c>
      <c r="G16" s="146">
        <v>17</v>
      </c>
      <c r="H16" s="146">
        <v>19.27</v>
      </c>
      <c r="I16" s="146">
        <v>19.27</v>
      </c>
      <c r="J16" s="146">
        <v>16.3</v>
      </c>
      <c r="K16" s="146">
        <v>28.97</v>
      </c>
      <c r="L16" s="146">
        <v>15.5</v>
      </c>
      <c r="M16" s="146">
        <v>16.2</v>
      </c>
      <c r="N16" s="146">
        <v>20.7</v>
      </c>
      <c r="O16" s="146">
        <v>17.265999999999998</v>
      </c>
      <c r="P16" s="146" t="s">
        <v>1493</v>
      </c>
      <c r="Q16" s="146">
        <v>18.07</v>
      </c>
      <c r="R16" s="146">
        <v>22.83</v>
      </c>
    </row>
    <row r="17" spans="1:18" x14ac:dyDescent="0.25">
      <c r="A17" s="1"/>
      <c r="B17" s="148" t="s">
        <v>285</v>
      </c>
      <c r="C17" s="146">
        <v>17</v>
      </c>
      <c r="D17" s="146">
        <v>21.74</v>
      </c>
      <c r="E17" s="146">
        <v>21.74</v>
      </c>
      <c r="F17" s="146">
        <v>17.2</v>
      </c>
      <c r="G17" s="146">
        <v>17.2</v>
      </c>
      <c r="H17" s="146">
        <v>19.399999999999999</v>
      </c>
      <c r="I17" s="146">
        <v>19.399999999999999</v>
      </c>
      <c r="J17" s="146">
        <v>16.5</v>
      </c>
      <c r="K17" s="146">
        <v>29.72</v>
      </c>
      <c r="L17" s="146">
        <v>16.2</v>
      </c>
      <c r="M17" s="146">
        <v>16.5</v>
      </c>
      <c r="N17" s="146">
        <v>21.09</v>
      </c>
      <c r="O17" s="146">
        <v>17.100000000000001</v>
      </c>
      <c r="P17" s="146" t="s">
        <v>1493</v>
      </c>
      <c r="Q17" s="146">
        <v>18.34</v>
      </c>
      <c r="R17" s="146">
        <v>23.56</v>
      </c>
    </row>
    <row r="18" spans="1:18" x14ac:dyDescent="0.25">
      <c r="A18" s="1"/>
      <c r="B18" s="148" t="s">
        <v>532</v>
      </c>
      <c r="C18" s="146">
        <v>19.8</v>
      </c>
      <c r="D18" s="146">
        <v>22.1</v>
      </c>
      <c r="E18" s="146">
        <v>22.1</v>
      </c>
      <c r="F18" s="146">
        <v>17.7</v>
      </c>
      <c r="G18" s="146">
        <v>17.7</v>
      </c>
      <c r="H18" s="146">
        <v>19.649999999999999</v>
      </c>
      <c r="I18" s="146">
        <v>19.649999999999999</v>
      </c>
      <c r="J18" s="146">
        <v>17</v>
      </c>
      <c r="K18" s="146">
        <v>30.71</v>
      </c>
      <c r="L18" s="146">
        <v>16.600000000000001</v>
      </c>
      <c r="M18" s="146">
        <v>17</v>
      </c>
      <c r="N18" s="146">
        <v>20.71</v>
      </c>
      <c r="O18" s="146">
        <v>17.632999999999999</v>
      </c>
      <c r="P18" s="146" t="s">
        <v>1493</v>
      </c>
      <c r="Q18" s="146">
        <v>18.690000000000001</v>
      </c>
      <c r="R18" s="146">
        <v>26.12</v>
      </c>
    </row>
    <row r="19" spans="1:18" x14ac:dyDescent="0.25">
      <c r="A19" s="1"/>
      <c r="B19" s="148" t="s">
        <v>340</v>
      </c>
      <c r="C19" s="146">
        <v>22.3</v>
      </c>
      <c r="D19" s="146">
        <v>22.69</v>
      </c>
      <c r="E19" s="146">
        <v>22.69</v>
      </c>
      <c r="F19" s="146">
        <v>18</v>
      </c>
      <c r="G19" s="146">
        <v>18</v>
      </c>
      <c r="H19" s="146">
        <v>19.52</v>
      </c>
      <c r="I19" s="146">
        <v>19.52</v>
      </c>
      <c r="J19" s="146">
        <v>17.100000000000001</v>
      </c>
      <c r="K19" s="146">
        <v>32.979999999999997</v>
      </c>
      <c r="L19" s="146">
        <v>16.899999999999999</v>
      </c>
      <c r="M19" s="146">
        <v>17.7</v>
      </c>
      <c r="N19" s="146">
        <v>19.48</v>
      </c>
      <c r="O19" s="146">
        <v>17.8</v>
      </c>
      <c r="P19" s="146" t="s">
        <v>1493</v>
      </c>
      <c r="Q19" s="146">
        <v>19.13</v>
      </c>
      <c r="R19" s="146">
        <v>27.59</v>
      </c>
    </row>
    <row r="20" spans="1:18" x14ac:dyDescent="0.25">
      <c r="A20" s="1"/>
      <c r="B20" s="148" t="s">
        <v>1666</v>
      </c>
      <c r="C20" s="146">
        <v>24.9</v>
      </c>
      <c r="D20" s="146">
        <v>23.53</v>
      </c>
      <c r="E20" s="146">
        <v>23.53</v>
      </c>
      <c r="F20" s="146">
        <v>17.899999999999999</v>
      </c>
      <c r="G20" s="146">
        <v>17.899999999999999</v>
      </c>
      <c r="H20" s="146">
        <v>19.809999999999999</v>
      </c>
      <c r="I20" s="146">
        <v>19.809999999999999</v>
      </c>
      <c r="J20" s="146">
        <v>17.5</v>
      </c>
      <c r="K20" s="146">
        <v>34.5</v>
      </c>
      <c r="L20" s="146">
        <v>17.600000000000001</v>
      </c>
      <c r="M20" s="146">
        <v>18.399999999999999</v>
      </c>
      <c r="N20" s="146">
        <v>19.899999999999999</v>
      </c>
      <c r="O20" s="146">
        <v>18.233000000000001</v>
      </c>
      <c r="P20" s="146" t="s">
        <v>1493</v>
      </c>
      <c r="Q20" s="146">
        <v>19.68</v>
      </c>
      <c r="R20" s="146">
        <v>29.05</v>
      </c>
    </row>
    <row r="21" spans="1:18" x14ac:dyDescent="0.25">
      <c r="A21" s="1"/>
      <c r="B21" s="148" t="s">
        <v>523</v>
      </c>
      <c r="C21" s="146">
        <v>26.3</v>
      </c>
      <c r="D21" s="146">
        <v>24.11</v>
      </c>
      <c r="E21" s="146">
        <v>24.11</v>
      </c>
      <c r="F21" s="146">
        <v>18.2</v>
      </c>
      <c r="G21" s="146">
        <v>18.2</v>
      </c>
      <c r="H21" s="146">
        <v>20.2</v>
      </c>
      <c r="I21" s="146">
        <v>20.2</v>
      </c>
      <c r="J21" s="146">
        <v>18</v>
      </c>
      <c r="K21" s="146">
        <v>34.75</v>
      </c>
      <c r="L21" s="146">
        <v>18.7</v>
      </c>
      <c r="M21" s="146">
        <v>19.3</v>
      </c>
      <c r="N21" s="146">
        <v>20.239999999999998</v>
      </c>
      <c r="O21" s="146">
        <v>18.132999999999999</v>
      </c>
      <c r="P21" s="146" t="s">
        <v>1493</v>
      </c>
      <c r="Q21" s="146">
        <v>20.46</v>
      </c>
      <c r="R21" s="146">
        <v>29.79</v>
      </c>
    </row>
    <row r="22" spans="1:18" x14ac:dyDescent="0.25">
      <c r="A22" s="1"/>
      <c r="B22" s="148" t="s">
        <v>469</v>
      </c>
      <c r="C22" s="146">
        <v>26.2</v>
      </c>
      <c r="D22" s="146">
        <v>24.7</v>
      </c>
      <c r="E22" s="146">
        <v>24.7</v>
      </c>
      <c r="F22" s="146">
        <v>19.5</v>
      </c>
      <c r="G22" s="146">
        <v>19.5</v>
      </c>
      <c r="H22" s="146">
        <v>20.29</v>
      </c>
      <c r="I22" s="146">
        <v>20.29</v>
      </c>
      <c r="J22" s="146">
        <v>18.100000000000001</v>
      </c>
      <c r="K22" s="146">
        <v>32.159999999999997</v>
      </c>
      <c r="L22" s="146">
        <v>18.100000000000001</v>
      </c>
      <c r="M22" s="146">
        <v>20.399999999999999</v>
      </c>
      <c r="N22" s="146">
        <v>20.5</v>
      </c>
      <c r="O22" s="146">
        <v>18.466000000000001</v>
      </c>
      <c r="P22" s="146" t="s">
        <v>1493</v>
      </c>
      <c r="Q22" s="146">
        <v>21.44</v>
      </c>
      <c r="R22" s="146">
        <v>30.52</v>
      </c>
    </row>
    <row r="23" spans="1:18" x14ac:dyDescent="0.25">
      <c r="A23" s="1"/>
      <c r="B23" s="148" t="s">
        <v>422</v>
      </c>
      <c r="C23" s="146">
        <v>26.2</v>
      </c>
      <c r="D23" s="146">
        <v>25.13</v>
      </c>
      <c r="E23" s="146">
        <v>25.13</v>
      </c>
      <c r="F23" s="146">
        <v>19</v>
      </c>
      <c r="G23" s="146">
        <v>19</v>
      </c>
      <c r="H23" s="146">
        <v>20.350000000000001</v>
      </c>
      <c r="I23" s="146">
        <v>20.350000000000001</v>
      </c>
      <c r="J23" s="146">
        <v>17.8</v>
      </c>
      <c r="K23" s="146">
        <v>30.68</v>
      </c>
      <c r="L23" s="146">
        <v>18.399999999999999</v>
      </c>
      <c r="M23" s="146">
        <v>20.3</v>
      </c>
      <c r="N23" s="146">
        <v>21.21</v>
      </c>
      <c r="O23" s="146">
        <v>18.565999999999999</v>
      </c>
      <c r="P23" s="146" t="s">
        <v>1493</v>
      </c>
      <c r="Q23" s="146">
        <v>22.07</v>
      </c>
      <c r="R23" s="146">
        <v>30.88</v>
      </c>
    </row>
    <row r="24" spans="1:18" x14ac:dyDescent="0.25">
      <c r="A24" s="1"/>
      <c r="B24" s="148" t="s">
        <v>415</v>
      </c>
      <c r="C24" s="146">
        <v>26.1</v>
      </c>
      <c r="D24" s="146">
        <v>25.19</v>
      </c>
      <c r="E24" s="146">
        <v>25.19</v>
      </c>
      <c r="F24" s="146">
        <v>18.399999999999999</v>
      </c>
      <c r="G24" s="146">
        <v>18.399999999999999</v>
      </c>
      <c r="H24" s="146">
        <v>20.239999999999998</v>
      </c>
      <c r="I24" s="146">
        <v>20.239999999999998</v>
      </c>
      <c r="J24" s="146">
        <v>17.600000000000001</v>
      </c>
      <c r="K24" s="146">
        <v>30.14</v>
      </c>
      <c r="L24" s="146">
        <v>19.100000000000001</v>
      </c>
      <c r="M24" s="146">
        <v>19.5</v>
      </c>
      <c r="N24" s="146">
        <v>20.86</v>
      </c>
      <c r="O24" s="146">
        <v>18.433</v>
      </c>
      <c r="P24" s="146" t="s">
        <v>1493</v>
      </c>
      <c r="Q24" s="146">
        <v>22.41</v>
      </c>
      <c r="R24" s="146">
        <v>31.62</v>
      </c>
    </row>
    <row r="25" spans="1:18" x14ac:dyDescent="0.25">
      <c r="A25" s="1"/>
      <c r="B25" s="148" t="s">
        <v>302</v>
      </c>
      <c r="C25" s="146">
        <v>23</v>
      </c>
      <c r="D25" s="146">
        <v>25</v>
      </c>
      <c r="E25" s="146">
        <v>25</v>
      </c>
      <c r="F25" s="146">
        <v>18.399999999999999</v>
      </c>
      <c r="G25" s="146">
        <v>18.399999999999999</v>
      </c>
      <c r="H25" s="146">
        <v>20.239999999999998</v>
      </c>
      <c r="I25" s="146">
        <v>20.239999999999998</v>
      </c>
      <c r="J25" s="146">
        <v>17</v>
      </c>
      <c r="K25" s="146">
        <v>29.85</v>
      </c>
      <c r="L25" s="146">
        <v>18.2</v>
      </c>
      <c r="M25" s="146">
        <v>19.3</v>
      </c>
      <c r="N25" s="146">
        <v>21.25</v>
      </c>
      <c r="O25" s="146">
        <v>18.565999999999999</v>
      </c>
      <c r="P25" s="146" t="s">
        <v>1493</v>
      </c>
      <c r="Q25" s="146">
        <v>21.98</v>
      </c>
      <c r="R25" s="146">
        <v>31.62</v>
      </c>
    </row>
    <row r="26" spans="1:18" x14ac:dyDescent="0.25">
      <c r="A26" s="1"/>
      <c r="B26" s="148" t="s">
        <v>1667</v>
      </c>
      <c r="C26" s="146">
        <v>22.7</v>
      </c>
      <c r="D26" s="146">
        <v>24.6</v>
      </c>
      <c r="E26" s="146">
        <v>24.6</v>
      </c>
      <c r="F26" s="146">
        <v>18.100000000000001</v>
      </c>
      <c r="G26" s="146">
        <v>18.100000000000001</v>
      </c>
      <c r="H26" s="146">
        <v>21.09</v>
      </c>
      <c r="I26" s="146">
        <v>21.09</v>
      </c>
      <c r="J26" s="146">
        <v>16.8</v>
      </c>
      <c r="K26" s="146">
        <v>30.71</v>
      </c>
      <c r="L26" s="146">
        <v>17.2</v>
      </c>
      <c r="M26" s="146">
        <v>18</v>
      </c>
      <c r="N26" s="146">
        <v>20.68</v>
      </c>
      <c r="O26" s="146">
        <v>18.3</v>
      </c>
      <c r="P26" s="146" t="s">
        <v>1493</v>
      </c>
      <c r="Q26" s="146">
        <v>21.24</v>
      </c>
      <c r="R26" s="146">
        <v>31.98</v>
      </c>
    </row>
    <row r="27" spans="1:18" x14ac:dyDescent="0.25">
      <c r="A27" s="1"/>
      <c r="B27" s="148" t="s">
        <v>286</v>
      </c>
      <c r="C27" s="146">
        <v>19.8</v>
      </c>
      <c r="D27" s="146">
        <v>24.21</v>
      </c>
      <c r="E27" s="146">
        <v>24.21</v>
      </c>
      <c r="F27" s="146">
        <v>17.5</v>
      </c>
      <c r="G27" s="146">
        <v>17.5</v>
      </c>
      <c r="H27" s="146">
        <v>21.03</v>
      </c>
      <c r="I27" s="146">
        <v>21.03</v>
      </c>
      <c r="J27" s="146">
        <v>16.8</v>
      </c>
      <c r="K27" s="146">
        <v>29.34</v>
      </c>
      <c r="L27" s="146">
        <v>17</v>
      </c>
      <c r="M27" s="146">
        <v>17.3</v>
      </c>
      <c r="N27" s="146">
        <v>19.79</v>
      </c>
      <c r="O27" s="146">
        <v>17.899999999999999</v>
      </c>
      <c r="P27" s="146" t="s">
        <v>1493</v>
      </c>
      <c r="Q27" s="146">
        <v>20.38</v>
      </c>
      <c r="R27" s="146">
        <v>29.05</v>
      </c>
    </row>
    <row r="28" spans="1:18" x14ac:dyDescent="0.25">
      <c r="A28" s="1"/>
      <c r="B28" s="148" t="s">
        <v>1668</v>
      </c>
      <c r="C28" s="146">
        <v>17.899999999999999</v>
      </c>
      <c r="D28" s="146">
        <v>23.55</v>
      </c>
      <c r="E28" s="146">
        <v>23.55</v>
      </c>
      <c r="F28" s="146">
        <v>17.600000000000001</v>
      </c>
      <c r="G28" s="146">
        <v>17.600000000000001</v>
      </c>
      <c r="H28" s="146">
        <v>20.71</v>
      </c>
      <c r="I28" s="146">
        <v>20.71</v>
      </c>
      <c r="J28" s="146">
        <v>16.7</v>
      </c>
      <c r="K28" s="146">
        <v>28</v>
      </c>
      <c r="L28" s="146">
        <v>16.600000000000001</v>
      </c>
      <c r="M28" s="146">
        <v>17.3</v>
      </c>
      <c r="N28" s="146">
        <v>19.16</v>
      </c>
      <c r="O28" s="146">
        <v>17.832999999999998</v>
      </c>
      <c r="P28" s="146">
        <v>17.3</v>
      </c>
      <c r="Q28" s="146">
        <v>19.899999999999999</v>
      </c>
      <c r="R28" s="146">
        <v>26.86</v>
      </c>
    </row>
    <row r="29" spans="1:18" x14ac:dyDescent="0.25">
      <c r="A29" s="1"/>
      <c r="B29" s="148" t="s">
        <v>282</v>
      </c>
      <c r="C29" s="146">
        <v>17.2</v>
      </c>
      <c r="D29" s="146">
        <v>22.68</v>
      </c>
      <c r="E29" s="146">
        <v>22.68</v>
      </c>
      <c r="F29" s="146">
        <v>17.899999999999999</v>
      </c>
      <c r="G29" s="146">
        <v>17.899999999999999</v>
      </c>
      <c r="H29" s="146">
        <v>20.45</v>
      </c>
      <c r="I29" s="146">
        <v>20.45</v>
      </c>
      <c r="J29" s="146">
        <v>16.600000000000001</v>
      </c>
      <c r="K29" s="146">
        <v>27.71</v>
      </c>
      <c r="L29" s="146">
        <v>16.600000000000001</v>
      </c>
      <c r="M29" s="146">
        <v>17.399999999999999</v>
      </c>
      <c r="N29" s="146">
        <v>19.63</v>
      </c>
      <c r="O29" s="146">
        <v>17.466000000000001</v>
      </c>
      <c r="P29" s="146">
        <v>16.899999999999999</v>
      </c>
      <c r="Q29" s="146">
        <v>19.46</v>
      </c>
      <c r="R29" s="146">
        <v>25.76</v>
      </c>
    </row>
    <row r="30" spans="1:18" x14ac:dyDescent="0.25">
      <c r="A30" s="1"/>
      <c r="B30" s="148" t="s">
        <v>1669</v>
      </c>
      <c r="C30" s="146">
        <v>16.3</v>
      </c>
      <c r="D30" s="146">
        <v>22.22</v>
      </c>
      <c r="E30" s="146">
        <v>22.22</v>
      </c>
      <c r="F30" s="146">
        <v>17.899999999999999</v>
      </c>
      <c r="G30" s="146">
        <v>17.899999999999999</v>
      </c>
      <c r="H30" s="146">
        <v>20.12</v>
      </c>
      <c r="I30" s="146">
        <v>20.12</v>
      </c>
      <c r="J30" s="146">
        <v>16.8</v>
      </c>
      <c r="K30" s="146">
        <v>27.69</v>
      </c>
      <c r="L30" s="146">
        <v>16.600000000000001</v>
      </c>
      <c r="M30" s="146">
        <v>17.5</v>
      </c>
      <c r="N30" s="146">
        <v>19.940000000000001</v>
      </c>
      <c r="O30" s="146">
        <v>17.512</v>
      </c>
      <c r="P30" s="146">
        <v>17</v>
      </c>
      <c r="Q30" s="146">
        <v>19.21</v>
      </c>
      <c r="R30" s="146">
        <v>25.39</v>
      </c>
    </row>
    <row r="31" spans="1:18" x14ac:dyDescent="0.25">
      <c r="A31" s="1"/>
      <c r="B31" s="148" t="s">
        <v>1670</v>
      </c>
      <c r="C31" s="146">
        <v>16.100000000000001</v>
      </c>
      <c r="D31" s="146">
        <v>21.7</v>
      </c>
      <c r="E31" s="146">
        <v>21.7</v>
      </c>
      <c r="F31" s="146">
        <v>18</v>
      </c>
      <c r="G31" s="146">
        <v>18</v>
      </c>
      <c r="H31" s="146">
        <v>20.05</v>
      </c>
      <c r="I31" s="146">
        <v>20.05</v>
      </c>
      <c r="J31" s="146">
        <v>16.600000000000001</v>
      </c>
      <c r="K31" s="146">
        <v>27.8</v>
      </c>
      <c r="L31" s="146">
        <v>16.600000000000001</v>
      </c>
      <c r="M31" s="146">
        <v>17.2</v>
      </c>
      <c r="N31" s="146">
        <v>20.22</v>
      </c>
      <c r="O31" s="146">
        <v>17.466000000000001</v>
      </c>
      <c r="P31" s="146">
        <v>17</v>
      </c>
      <c r="Q31" s="146">
        <v>19.02</v>
      </c>
      <c r="R31" s="146">
        <v>25.02</v>
      </c>
    </row>
    <row r="32" spans="1:18" x14ac:dyDescent="0.25">
      <c r="A32" s="1"/>
      <c r="B32" s="148" t="s">
        <v>1671</v>
      </c>
      <c r="C32" s="146">
        <v>15.5</v>
      </c>
      <c r="D32" s="146">
        <v>21.37</v>
      </c>
      <c r="E32" s="146">
        <v>21.37</v>
      </c>
      <c r="F32" s="146">
        <v>17.8</v>
      </c>
      <c r="G32" s="146">
        <v>17.8</v>
      </c>
      <c r="H32" s="146">
        <v>19.829999999999998</v>
      </c>
      <c r="I32" s="146">
        <v>19.829999999999998</v>
      </c>
      <c r="J32" s="146">
        <v>16.600000000000001</v>
      </c>
      <c r="K32" s="146">
        <v>28.05</v>
      </c>
      <c r="L32" s="146">
        <v>16.5</v>
      </c>
      <c r="M32" s="146">
        <v>17.2</v>
      </c>
      <c r="N32" s="146">
        <v>20.37</v>
      </c>
      <c r="O32" s="146">
        <v>17.3</v>
      </c>
      <c r="P32" s="146">
        <v>16.899999999999999</v>
      </c>
      <c r="Q32" s="146">
        <v>18.87</v>
      </c>
      <c r="R32" s="146">
        <v>24.29</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23.25" x14ac:dyDescent="0.35">
      <c r="A5" s="1"/>
      <c r="B5" s="22" t="s">
        <v>1674</v>
      </c>
      <c r="C5" s="1"/>
      <c r="D5" s="1"/>
      <c r="E5" s="1"/>
      <c r="F5" s="1"/>
      <c r="G5" s="1"/>
      <c r="H5" s="1"/>
    </row>
    <row r="6" spans="1:8" x14ac:dyDescent="0.25">
      <c r="A6" s="1"/>
      <c r="B6" s="1"/>
      <c r="C6" s="1"/>
      <c r="D6" s="1"/>
      <c r="E6" s="1"/>
      <c r="F6" s="1"/>
      <c r="G6" s="1"/>
      <c r="H6" s="1"/>
    </row>
    <row r="7" spans="1:8" ht="45" customHeight="1" x14ac:dyDescent="0.25">
      <c r="A7" s="1"/>
      <c r="B7" s="3" t="s">
        <v>48</v>
      </c>
      <c r="C7" s="3" t="s">
        <v>3</v>
      </c>
      <c r="D7" s="3" t="s">
        <v>1675</v>
      </c>
      <c r="E7" s="3" t="s">
        <v>1676</v>
      </c>
      <c r="F7" s="3" t="s">
        <v>1677</v>
      </c>
      <c r="G7" s="3" t="s">
        <v>8</v>
      </c>
      <c r="H7" s="3" t="s">
        <v>1571</v>
      </c>
    </row>
    <row r="8" spans="1:8" x14ac:dyDescent="0.25">
      <c r="A8" s="1"/>
      <c r="B8" s="4" t="s">
        <v>52</v>
      </c>
      <c r="C8" s="149" t="s">
        <v>22</v>
      </c>
      <c r="D8" s="149" t="s">
        <v>1678</v>
      </c>
      <c r="E8" s="146">
        <v>130</v>
      </c>
      <c r="F8" s="4" t="s">
        <v>461</v>
      </c>
      <c r="G8" s="4" t="s">
        <v>1679</v>
      </c>
      <c r="H8" s="150"/>
    </row>
    <row r="9" spans="1:8" x14ac:dyDescent="0.25">
      <c r="A9" s="1"/>
      <c r="B9" s="4" t="s">
        <v>52</v>
      </c>
      <c r="C9" s="149" t="s">
        <v>65</v>
      </c>
      <c r="D9" s="149" t="s">
        <v>1680</v>
      </c>
      <c r="E9" s="146">
        <v>339.8</v>
      </c>
      <c r="F9" s="4" t="s">
        <v>461</v>
      </c>
      <c r="G9" s="4" t="s">
        <v>1679</v>
      </c>
      <c r="H9" s="150"/>
    </row>
    <row r="10" spans="1:8" x14ac:dyDescent="0.25">
      <c r="A10" s="1"/>
      <c r="B10" s="4" t="s">
        <v>52</v>
      </c>
      <c r="C10" s="149" t="s">
        <v>72</v>
      </c>
      <c r="D10" s="149" t="s">
        <v>1681</v>
      </c>
      <c r="E10" s="146">
        <v>3942.3150000000001</v>
      </c>
      <c r="F10" s="4" t="s">
        <v>461</v>
      </c>
      <c r="G10" s="4" t="s">
        <v>1679</v>
      </c>
      <c r="H10" s="150"/>
    </row>
    <row r="11" spans="1:8" x14ac:dyDescent="0.25">
      <c r="A11" s="1"/>
      <c r="B11" s="4" t="s">
        <v>52</v>
      </c>
      <c r="C11" s="149" t="s">
        <v>81</v>
      </c>
      <c r="D11" s="149" t="s">
        <v>1682</v>
      </c>
      <c r="E11" s="146">
        <v>2380</v>
      </c>
      <c r="F11" s="4" t="s">
        <v>461</v>
      </c>
      <c r="G11" s="4" t="s">
        <v>1679</v>
      </c>
      <c r="H11" s="150"/>
    </row>
    <row r="12" spans="1:8" x14ac:dyDescent="0.25">
      <c r="A12" s="1"/>
      <c r="B12" s="4" t="s">
        <v>52</v>
      </c>
      <c r="C12" s="149" t="s">
        <v>84</v>
      </c>
      <c r="D12" s="149" t="s">
        <v>1683</v>
      </c>
      <c r="E12" s="146">
        <v>3737</v>
      </c>
      <c r="F12" s="4" t="s">
        <v>461</v>
      </c>
      <c r="G12" s="4" t="s">
        <v>1679</v>
      </c>
      <c r="H12" s="150"/>
    </row>
    <row r="13" spans="1:8" x14ac:dyDescent="0.25">
      <c r="A13" s="1"/>
      <c r="B13" s="4" t="s">
        <v>52</v>
      </c>
      <c r="C13" s="149" t="s">
        <v>84</v>
      </c>
      <c r="D13" s="149" t="s">
        <v>1684</v>
      </c>
      <c r="E13" s="146">
        <v>1337</v>
      </c>
      <c r="F13" s="4" t="s">
        <v>461</v>
      </c>
      <c r="G13" s="4" t="s">
        <v>1679</v>
      </c>
      <c r="H13" s="150"/>
    </row>
    <row r="14" spans="1:8" x14ac:dyDescent="0.25">
      <c r="A14" s="1"/>
      <c r="B14" s="4" t="s">
        <v>52</v>
      </c>
      <c r="C14" s="149" t="s">
        <v>30</v>
      </c>
      <c r="D14" s="149" t="s">
        <v>1685</v>
      </c>
      <c r="E14" s="146">
        <v>2100</v>
      </c>
      <c r="F14" s="4" t="s">
        <v>461</v>
      </c>
      <c r="G14" s="4" t="s">
        <v>1679</v>
      </c>
      <c r="H14" s="150"/>
    </row>
    <row r="15" spans="1:8" x14ac:dyDescent="0.25">
      <c r="A15" s="1"/>
      <c r="B15" s="4" t="s">
        <v>52</v>
      </c>
      <c r="C15" s="149" t="s">
        <v>127</v>
      </c>
      <c r="D15" s="149" t="s">
        <v>1686</v>
      </c>
      <c r="E15" s="146">
        <v>1275</v>
      </c>
      <c r="F15" s="4" t="s">
        <v>461</v>
      </c>
      <c r="G15" s="4" t="s">
        <v>1679</v>
      </c>
      <c r="H15" s="150"/>
    </row>
    <row r="16" spans="1:8" x14ac:dyDescent="0.25">
      <c r="A16" s="1"/>
      <c r="B16" s="4" t="s">
        <v>52</v>
      </c>
      <c r="C16" s="149" t="s">
        <v>131</v>
      </c>
      <c r="D16" s="149" t="s">
        <v>1687</v>
      </c>
      <c r="E16" s="146">
        <v>538.02</v>
      </c>
      <c r="F16" s="4" t="s">
        <v>461</v>
      </c>
      <c r="G16" s="4" t="s">
        <v>1679</v>
      </c>
      <c r="H16" s="150"/>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3" width="20" customWidth="1"/>
  </cols>
  <sheetData>
    <row r="1" spans="1:4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25">
      <c r="A3" s="194" t="s">
        <v>0</v>
      </c>
      <c r="B3" s="195"/>
      <c r="C3" s="195"/>
      <c r="D3" s="195"/>
      <c r="E3" s="195"/>
      <c r="F3" s="19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25">
      <c r="A4" s="227" t="s">
        <v>1688</v>
      </c>
      <c r="B4" s="198"/>
      <c r="C4" s="198"/>
      <c r="D4" s="198"/>
      <c r="E4" s="198"/>
      <c r="F4" s="198"/>
      <c r="G4" s="198"/>
      <c r="H4" s="198"/>
      <c r="I4" s="198"/>
      <c r="J4" s="198"/>
      <c r="K4" s="198"/>
      <c r="L4" s="198"/>
      <c r="M4" s="198"/>
      <c r="N4" s="198"/>
      <c r="O4" s="198"/>
      <c r="P4" s="198"/>
      <c r="Q4" s="198"/>
      <c r="R4" s="198"/>
      <c r="S4" s="198"/>
      <c r="T4" s="198"/>
      <c r="U4" s="198"/>
      <c r="V4" s="198"/>
      <c r="W4" s="198"/>
      <c r="X4" s="198"/>
      <c r="Y4" s="198"/>
      <c r="Z4" s="198"/>
      <c r="AA4" s="198"/>
      <c r="AB4" s="198"/>
      <c r="AC4" s="198"/>
      <c r="AD4" s="198"/>
      <c r="AE4" s="198"/>
      <c r="AF4" s="198"/>
      <c r="AG4" s="198"/>
      <c r="AH4" s="198"/>
      <c r="AI4" s="198"/>
      <c r="AJ4" s="198"/>
      <c r="AK4" s="198"/>
      <c r="AL4" s="198"/>
      <c r="AM4" s="198"/>
      <c r="AN4" s="198"/>
      <c r="AO4" s="198"/>
      <c r="AP4" s="198"/>
      <c r="AQ4" s="198"/>
    </row>
    <row r="5" spans="1:43" ht="21.95" hidden="1" customHeight="1" x14ac:dyDescent="0.25">
      <c r="A5" s="198" t="s">
        <v>48</v>
      </c>
      <c r="B5" s="198" t="s">
        <v>593</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39.950000000000003" customHeight="1" x14ac:dyDescent="0.25">
      <c r="A6" s="198"/>
      <c r="B6" s="198"/>
      <c r="C6" s="226" t="s">
        <v>650</v>
      </c>
      <c r="D6" s="226" t="s">
        <v>651</v>
      </c>
      <c r="E6" s="226" t="s">
        <v>652</v>
      </c>
      <c r="F6" s="226" t="s">
        <v>148</v>
      </c>
      <c r="G6" s="226" t="s">
        <v>649</v>
      </c>
      <c r="H6" s="226" t="s">
        <v>617</v>
      </c>
      <c r="I6" s="226" t="s">
        <v>642</v>
      </c>
      <c r="J6" s="226"/>
      <c r="K6" s="226" t="s">
        <v>618</v>
      </c>
      <c r="L6" s="226" t="s">
        <v>72</v>
      </c>
      <c r="M6" s="226"/>
      <c r="N6" s="226"/>
      <c r="O6" s="226"/>
      <c r="P6" s="226"/>
      <c r="Q6" s="226" t="s">
        <v>619</v>
      </c>
      <c r="R6" s="226" t="s">
        <v>293</v>
      </c>
      <c r="S6" s="226" t="s">
        <v>620</v>
      </c>
      <c r="T6" s="226" t="s">
        <v>645</v>
      </c>
      <c r="U6" s="226" t="s">
        <v>84</v>
      </c>
      <c r="V6" s="226"/>
      <c r="W6" s="226" t="s">
        <v>621</v>
      </c>
      <c r="X6" s="226" t="s">
        <v>646</v>
      </c>
      <c r="Y6" s="226" t="s">
        <v>631</v>
      </c>
      <c r="Z6" s="226" t="s">
        <v>30</v>
      </c>
      <c r="AA6" s="226"/>
      <c r="AB6" s="226"/>
      <c r="AC6" s="226"/>
      <c r="AD6" s="226" t="s">
        <v>632</v>
      </c>
      <c r="AE6" s="226" t="s">
        <v>633</v>
      </c>
      <c r="AF6" s="226" t="s">
        <v>634</v>
      </c>
      <c r="AG6" s="226" t="s">
        <v>635</v>
      </c>
      <c r="AH6" s="226"/>
      <c r="AI6" s="226"/>
      <c r="AJ6" s="226"/>
      <c r="AK6" s="226"/>
      <c r="AL6" s="226"/>
      <c r="AM6" s="226"/>
      <c r="AN6" s="226"/>
      <c r="AO6" s="226"/>
      <c r="AP6" s="226" t="s">
        <v>647</v>
      </c>
      <c r="AQ6" s="226" t="s">
        <v>636</v>
      </c>
    </row>
    <row r="7" spans="1:43" ht="57" customHeight="1" x14ac:dyDescent="0.25">
      <c r="A7" s="198"/>
      <c r="B7" s="198"/>
      <c r="C7" s="9" t="s">
        <v>1689</v>
      </c>
      <c r="D7" s="9" t="s">
        <v>1690</v>
      </c>
      <c r="E7" s="9" t="s">
        <v>1691</v>
      </c>
      <c r="F7" s="9" t="s">
        <v>1692</v>
      </c>
      <c r="G7" s="9" t="s">
        <v>1693</v>
      </c>
      <c r="H7" s="9" t="s">
        <v>1694</v>
      </c>
      <c r="I7" s="9" t="s">
        <v>1695</v>
      </c>
      <c r="J7" s="9" t="s">
        <v>1696</v>
      </c>
      <c r="K7" s="9" t="s">
        <v>1697</v>
      </c>
      <c r="L7" s="9" t="s">
        <v>1698</v>
      </c>
      <c r="M7" s="9" t="s">
        <v>1699</v>
      </c>
      <c r="N7" s="9" t="s">
        <v>1700</v>
      </c>
      <c r="O7" s="9" t="s">
        <v>1701</v>
      </c>
      <c r="P7" s="9" t="s">
        <v>1702</v>
      </c>
      <c r="Q7" s="9" t="s">
        <v>1703</v>
      </c>
      <c r="R7" s="9" t="s">
        <v>1704</v>
      </c>
      <c r="S7" s="9" t="s">
        <v>1705</v>
      </c>
      <c r="T7" s="9" t="s">
        <v>1706</v>
      </c>
      <c r="U7" s="9" t="s">
        <v>1707</v>
      </c>
      <c r="V7" s="9" t="s">
        <v>1708</v>
      </c>
      <c r="W7" s="9" t="s">
        <v>1709</v>
      </c>
      <c r="X7" s="9" t="s">
        <v>1710</v>
      </c>
      <c r="Y7" s="9" t="s">
        <v>1711</v>
      </c>
      <c r="Z7" s="9" t="s">
        <v>1712</v>
      </c>
      <c r="AA7" s="9" t="s">
        <v>1713</v>
      </c>
      <c r="AB7" s="9" t="s">
        <v>1714</v>
      </c>
      <c r="AC7" s="9" t="s">
        <v>1715</v>
      </c>
      <c r="AD7" s="9" t="s">
        <v>1716</v>
      </c>
      <c r="AE7" s="9" t="s">
        <v>1717</v>
      </c>
      <c r="AF7" s="9" t="s">
        <v>1718</v>
      </c>
      <c r="AG7" s="9" t="s">
        <v>1719</v>
      </c>
      <c r="AH7" s="9" t="s">
        <v>1720</v>
      </c>
      <c r="AI7" s="9" t="s">
        <v>1721</v>
      </c>
      <c r="AJ7" s="9" t="s">
        <v>1722</v>
      </c>
      <c r="AK7" s="9" t="s">
        <v>1723</v>
      </c>
      <c r="AL7" s="9" t="s">
        <v>1724</v>
      </c>
      <c r="AM7" s="9" t="s">
        <v>1725</v>
      </c>
      <c r="AN7" s="9" t="s">
        <v>1726</v>
      </c>
      <c r="AO7" s="9" t="s">
        <v>1727</v>
      </c>
      <c r="AP7" s="9" t="s">
        <v>1728</v>
      </c>
      <c r="AQ7" s="9" t="s">
        <v>1729</v>
      </c>
    </row>
    <row r="8" spans="1:43" ht="24" customHeight="1" x14ac:dyDescent="0.25">
      <c r="A8" s="13" t="s">
        <v>52</v>
      </c>
      <c r="B8" s="13" t="s">
        <v>818</v>
      </c>
      <c r="C8" s="151">
        <v>23</v>
      </c>
      <c r="D8" s="151">
        <v>53.07</v>
      </c>
      <c r="E8" s="151">
        <v>13.22</v>
      </c>
      <c r="F8" s="151">
        <v>23.23</v>
      </c>
      <c r="G8" s="151">
        <v>21.1906</v>
      </c>
      <c r="H8" s="151"/>
      <c r="I8" s="151">
        <v>7.79</v>
      </c>
      <c r="J8" s="151">
        <v>6.59</v>
      </c>
      <c r="K8" s="151">
        <v>6.0750000000000002</v>
      </c>
      <c r="L8" s="151">
        <v>8.33</v>
      </c>
      <c r="M8" s="151">
        <v>8.33</v>
      </c>
      <c r="N8" s="151">
        <v>8.33</v>
      </c>
      <c r="O8" s="151">
        <v>8.33</v>
      </c>
      <c r="P8" s="151"/>
      <c r="Q8" s="151"/>
      <c r="R8" s="151">
        <v>4</v>
      </c>
      <c r="S8" s="151">
        <v>5</v>
      </c>
      <c r="T8" s="151"/>
      <c r="U8" s="151"/>
      <c r="V8" s="151"/>
      <c r="W8" s="151"/>
      <c r="X8" s="151"/>
      <c r="Y8" s="151"/>
      <c r="Z8" s="151">
        <v>3.101</v>
      </c>
      <c r="AA8" s="151">
        <v>4.851</v>
      </c>
      <c r="AB8" s="151"/>
      <c r="AC8" s="151"/>
      <c r="AD8" s="151"/>
      <c r="AE8" s="151">
        <v>7.048</v>
      </c>
      <c r="AF8" s="151">
        <v>7.048</v>
      </c>
      <c r="AG8" s="151">
        <v>384.28701000000001</v>
      </c>
      <c r="AH8" s="151">
        <v>352.26310000000001</v>
      </c>
      <c r="AI8" s="151">
        <v>368.27505000000002</v>
      </c>
      <c r="AJ8" s="151">
        <v>368.27505000000002</v>
      </c>
      <c r="AK8" s="151">
        <v>352.26310000000001</v>
      </c>
      <c r="AL8" s="151">
        <v>294.06864999999999</v>
      </c>
      <c r="AM8" s="151">
        <v>294.06864999999999</v>
      </c>
      <c r="AN8" s="151">
        <v>0</v>
      </c>
      <c r="AO8" s="151">
        <v>384.28701000000001</v>
      </c>
      <c r="AP8" s="151"/>
      <c r="AQ8" s="151"/>
    </row>
    <row r="9" spans="1:43" ht="24" customHeight="1" x14ac:dyDescent="0.25">
      <c r="A9" s="16" t="s">
        <v>52</v>
      </c>
      <c r="B9" s="16" t="s">
        <v>819</v>
      </c>
      <c r="C9" s="152">
        <v>23</v>
      </c>
      <c r="D9" s="152">
        <v>49.7</v>
      </c>
      <c r="E9" s="152">
        <v>11.48</v>
      </c>
      <c r="F9" s="152">
        <v>23.16</v>
      </c>
      <c r="G9" s="152">
        <v>21.1906</v>
      </c>
      <c r="H9" s="152"/>
      <c r="I9" s="152">
        <v>7.32</v>
      </c>
      <c r="J9" s="152">
        <v>7.66</v>
      </c>
      <c r="K9" s="152">
        <v>6.3140000000000001</v>
      </c>
      <c r="L9" s="152">
        <v>6.82</v>
      </c>
      <c r="M9" s="152">
        <v>6.82</v>
      </c>
      <c r="N9" s="152">
        <v>6.82</v>
      </c>
      <c r="O9" s="152">
        <v>6.82</v>
      </c>
      <c r="P9" s="152"/>
      <c r="Q9" s="152"/>
      <c r="R9" s="152">
        <v>4</v>
      </c>
      <c r="S9" s="152">
        <v>5</v>
      </c>
      <c r="T9" s="152"/>
      <c r="U9" s="152"/>
      <c r="V9" s="152"/>
      <c r="W9" s="152"/>
      <c r="X9" s="152"/>
      <c r="Y9" s="152"/>
      <c r="Z9" s="152">
        <v>2.9169999999999998</v>
      </c>
      <c r="AA9" s="152">
        <v>4.9720000000000004</v>
      </c>
      <c r="AB9" s="152"/>
      <c r="AC9" s="152"/>
      <c r="AD9" s="152"/>
      <c r="AE9" s="152">
        <v>7.2409999999999997</v>
      </c>
      <c r="AF9" s="152">
        <v>7.2409999999999997</v>
      </c>
      <c r="AG9" s="152">
        <v>384.28701000000001</v>
      </c>
      <c r="AH9" s="152">
        <v>352.26310000000001</v>
      </c>
      <c r="AI9" s="152">
        <v>368.27505000000002</v>
      </c>
      <c r="AJ9" s="152">
        <v>368.27505000000002</v>
      </c>
      <c r="AK9" s="152">
        <v>352.26310000000001</v>
      </c>
      <c r="AL9" s="152">
        <v>294.06864999999999</v>
      </c>
      <c r="AM9" s="152">
        <v>294.06864999999999</v>
      </c>
      <c r="AN9" s="152">
        <v>0</v>
      </c>
      <c r="AO9" s="152">
        <v>384.28701000000001</v>
      </c>
      <c r="AP9" s="152"/>
      <c r="AQ9" s="152"/>
    </row>
    <row r="10" spans="1:43" ht="24" customHeight="1" x14ac:dyDescent="0.25">
      <c r="A10" s="16" t="s">
        <v>52</v>
      </c>
      <c r="B10" s="16" t="s">
        <v>820</v>
      </c>
      <c r="C10" s="152">
        <v>23</v>
      </c>
      <c r="D10" s="152">
        <v>49.74</v>
      </c>
      <c r="E10" s="152">
        <v>11.34</v>
      </c>
      <c r="F10" s="152">
        <v>27.84</v>
      </c>
      <c r="G10" s="152">
        <v>21.1906</v>
      </c>
      <c r="H10" s="152"/>
      <c r="I10" s="152">
        <v>6.75</v>
      </c>
      <c r="J10" s="152">
        <v>8.51</v>
      </c>
      <c r="K10" s="152">
        <v>6.1790000000000003</v>
      </c>
      <c r="L10" s="152">
        <v>6.44</v>
      </c>
      <c r="M10" s="152">
        <v>6.44</v>
      </c>
      <c r="N10" s="152">
        <v>6.44</v>
      </c>
      <c r="O10" s="152">
        <v>6.44</v>
      </c>
      <c r="P10" s="152"/>
      <c r="Q10" s="152"/>
      <c r="R10" s="152">
        <v>5</v>
      </c>
      <c r="S10" s="152">
        <v>6</v>
      </c>
      <c r="T10" s="152"/>
      <c r="U10" s="152"/>
      <c r="V10" s="152"/>
      <c r="W10" s="152"/>
      <c r="X10" s="152"/>
      <c r="Y10" s="152"/>
      <c r="Z10" s="152">
        <v>2.367</v>
      </c>
      <c r="AA10" s="152">
        <v>4.2679999999999998</v>
      </c>
      <c r="AB10" s="152"/>
      <c r="AC10" s="152"/>
      <c r="AD10" s="152"/>
      <c r="AE10" s="152">
        <v>7.3289999999999997</v>
      </c>
      <c r="AF10" s="152">
        <v>7.3289999999999997</v>
      </c>
      <c r="AG10" s="152">
        <v>387.48941000000002</v>
      </c>
      <c r="AH10" s="152">
        <v>352.26310000000001</v>
      </c>
      <c r="AI10" s="152">
        <v>368.27505000000002</v>
      </c>
      <c r="AJ10" s="152">
        <v>368.27505000000002</v>
      </c>
      <c r="AK10" s="152">
        <v>352.26310000000001</v>
      </c>
      <c r="AL10" s="152">
        <v>294.06864999999999</v>
      </c>
      <c r="AM10" s="152">
        <v>294.06864999999999</v>
      </c>
      <c r="AN10" s="152">
        <v>0</v>
      </c>
      <c r="AO10" s="152">
        <v>384.28701000000001</v>
      </c>
      <c r="AP10" s="152"/>
      <c r="AQ10" s="152"/>
    </row>
    <row r="11" spans="1:43" ht="24" customHeight="1" x14ac:dyDescent="0.25">
      <c r="A11" s="16" t="s">
        <v>52</v>
      </c>
      <c r="B11" s="16" t="s">
        <v>821</v>
      </c>
      <c r="C11" s="152">
        <v>23</v>
      </c>
      <c r="D11" s="152">
        <v>49.75</v>
      </c>
      <c r="E11" s="152">
        <v>12.06</v>
      </c>
      <c r="F11" s="152">
        <v>14.6</v>
      </c>
      <c r="G11" s="152">
        <v>21.1906</v>
      </c>
      <c r="H11" s="152"/>
      <c r="I11" s="152">
        <v>6.6</v>
      </c>
      <c r="J11" s="152">
        <v>7.86</v>
      </c>
      <c r="K11" s="152">
        <v>6.1210000000000004</v>
      </c>
      <c r="L11" s="152">
        <v>5.91</v>
      </c>
      <c r="M11" s="152">
        <v>5.91</v>
      </c>
      <c r="N11" s="152">
        <v>5.91</v>
      </c>
      <c r="O11" s="152">
        <v>5.91</v>
      </c>
      <c r="P11" s="152"/>
      <c r="Q11" s="152"/>
      <c r="R11" s="152">
        <v>6</v>
      </c>
      <c r="S11" s="152">
        <v>6</v>
      </c>
      <c r="T11" s="152"/>
      <c r="U11" s="152"/>
      <c r="V11" s="152"/>
      <c r="W11" s="152"/>
      <c r="X11" s="152"/>
      <c r="Y11" s="152"/>
      <c r="Z11" s="152">
        <v>4.6059999999999999</v>
      </c>
      <c r="AA11" s="152">
        <v>4.7830000000000004</v>
      </c>
      <c r="AB11" s="152"/>
      <c r="AC11" s="152"/>
      <c r="AD11" s="152"/>
      <c r="AE11" s="152">
        <v>7.64</v>
      </c>
      <c r="AF11" s="152">
        <v>7.64</v>
      </c>
      <c r="AG11" s="152">
        <v>384.28701000000001</v>
      </c>
      <c r="AH11" s="152">
        <v>352.26310000000001</v>
      </c>
      <c r="AI11" s="152">
        <v>368.27505000000002</v>
      </c>
      <c r="AJ11" s="152">
        <v>368.27505000000002</v>
      </c>
      <c r="AK11" s="152">
        <v>352.26310000000001</v>
      </c>
      <c r="AL11" s="152">
        <v>294.06864999999999</v>
      </c>
      <c r="AM11" s="152">
        <v>294.06864999999999</v>
      </c>
      <c r="AN11" s="152">
        <v>0</v>
      </c>
      <c r="AO11" s="152">
        <v>384.28701000000001</v>
      </c>
      <c r="AP11" s="152"/>
      <c r="AQ11" s="152"/>
    </row>
    <row r="12" spans="1:43" ht="24" customHeight="1" x14ac:dyDescent="0.25">
      <c r="A12" s="16" t="s">
        <v>52</v>
      </c>
      <c r="B12" s="16" t="s">
        <v>822</v>
      </c>
      <c r="C12" s="152">
        <v>23</v>
      </c>
      <c r="D12" s="152">
        <v>52.21</v>
      </c>
      <c r="E12" s="152">
        <v>13.14</v>
      </c>
      <c r="F12" s="152">
        <v>14.48</v>
      </c>
      <c r="G12" s="152">
        <v>21.1906</v>
      </c>
      <c r="H12" s="152"/>
      <c r="I12" s="152">
        <v>6.24</v>
      </c>
      <c r="J12" s="152">
        <v>7.77</v>
      </c>
      <c r="K12" s="152">
        <v>6.4820000000000002</v>
      </c>
      <c r="L12" s="152">
        <v>5.96</v>
      </c>
      <c r="M12" s="152">
        <v>5.96</v>
      </c>
      <c r="N12" s="152">
        <v>5.96</v>
      </c>
      <c r="O12" s="152">
        <v>5.96</v>
      </c>
      <c r="P12" s="152"/>
      <c r="Q12" s="152"/>
      <c r="R12" s="152">
        <v>6</v>
      </c>
      <c r="S12" s="152">
        <v>7</v>
      </c>
      <c r="T12" s="152"/>
      <c r="U12" s="152"/>
      <c r="V12" s="152"/>
      <c r="W12" s="152"/>
      <c r="X12" s="152"/>
      <c r="Y12" s="152"/>
      <c r="Z12" s="152">
        <v>6.31</v>
      </c>
      <c r="AA12" s="152">
        <v>5.3959999999999999</v>
      </c>
      <c r="AB12" s="152"/>
      <c r="AC12" s="152"/>
      <c r="AD12" s="152"/>
      <c r="AE12" s="152">
        <v>7.72</v>
      </c>
      <c r="AF12" s="152">
        <v>7.72</v>
      </c>
      <c r="AG12" s="152">
        <v>384.28701000000001</v>
      </c>
      <c r="AH12" s="152">
        <v>352.26310000000001</v>
      </c>
      <c r="AI12" s="152">
        <v>368.27505000000002</v>
      </c>
      <c r="AJ12" s="152">
        <v>368.27505000000002</v>
      </c>
      <c r="AK12" s="152">
        <v>352.26310000000001</v>
      </c>
      <c r="AL12" s="152">
        <v>294.06864999999999</v>
      </c>
      <c r="AM12" s="152">
        <v>294.06864999999999</v>
      </c>
      <c r="AN12" s="152">
        <v>0</v>
      </c>
      <c r="AO12" s="152">
        <v>384.28701000000001</v>
      </c>
      <c r="AP12" s="152"/>
      <c r="AQ12" s="152"/>
    </row>
    <row r="13" spans="1:43" ht="24" customHeight="1" x14ac:dyDescent="0.25">
      <c r="A13" s="16" t="s">
        <v>52</v>
      </c>
      <c r="B13" s="16" t="s">
        <v>823</v>
      </c>
      <c r="C13" s="152">
        <v>23</v>
      </c>
      <c r="D13" s="152">
        <v>53.08</v>
      </c>
      <c r="E13" s="152">
        <v>10.76</v>
      </c>
      <c r="F13" s="152">
        <v>14.47</v>
      </c>
      <c r="G13" s="152">
        <v>21.1906</v>
      </c>
      <c r="H13" s="152"/>
      <c r="I13" s="152">
        <v>6.01</v>
      </c>
      <c r="J13" s="152">
        <v>8.39</v>
      </c>
      <c r="K13" s="152">
        <v>7.3250000000000002</v>
      </c>
      <c r="L13" s="152">
        <v>7.05</v>
      </c>
      <c r="M13" s="152">
        <v>7.05</v>
      </c>
      <c r="N13" s="152">
        <v>7.05</v>
      </c>
      <c r="O13" s="152">
        <v>7.05</v>
      </c>
      <c r="P13" s="152"/>
      <c r="Q13" s="152"/>
      <c r="R13" s="152">
        <v>6</v>
      </c>
      <c r="S13" s="152">
        <v>8</v>
      </c>
      <c r="T13" s="152"/>
      <c r="U13" s="152"/>
      <c r="V13" s="152"/>
      <c r="W13" s="152"/>
      <c r="X13" s="152"/>
      <c r="Y13" s="152"/>
      <c r="Z13" s="152">
        <v>5.5579999999999998</v>
      </c>
      <c r="AA13" s="152">
        <v>5.4489999999999998</v>
      </c>
      <c r="AB13" s="152"/>
      <c r="AC13" s="152"/>
      <c r="AD13" s="152"/>
      <c r="AE13" s="152">
        <v>8.1120000000000001</v>
      </c>
      <c r="AF13" s="152">
        <v>8.1120000000000001</v>
      </c>
      <c r="AG13" s="152">
        <v>384.28701000000001</v>
      </c>
      <c r="AH13" s="152">
        <v>352.26310000000001</v>
      </c>
      <c r="AI13" s="152">
        <v>368.27505000000002</v>
      </c>
      <c r="AJ13" s="152">
        <v>368.27505000000002</v>
      </c>
      <c r="AK13" s="152">
        <v>352.26310000000001</v>
      </c>
      <c r="AL13" s="152">
        <v>294.06864999999999</v>
      </c>
      <c r="AM13" s="152">
        <v>294.06864999999999</v>
      </c>
      <c r="AN13" s="152">
        <v>0</v>
      </c>
      <c r="AO13" s="152">
        <v>384.28701000000001</v>
      </c>
      <c r="AP13" s="152"/>
      <c r="AQ13" s="152"/>
    </row>
    <row r="14" spans="1:43" ht="24" customHeight="1" x14ac:dyDescent="0.25">
      <c r="A14" s="16" t="s">
        <v>52</v>
      </c>
      <c r="B14" s="16" t="s">
        <v>824</v>
      </c>
      <c r="C14" s="152">
        <v>23</v>
      </c>
      <c r="D14" s="152">
        <v>53.08</v>
      </c>
      <c r="E14" s="152">
        <v>12.29</v>
      </c>
      <c r="F14" s="152">
        <v>14.45</v>
      </c>
      <c r="G14" s="152">
        <v>21.1906</v>
      </c>
      <c r="H14" s="152"/>
      <c r="I14" s="152">
        <v>6.4</v>
      </c>
      <c r="J14" s="152">
        <v>8.19</v>
      </c>
      <c r="K14" s="152">
        <v>6.867</v>
      </c>
      <c r="L14" s="152">
        <v>6.56</v>
      </c>
      <c r="M14" s="152">
        <v>6.56</v>
      </c>
      <c r="N14" s="152">
        <v>6.56</v>
      </c>
      <c r="O14" s="152">
        <v>6.56</v>
      </c>
      <c r="P14" s="152"/>
      <c r="Q14" s="152"/>
      <c r="R14" s="152">
        <v>6</v>
      </c>
      <c r="S14" s="152">
        <v>8</v>
      </c>
      <c r="T14" s="152"/>
      <c r="U14" s="152"/>
      <c r="V14" s="152"/>
      <c r="W14" s="152"/>
      <c r="X14" s="152"/>
      <c r="Y14" s="152"/>
      <c r="Z14" s="152">
        <v>4.0199999999999996</v>
      </c>
      <c r="AA14" s="152">
        <v>6.1040000000000001</v>
      </c>
      <c r="AB14" s="152"/>
      <c r="AC14" s="152"/>
      <c r="AD14" s="152"/>
      <c r="AE14" s="152">
        <v>8.1110000000000007</v>
      </c>
      <c r="AF14" s="152">
        <v>8.1110000000000007</v>
      </c>
      <c r="AG14" s="152">
        <v>387.48941000000002</v>
      </c>
      <c r="AH14" s="152">
        <v>352.26310000000001</v>
      </c>
      <c r="AI14" s="152">
        <v>368.27505000000002</v>
      </c>
      <c r="AJ14" s="152">
        <v>368.27505000000002</v>
      </c>
      <c r="AK14" s="152">
        <v>352.26310000000001</v>
      </c>
      <c r="AL14" s="152">
        <v>294.06864999999999</v>
      </c>
      <c r="AM14" s="152">
        <v>294.06864999999999</v>
      </c>
      <c r="AN14" s="152">
        <v>0</v>
      </c>
      <c r="AO14" s="152">
        <v>384.28701000000001</v>
      </c>
      <c r="AP14" s="152"/>
      <c r="AQ14" s="152"/>
    </row>
    <row r="15" spans="1:43" ht="24" customHeight="1" x14ac:dyDescent="0.25">
      <c r="A15" s="18" t="s">
        <v>52</v>
      </c>
      <c r="B15" s="18" t="s">
        <v>825</v>
      </c>
      <c r="C15" s="153">
        <v>23</v>
      </c>
      <c r="D15" s="153">
        <v>52.98</v>
      </c>
      <c r="E15" s="153">
        <v>11.11</v>
      </c>
      <c r="F15" s="153">
        <v>14.45</v>
      </c>
      <c r="G15" s="153">
        <v>21.1906</v>
      </c>
      <c r="H15" s="153"/>
      <c r="I15" s="153">
        <v>7</v>
      </c>
      <c r="J15" s="153">
        <v>8.52</v>
      </c>
      <c r="K15" s="153">
        <v>6.5540000000000003</v>
      </c>
      <c r="L15" s="153">
        <v>7.01</v>
      </c>
      <c r="M15" s="153">
        <v>7.01</v>
      </c>
      <c r="N15" s="153">
        <v>7.01</v>
      </c>
      <c r="O15" s="153">
        <v>7.01</v>
      </c>
      <c r="P15" s="153"/>
      <c r="Q15" s="153"/>
      <c r="R15" s="153">
        <v>7</v>
      </c>
      <c r="S15" s="153">
        <v>8</v>
      </c>
      <c r="T15" s="153"/>
      <c r="U15" s="153"/>
      <c r="V15" s="153"/>
      <c r="W15" s="153"/>
      <c r="X15" s="153"/>
      <c r="Y15" s="153"/>
      <c r="Z15" s="153">
        <v>6.41</v>
      </c>
      <c r="AA15" s="153">
        <v>6.1669999999999998</v>
      </c>
      <c r="AB15" s="153"/>
      <c r="AC15" s="153"/>
      <c r="AD15" s="153"/>
      <c r="AE15" s="153">
        <v>7.5970000000000004</v>
      </c>
      <c r="AF15" s="153">
        <v>7.5970000000000004</v>
      </c>
      <c r="AG15" s="153">
        <v>387.48941000000002</v>
      </c>
      <c r="AH15" s="153">
        <v>352.26310000000001</v>
      </c>
      <c r="AI15" s="153">
        <v>368.27505000000002</v>
      </c>
      <c r="AJ15" s="153">
        <v>368.27505000000002</v>
      </c>
      <c r="AK15" s="153">
        <v>352.26310000000001</v>
      </c>
      <c r="AL15" s="153">
        <v>294.06864999999999</v>
      </c>
      <c r="AM15" s="153">
        <v>294.06864999999999</v>
      </c>
      <c r="AN15" s="153">
        <v>0</v>
      </c>
      <c r="AO15" s="153">
        <v>384.28701000000001</v>
      </c>
      <c r="AP15" s="153"/>
      <c r="AQ15" s="153"/>
    </row>
    <row r="16" spans="1:43" ht="24" customHeight="1" x14ac:dyDescent="0.25">
      <c r="A16" s="13" t="s">
        <v>52</v>
      </c>
      <c r="B16" s="13" t="s">
        <v>826</v>
      </c>
      <c r="C16" s="151">
        <v>23</v>
      </c>
      <c r="D16" s="151">
        <v>53.08</v>
      </c>
      <c r="E16" s="151">
        <v>11.93</v>
      </c>
      <c r="F16" s="151">
        <v>14.67</v>
      </c>
      <c r="G16" s="151">
        <v>21.1906</v>
      </c>
      <c r="H16" s="151"/>
      <c r="I16" s="151">
        <v>7.24</v>
      </c>
      <c r="J16" s="151">
        <v>8.35</v>
      </c>
      <c r="K16" s="151">
        <v>6.5759999999999996</v>
      </c>
      <c r="L16" s="151">
        <v>6.53</v>
      </c>
      <c r="M16" s="151">
        <v>6.53</v>
      </c>
      <c r="N16" s="151">
        <v>6.53</v>
      </c>
      <c r="O16" s="151">
        <v>6.53</v>
      </c>
      <c r="P16" s="151"/>
      <c r="Q16" s="151"/>
      <c r="R16" s="151">
        <v>7</v>
      </c>
      <c r="S16" s="151">
        <v>8</v>
      </c>
      <c r="T16" s="151"/>
      <c r="U16" s="151"/>
      <c r="V16" s="151"/>
      <c r="W16" s="151"/>
      <c r="X16" s="151"/>
      <c r="Y16" s="151"/>
      <c r="Z16" s="151">
        <v>5.3230000000000004</v>
      </c>
      <c r="AA16" s="151">
        <v>5.8680000000000003</v>
      </c>
      <c r="AB16" s="151"/>
      <c r="AC16" s="151"/>
      <c r="AD16" s="151"/>
      <c r="AE16" s="151">
        <v>6.6790000000000003</v>
      </c>
      <c r="AF16" s="151">
        <v>6.6790000000000003</v>
      </c>
      <c r="AG16" s="151">
        <v>390.6918</v>
      </c>
      <c r="AH16" s="151">
        <v>352.26310000000001</v>
      </c>
      <c r="AI16" s="151">
        <v>368.27505000000002</v>
      </c>
      <c r="AJ16" s="151">
        <v>368.27505000000002</v>
      </c>
      <c r="AK16" s="151">
        <v>352.26310000000001</v>
      </c>
      <c r="AL16" s="151">
        <v>294.06864999999999</v>
      </c>
      <c r="AM16" s="151">
        <v>294.06864999999999</v>
      </c>
      <c r="AN16" s="151">
        <v>0</v>
      </c>
      <c r="AO16" s="151">
        <v>384.28701000000001</v>
      </c>
      <c r="AP16" s="151"/>
      <c r="AQ16" s="151"/>
    </row>
    <row r="17" spans="1:43" ht="24" customHeight="1" x14ac:dyDescent="0.25">
      <c r="A17" s="16" t="s">
        <v>52</v>
      </c>
      <c r="B17" s="16" t="s">
        <v>827</v>
      </c>
      <c r="C17" s="152">
        <v>23</v>
      </c>
      <c r="D17" s="152">
        <v>53</v>
      </c>
      <c r="E17" s="152">
        <v>12.37</v>
      </c>
      <c r="F17" s="152">
        <v>14.67</v>
      </c>
      <c r="G17" s="152">
        <v>21.1906</v>
      </c>
      <c r="H17" s="152">
        <v>0</v>
      </c>
      <c r="I17" s="152">
        <v>7.35</v>
      </c>
      <c r="J17" s="152">
        <v>9.15</v>
      </c>
      <c r="K17" s="152">
        <v>6.1820000000000004</v>
      </c>
      <c r="L17" s="152">
        <v>5.99</v>
      </c>
      <c r="M17" s="152">
        <v>5.99</v>
      </c>
      <c r="N17" s="152">
        <v>5.99</v>
      </c>
      <c r="O17" s="152">
        <v>5.99</v>
      </c>
      <c r="P17" s="152">
        <v>0.05</v>
      </c>
      <c r="Q17" s="152">
        <v>0</v>
      </c>
      <c r="R17" s="152">
        <v>7</v>
      </c>
      <c r="S17" s="152">
        <v>8</v>
      </c>
      <c r="T17" s="152">
        <v>0</v>
      </c>
      <c r="U17" s="152">
        <v>0</v>
      </c>
      <c r="V17" s="152">
        <v>0</v>
      </c>
      <c r="W17" s="152">
        <v>0</v>
      </c>
      <c r="X17" s="152">
        <v>0</v>
      </c>
      <c r="Y17" s="152">
        <v>0</v>
      </c>
      <c r="Z17" s="152">
        <v>4.6210000000000004</v>
      </c>
      <c r="AA17" s="152">
        <v>5.569</v>
      </c>
      <c r="AB17" s="152">
        <v>0</v>
      </c>
      <c r="AC17" s="152">
        <v>0</v>
      </c>
      <c r="AD17" s="152">
        <v>0</v>
      </c>
      <c r="AE17" s="152">
        <v>6.3860000000000001</v>
      </c>
      <c r="AF17" s="152">
        <v>6.3860000000000001</v>
      </c>
      <c r="AG17" s="152">
        <v>387.48941000000002</v>
      </c>
      <c r="AH17" s="152">
        <v>352.26310000000001</v>
      </c>
      <c r="AI17" s="152">
        <v>368.27505000000002</v>
      </c>
      <c r="AJ17" s="152">
        <v>368.27505000000002</v>
      </c>
      <c r="AK17" s="152">
        <v>352.26310000000001</v>
      </c>
      <c r="AL17" s="152">
        <v>294.06864999999999</v>
      </c>
      <c r="AM17" s="152">
        <v>294.06864999999999</v>
      </c>
      <c r="AN17" s="152">
        <v>0</v>
      </c>
      <c r="AO17" s="152">
        <v>384.28701000000001</v>
      </c>
      <c r="AP17" s="152">
        <v>0</v>
      </c>
      <c r="AQ17" s="152">
        <v>0.19400000000000001</v>
      </c>
    </row>
    <row r="18" spans="1:43" ht="24" customHeight="1" x14ac:dyDescent="0.25">
      <c r="A18" s="16" t="s">
        <v>52</v>
      </c>
      <c r="B18" s="16" t="s">
        <v>828</v>
      </c>
      <c r="C18" s="152">
        <v>22</v>
      </c>
      <c r="D18" s="152">
        <v>53.39</v>
      </c>
      <c r="E18" s="152">
        <v>11.89</v>
      </c>
      <c r="F18" s="152">
        <v>14.76</v>
      </c>
      <c r="G18" s="152">
        <v>21.1906</v>
      </c>
      <c r="H18" s="152">
        <v>0</v>
      </c>
      <c r="I18" s="152">
        <v>6.84</v>
      </c>
      <c r="J18" s="152">
        <v>9.56</v>
      </c>
      <c r="K18" s="152">
        <v>6.0439999999999996</v>
      </c>
      <c r="L18" s="152">
        <v>6.25</v>
      </c>
      <c r="M18" s="152">
        <v>6.25</v>
      </c>
      <c r="N18" s="152">
        <v>6.25</v>
      </c>
      <c r="O18" s="152">
        <v>6.25</v>
      </c>
      <c r="P18" s="152">
        <v>10.33</v>
      </c>
      <c r="Q18" s="152">
        <v>0</v>
      </c>
      <c r="R18" s="152">
        <v>6</v>
      </c>
      <c r="S18" s="152">
        <v>7</v>
      </c>
      <c r="T18" s="152">
        <v>1.9211100000000001</v>
      </c>
      <c r="U18" s="152">
        <v>0</v>
      </c>
      <c r="V18" s="152">
        <v>0</v>
      </c>
      <c r="W18" s="152">
        <v>0</v>
      </c>
      <c r="X18" s="152">
        <v>0</v>
      </c>
      <c r="Y18" s="152">
        <v>0</v>
      </c>
      <c r="Z18" s="152">
        <v>3.6989999999999998</v>
      </c>
      <c r="AA18" s="152">
        <v>5.2930000000000001</v>
      </c>
      <c r="AB18" s="152">
        <v>0</v>
      </c>
      <c r="AC18" s="152">
        <v>0</v>
      </c>
      <c r="AD18" s="152">
        <v>0</v>
      </c>
      <c r="AE18" s="152">
        <v>6.3929999999999998</v>
      </c>
      <c r="AF18" s="152">
        <v>6.3929999999999998</v>
      </c>
      <c r="AG18" s="152">
        <v>387.48941000000002</v>
      </c>
      <c r="AH18" s="152">
        <v>352.26310000000001</v>
      </c>
      <c r="AI18" s="152">
        <v>368.27505000000002</v>
      </c>
      <c r="AJ18" s="152">
        <v>368.27505000000002</v>
      </c>
      <c r="AK18" s="152">
        <v>352.26310000000001</v>
      </c>
      <c r="AL18" s="152">
        <v>294.06864999999999</v>
      </c>
      <c r="AM18" s="152">
        <v>294.06864999999999</v>
      </c>
      <c r="AN18" s="152">
        <v>0</v>
      </c>
      <c r="AO18" s="152">
        <v>384.28701000000001</v>
      </c>
      <c r="AP18" s="152">
        <v>0</v>
      </c>
      <c r="AQ18" s="152">
        <v>2.2360000000000002</v>
      </c>
    </row>
    <row r="19" spans="1:43" ht="24" customHeight="1" x14ac:dyDescent="0.25">
      <c r="A19" s="16" t="s">
        <v>52</v>
      </c>
      <c r="B19" s="16" t="s">
        <v>829</v>
      </c>
      <c r="C19" s="152">
        <v>22</v>
      </c>
      <c r="D19" s="152">
        <v>52.87</v>
      </c>
      <c r="E19" s="152">
        <v>12.01</v>
      </c>
      <c r="F19" s="152">
        <v>14.75</v>
      </c>
      <c r="G19" s="152">
        <v>21.1906</v>
      </c>
      <c r="H19" s="152">
        <v>0.69610000000000005</v>
      </c>
      <c r="I19" s="152">
        <v>6.77</v>
      </c>
      <c r="J19" s="152">
        <v>9.52</v>
      </c>
      <c r="K19" s="152">
        <v>5.3369999999999997</v>
      </c>
      <c r="L19" s="152">
        <v>4.93</v>
      </c>
      <c r="M19" s="152">
        <v>4.93</v>
      </c>
      <c r="N19" s="152">
        <v>4.93</v>
      </c>
      <c r="O19" s="152">
        <v>4.93</v>
      </c>
      <c r="P19" s="152">
        <v>48.33</v>
      </c>
      <c r="Q19" s="152">
        <v>2.91</v>
      </c>
      <c r="R19" s="152">
        <v>6</v>
      </c>
      <c r="S19" s="152">
        <v>7</v>
      </c>
      <c r="T19" s="152">
        <v>12.832509999999999</v>
      </c>
      <c r="U19" s="152">
        <v>18.771750000000001</v>
      </c>
      <c r="V19" s="152">
        <v>18.771750000000001</v>
      </c>
      <c r="W19" s="152">
        <v>0</v>
      </c>
      <c r="X19" s="152">
        <v>2</v>
      </c>
      <c r="Y19" s="152">
        <v>5.81</v>
      </c>
      <c r="Z19" s="152">
        <v>3.2440000000000002</v>
      </c>
      <c r="AA19" s="152">
        <v>4.9489999999999998</v>
      </c>
      <c r="AB19" s="152">
        <v>3.0590000000000002</v>
      </c>
      <c r="AC19" s="152">
        <v>3.4750000000000001</v>
      </c>
      <c r="AD19" s="152">
        <v>21.73</v>
      </c>
      <c r="AE19" s="152">
        <v>6.68</v>
      </c>
      <c r="AF19" s="152">
        <v>6.68</v>
      </c>
      <c r="AG19" s="152">
        <v>384.28701000000001</v>
      </c>
      <c r="AH19" s="152">
        <v>352.26310000000001</v>
      </c>
      <c r="AI19" s="152">
        <v>368.27505000000002</v>
      </c>
      <c r="AJ19" s="152">
        <v>368.27505000000002</v>
      </c>
      <c r="AK19" s="152">
        <v>352.26310000000001</v>
      </c>
      <c r="AL19" s="152">
        <v>294.06864999999999</v>
      </c>
      <c r="AM19" s="152">
        <v>294.06864999999999</v>
      </c>
      <c r="AN19" s="152">
        <v>0</v>
      </c>
      <c r="AO19" s="152">
        <v>384.28701000000001</v>
      </c>
      <c r="AP19" s="152">
        <v>8</v>
      </c>
      <c r="AQ19" s="152">
        <v>14.226000000000001</v>
      </c>
    </row>
    <row r="20" spans="1:43" ht="24" customHeight="1" x14ac:dyDescent="0.25">
      <c r="A20" s="16" t="s">
        <v>52</v>
      </c>
      <c r="B20" s="16" t="s">
        <v>830</v>
      </c>
      <c r="C20" s="152">
        <v>22</v>
      </c>
      <c r="D20" s="152">
        <v>53.13</v>
      </c>
      <c r="E20" s="152">
        <v>11.97</v>
      </c>
      <c r="F20" s="152">
        <v>14.42</v>
      </c>
      <c r="G20" s="152">
        <v>21.1906</v>
      </c>
      <c r="H20" s="152">
        <v>11.8544</v>
      </c>
      <c r="I20" s="152">
        <v>7.09</v>
      </c>
      <c r="J20" s="152">
        <v>9.51</v>
      </c>
      <c r="K20" s="152">
        <v>5.57</v>
      </c>
      <c r="L20" s="152">
        <v>5.53</v>
      </c>
      <c r="M20" s="152">
        <v>5.53</v>
      </c>
      <c r="N20" s="152">
        <v>5.53</v>
      </c>
      <c r="O20" s="152">
        <v>5.53</v>
      </c>
      <c r="P20" s="152">
        <v>82.59</v>
      </c>
      <c r="Q20" s="152">
        <v>33.729999999999997</v>
      </c>
      <c r="R20" s="152">
        <v>6</v>
      </c>
      <c r="S20" s="152">
        <v>8</v>
      </c>
      <c r="T20" s="152">
        <v>39.204520000000002</v>
      </c>
      <c r="U20" s="152">
        <v>136.61662999999999</v>
      </c>
      <c r="V20" s="152">
        <v>136.61662999999999</v>
      </c>
      <c r="W20" s="152">
        <v>0</v>
      </c>
      <c r="X20" s="152">
        <v>29</v>
      </c>
      <c r="Y20" s="152">
        <v>135.04</v>
      </c>
      <c r="Z20" s="152">
        <v>4.4080000000000004</v>
      </c>
      <c r="AA20" s="152">
        <v>4.633</v>
      </c>
      <c r="AB20" s="152">
        <v>37.466999999999999</v>
      </c>
      <c r="AC20" s="152">
        <v>36.695</v>
      </c>
      <c r="AD20" s="152">
        <v>63.3</v>
      </c>
      <c r="AE20" s="152">
        <v>6.04</v>
      </c>
      <c r="AF20" s="152">
        <v>6.04</v>
      </c>
      <c r="AG20" s="152">
        <v>387.48941000000002</v>
      </c>
      <c r="AH20" s="152">
        <v>352.26310000000001</v>
      </c>
      <c r="AI20" s="152">
        <v>368.27505000000002</v>
      </c>
      <c r="AJ20" s="152">
        <v>368.27505000000002</v>
      </c>
      <c r="AK20" s="152">
        <v>352.26310000000001</v>
      </c>
      <c r="AL20" s="152">
        <v>294.06864999999999</v>
      </c>
      <c r="AM20" s="152">
        <v>294.06864999999999</v>
      </c>
      <c r="AN20" s="152">
        <v>0</v>
      </c>
      <c r="AO20" s="152">
        <v>384.28701000000001</v>
      </c>
      <c r="AP20" s="152">
        <v>22</v>
      </c>
      <c r="AQ20" s="152">
        <v>54.716000000000001</v>
      </c>
    </row>
    <row r="21" spans="1:43" ht="24" customHeight="1" x14ac:dyDescent="0.25">
      <c r="A21" s="16" t="s">
        <v>52</v>
      </c>
      <c r="B21" s="16" t="s">
        <v>831</v>
      </c>
      <c r="C21" s="152">
        <v>22</v>
      </c>
      <c r="D21" s="152">
        <v>53.18</v>
      </c>
      <c r="E21" s="152">
        <v>11.51</v>
      </c>
      <c r="F21" s="152">
        <v>14.4</v>
      </c>
      <c r="G21" s="152">
        <v>21.1906</v>
      </c>
      <c r="H21" s="152">
        <v>41.225000000000001</v>
      </c>
      <c r="I21" s="152">
        <v>6.82</v>
      </c>
      <c r="J21" s="152">
        <v>9.42</v>
      </c>
      <c r="K21" s="152">
        <v>5.1680000000000001</v>
      </c>
      <c r="L21" s="152">
        <v>5.59</v>
      </c>
      <c r="M21" s="152">
        <v>5.59</v>
      </c>
      <c r="N21" s="152">
        <v>5.59</v>
      </c>
      <c r="O21" s="152">
        <v>5.59</v>
      </c>
      <c r="P21" s="152">
        <v>282.51</v>
      </c>
      <c r="Q21" s="152">
        <v>97.36</v>
      </c>
      <c r="R21" s="152">
        <v>6</v>
      </c>
      <c r="S21" s="152">
        <v>8</v>
      </c>
      <c r="T21" s="152">
        <v>118.83557</v>
      </c>
      <c r="U21" s="152">
        <v>270.10462999999999</v>
      </c>
      <c r="V21" s="152">
        <v>270.10462999999999</v>
      </c>
      <c r="W21" s="152">
        <v>4.4940600000000002</v>
      </c>
      <c r="X21" s="152">
        <v>56</v>
      </c>
      <c r="Y21" s="152">
        <v>464.35</v>
      </c>
      <c r="Z21" s="152">
        <v>4.2</v>
      </c>
      <c r="AA21" s="152">
        <v>4.9850000000000003</v>
      </c>
      <c r="AB21" s="152">
        <v>71.284999999999997</v>
      </c>
      <c r="AC21" s="152">
        <v>70.010000000000005</v>
      </c>
      <c r="AD21" s="152">
        <v>98.14</v>
      </c>
      <c r="AE21" s="152">
        <v>6.2590000000000003</v>
      </c>
      <c r="AF21" s="152">
        <v>6.2590000000000003</v>
      </c>
      <c r="AG21" s="152">
        <v>384.28701000000001</v>
      </c>
      <c r="AH21" s="152">
        <v>352.26310000000001</v>
      </c>
      <c r="AI21" s="152">
        <v>368.27505000000002</v>
      </c>
      <c r="AJ21" s="152">
        <v>368.27505000000002</v>
      </c>
      <c r="AK21" s="152">
        <v>352.26310000000001</v>
      </c>
      <c r="AL21" s="152">
        <v>294.06864999999999</v>
      </c>
      <c r="AM21" s="152">
        <v>294.06864999999999</v>
      </c>
      <c r="AN21" s="152">
        <v>0</v>
      </c>
      <c r="AO21" s="152">
        <v>384.28701000000001</v>
      </c>
      <c r="AP21" s="152">
        <v>58</v>
      </c>
      <c r="AQ21" s="152">
        <v>132.352</v>
      </c>
    </row>
    <row r="22" spans="1:43" ht="24" customHeight="1" x14ac:dyDescent="0.25">
      <c r="A22" s="16" t="s">
        <v>52</v>
      </c>
      <c r="B22" s="16" t="s">
        <v>832</v>
      </c>
      <c r="C22" s="152">
        <v>23</v>
      </c>
      <c r="D22" s="152">
        <v>53.17</v>
      </c>
      <c r="E22" s="152">
        <v>9.64</v>
      </c>
      <c r="F22" s="152">
        <v>13.99</v>
      </c>
      <c r="G22" s="152">
        <v>21.1906</v>
      </c>
      <c r="H22" s="152">
        <v>114.23520000000001</v>
      </c>
      <c r="I22" s="152">
        <v>6.96</v>
      </c>
      <c r="J22" s="152">
        <v>8.92</v>
      </c>
      <c r="K22" s="152">
        <v>5.8369999999999997</v>
      </c>
      <c r="L22" s="152">
        <v>6.66</v>
      </c>
      <c r="M22" s="152">
        <v>6.66</v>
      </c>
      <c r="N22" s="152">
        <v>6.66</v>
      </c>
      <c r="O22" s="152">
        <v>6.66</v>
      </c>
      <c r="P22" s="152">
        <v>935.7</v>
      </c>
      <c r="Q22" s="152">
        <v>190.82</v>
      </c>
      <c r="R22" s="152">
        <v>7</v>
      </c>
      <c r="S22" s="152">
        <v>8</v>
      </c>
      <c r="T22" s="152">
        <v>195.13015999999999</v>
      </c>
      <c r="U22" s="152">
        <v>403.59262999999999</v>
      </c>
      <c r="V22" s="152">
        <v>403.59262999999999</v>
      </c>
      <c r="W22" s="152">
        <v>32.91724</v>
      </c>
      <c r="X22" s="152">
        <v>84</v>
      </c>
      <c r="Y22" s="152">
        <v>725.23</v>
      </c>
      <c r="Z22" s="152">
        <v>5.5880000000000001</v>
      </c>
      <c r="AA22" s="152">
        <v>6.0839999999999996</v>
      </c>
      <c r="AB22" s="152">
        <v>115.581</v>
      </c>
      <c r="AC22" s="152">
        <v>108.45699999999999</v>
      </c>
      <c r="AD22" s="152">
        <v>506.43</v>
      </c>
      <c r="AE22" s="152">
        <v>6.0780000000000003</v>
      </c>
      <c r="AF22" s="152">
        <v>6.0780000000000003</v>
      </c>
      <c r="AG22" s="152">
        <v>384.28701000000001</v>
      </c>
      <c r="AH22" s="152">
        <v>352.26310000000001</v>
      </c>
      <c r="AI22" s="152">
        <v>368.27505000000002</v>
      </c>
      <c r="AJ22" s="152">
        <v>368.27505000000002</v>
      </c>
      <c r="AK22" s="152">
        <v>352.26310000000001</v>
      </c>
      <c r="AL22" s="152">
        <v>294.06864999999999</v>
      </c>
      <c r="AM22" s="152">
        <v>294.06864999999999</v>
      </c>
      <c r="AN22" s="152">
        <v>0</v>
      </c>
      <c r="AO22" s="152">
        <v>384.28701000000001</v>
      </c>
      <c r="AP22" s="152">
        <v>137</v>
      </c>
      <c r="AQ22" s="152">
        <v>285.63799999999998</v>
      </c>
    </row>
    <row r="23" spans="1:43" ht="24" customHeight="1" x14ac:dyDescent="0.25">
      <c r="A23" s="18" t="s">
        <v>52</v>
      </c>
      <c r="B23" s="18" t="s">
        <v>833</v>
      </c>
      <c r="C23" s="153">
        <v>23</v>
      </c>
      <c r="D23" s="153">
        <v>53.2</v>
      </c>
      <c r="E23" s="153">
        <v>11.66</v>
      </c>
      <c r="F23" s="153">
        <v>14.16</v>
      </c>
      <c r="G23" s="153">
        <v>21.1906</v>
      </c>
      <c r="H23" s="153">
        <v>141.16659999999999</v>
      </c>
      <c r="I23" s="153">
        <v>7.2</v>
      </c>
      <c r="J23" s="153">
        <v>9.51</v>
      </c>
      <c r="K23" s="153">
        <v>5.173</v>
      </c>
      <c r="L23" s="153">
        <v>7.25</v>
      </c>
      <c r="M23" s="153">
        <v>7.25</v>
      </c>
      <c r="N23" s="153">
        <v>7.25</v>
      </c>
      <c r="O23" s="153">
        <v>7.25</v>
      </c>
      <c r="P23" s="153">
        <v>605.9</v>
      </c>
      <c r="Q23" s="153">
        <v>127.46</v>
      </c>
      <c r="R23" s="153">
        <v>8</v>
      </c>
      <c r="S23" s="153">
        <v>9</v>
      </c>
      <c r="T23" s="153">
        <v>159.52558999999999</v>
      </c>
      <c r="U23" s="153">
        <v>532.90913</v>
      </c>
      <c r="V23" s="153">
        <v>532.90913</v>
      </c>
      <c r="W23" s="153">
        <v>85.531599999999997</v>
      </c>
      <c r="X23" s="153">
        <v>219</v>
      </c>
      <c r="Y23" s="153">
        <v>798.68</v>
      </c>
      <c r="Z23" s="153">
        <v>7.226</v>
      </c>
      <c r="AA23" s="153">
        <v>6.71</v>
      </c>
      <c r="AB23" s="153">
        <v>205.44300000000001</v>
      </c>
      <c r="AC23" s="153">
        <v>195.798</v>
      </c>
      <c r="AD23" s="153">
        <v>1019.94</v>
      </c>
      <c r="AE23" s="153">
        <v>6.76</v>
      </c>
      <c r="AF23" s="153">
        <v>6.76</v>
      </c>
      <c r="AG23" s="153">
        <v>390.6918</v>
      </c>
      <c r="AH23" s="153">
        <v>352.26310000000001</v>
      </c>
      <c r="AI23" s="153">
        <v>368.27505000000002</v>
      </c>
      <c r="AJ23" s="153">
        <v>368.27505000000002</v>
      </c>
      <c r="AK23" s="153">
        <v>352.26310000000001</v>
      </c>
      <c r="AL23" s="153">
        <v>294.06864999999999</v>
      </c>
      <c r="AM23" s="153">
        <v>294.06864999999999</v>
      </c>
      <c r="AN23" s="153">
        <v>0</v>
      </c>
      <c r="AO23" s="153">
        <v>384.28701000000001</v>
      </c>
      <c r="AP23" s="153">
        <v>152</v>
      </c>
      <c r="AQ23" s="153">
        <v>596.61400000000003</v>
      </c>
    </row>
    <row r="24" spans="1:43" ht="24" customHeight="1" x14ac:dyDescent="0.25">
      <c r="A24" s="13" t="s">
        <v>52</v>
      </c>
      <c r="B24" s="13" t="s">
        <v>834</v>
      </c>
      <c r="C24" s="151">
        <v>22</v>
      </c>
      <c r="D24" s="151">
        <v>53.17</v>
      </c>
      <c r="E24" s="151">
        <v>10.1</v>
      </c>
      <c r="F24" s="151">
        <v>11.42</v>
      </c>
      <c r="G24" s="151">
        <v>22.575109999999999</v>
      </c>
      <c r="H24" s="151">
        <v>535.01859999999999</v>
      </c>
      <c r="I24" s="151">
        <v>7.34</v>
      </c>
      <c r="J24" s="151">
        <v>9.14</v>
      </c>
      <c r="K24" s="151">
        <v>6.0629999999999997</v>
      </c>
      <c r="L24" s="151">
        <v>6.93</v>
      </c>
      <c r="M24" s="151">
        <v>6.93</v>
      </c>
      <c r="N24" s="151">
        <v>6.93</v>
      </c>
      <c r="O24" s="151">
        <v>6.93</v>
      </c>
      <c r="P24" s="151">
        <v>957.18</v>
      </c>
      <c r="Q24" s="151">
        <v>249.18</v>
      </c>
      <c r="R24" s="151">
        <v>9</v>
      </c>
      <c r="S24" s="151">
        <v>9</v>
      </c>
      <c r="T24" s="151">
        <v>445.31049999999999</v>
      </c>
      <c r="U24" s="151">
        <v>652.83974999999998</v>
      </c>
      <c r="V24" s="151">
        <v>652.83974999999998</v>
      </c>
      <c r="W24" s="151">
        <v>134.82279</v>
      </c>
      <c r="X24" s="151">
        <v>272</v>
      </c>
      <c r="Y24" s="151">
        <v>836.18</v>
      </c>
      <c r="Z24" s="151">
        <v>8.2189999999999994</v>
      </c>
      <c r="AA24" s="151">
        <v>7.5069999999999997</v>
      </c>
      <c r="AB24" s="151">
        <v>543.70100000000002</v>
      </c>
      <c r="AC24" s="151">
        <v>841.46400000000006</v>
      </c>
      <c r="AD24" s="151">
        <v>727.02</v>
      </c>
      <c r="AE24" s="151">
        <v>6.9160000000000004</v>
      </c>
      <c r="AF24" s="151">
        <v>6.9160000000000004</v>
      </c>
      <c r="AG24" s="151">
        <v>387.48941000000002</v>
      </c>
      <c r="AH24" s="151">
        <v>352.26310000000001</v>
      </c>
      <c r="AI24" s="151">
        <v>368.27505000000002</v>
      </c>
      <c r="AJ24" s="151">
        <v>368.27505000000002</v>
      </c>
      <c r="AK24" s="151">
        <v>352.26310000000001</v>
      </c>
      <c r="AL24" s="151">
        <v>294.06864999999999</v>
      </c>
      <c r="AM24" s="151">
        <v>294.06864999999999</v>
      </c>
      <c r="AN24" s="151">
        <v>0</v>
      </c>
      <c r="AO24" s="151">
        <v>384.28701000000001</v>
      </c>
      <c r="AP24" s="151">
        <v>384</v>
      </c>
      <c r="AQ24" s="151">
        <v>976.96100000000001</v>
      </c>
    </row>
    <row r="25" spans="1:43" ht="24" customHeight="1" x14ac:dyDescent="0.25">
      <c r="A25" s="16" t="s">
        <v>52</v>
      </c>
      <c r="B25" s="16" t="s">
        <v>835</v>
      </c>
      <c r="C25" s="152">
        <v>22</v>
      </c>
      <c r="D25" s="152">
        <v>53.23</v>
      </c>
      <c r="E25" s="152">
        <v>12.51</v>
      </c>
      <c r="F25" s="152">
        <v>11.02</v>
      </c>
      <c r="G25" s="152">
        <v>22.575109999999999</v>
      </c>
      <c r="H25" s="152">
        <v>594.43140000000005</v>
      </c>
      <c r="I25" s="152">
        <v>7.26</v>
      </c>
      <c r="J25" s="152">
        <v>9.31</v>
      </c>
      <c r="K25" s="152">
        <v>6.8719999999999999</v>
      </c>
      <c r="L25" s="152">
        <v>7.77</v>
      </c>
      <c r="M25" s="152">
        <v>7.77</v>
      </c>
      <c r="N25" s="152">
        <v>7.77</v>
      </c>
      <c r="O25" s="152">
        <v>7.77</v>
      </c>
      <c r="P25" s="152">
        <v>954.24</v>
      </c>
      <c r="Q25" s="152">
        <v>352.18</v>
      </c>
      <c r="R25" s="152">
        <v>9</v>
      </c>
      <c r="S25" s="152">
        <v>9</v>
      </c>
      <c r="T25" s="152">
        <v>419.83107999999999</v>
      </c>
      <c r="U25" s="152">
        <v>762.34163000000001</v>
      </c>
      <c r="V25" s="152">
        <v>762.34163000000001</v>
      </c>
      <c r="W25" s="152">
        <v>199.17490000000001</v>
      </c>
      <c r="X25" s="152">
        <v>439</v>
      </c>
      <c r="Y25" s="152">
        <v>846.17</v>
      </c>
      <c r="Z25" s="152">
        <v>7.9029999999999996</v>
      </c>
      <c r="AA25" s="152">
        <v>7.6390000000000002</v>
      </c>
      <c r="AB25" s="152">
        <v>311.97800000000001</v>
      </c>
      <c r="AC25" s="152">
        <v>308.47399999999999</v>
      </c>
      <c r="AD25" s="152">
        <v>997.01</v>
      </c>
      <c r="AE25" s="152">
        <v>7.266</v>
      </c>
      <c r="AF25" s="152">
        <v>7.266</v>
      </c>
      <c r="AG25" s="152">
        <v>390.6918</v>
      </c>
      <c r="AH25" s="152">
        <v>352.26310000000001</v>
      </c>
      <c r="AI25" s="152">
        <v>368.27505000000002</v>
      </c>
      <c r="AJ25" s="152">
        <v>368.27505000000002</v>
      </c>
      <c r="AK25" s="152">
        <v>352.26310000000001</v>
      </c>
      <c r="AL25" s="152">
        <v>294.06864999999999</v>
      </c>
      <c r="AM25" s="152">
        <v>294.06864999999999</v>
      </c>
      <c r="AN25" s="152">
        <v>0</v>
      </c>
      <c r="AO25" s="152">
        <v>384.28701000000001</v>
      </c>
      <c r="AP25" s="152">
        <v>733</v>
      </c>
      <c r="AQ25" s="152">
        <v>1060.028</v>
      </c>
    </row>
    <row r="26" spans="1:43" ht="24" customHeight="1" x14ac:dyDescent="0.25">
      <c r="A26" s="16" t="s">
        <v>52</v>
      </c>
      <c r="B26" s="16" t="s">
        <v>836</v>
      </c>
      <c r="C26" s="152">
        <v>22</v>
      </c>
      <c r="D26" s="152">
        <v>53.23</v>
      </c>
      <c r="E26" s="152">
        <v>11.05</v>
      </c>
      <c r="F26" s="152">
        <v>11.74</v>
      </c>
      <c r="G26" s="152">
        <v>22.575109999999999</v>
      </c>
      <c r="H26" s="152">
        <v>702.19849999999997</v>
      </c>
      <c r="I26" s="152">
        <v>6.67</v>
      </c>
      <c r="J26" s="152">
        <v>9.49</v>
      </c>
      <c r="K26" s="152">
        <v>8.3699999999999992</v>
      </c>
      <c r="L26" s="152">
        <v>7.77</v>
      </c>
      <c r="M26" s="152">
        <v>7.77</v>
      </c>
      <c r="N26" s="152">
        <v>7.77</v>
      </c>
      <c r="O26" s="152">
        <v>7.77</v>
      </c>
      <c r="P26" s="152">
        <v>777.44</v>
      </c>
      <c r="Q26" s="152">
        <v>379.27</v>
      </c>
      <c r="R26" s="152">
        <v>9</v>
      </c>
      <c r="S26" s="152">
        <v>9</v>
      </c>
      <c r="T26" s="152">
        <v>452.36799999999999</v>
      </c>
      <c r="U26" s="152">
        <v>857.24324999999999</v>
      </c>
      <c r="V26" s="152">
        <v>857.24324999999999</v>
      </c>
      <c r="W26" s="152">
        <v>304.41534999999999</v>
      </c>
      <c r="X26" s="152">
        <v>617</v>
      </c>
      <c r="Y26" s="152">
        <v>851.19</v>
      </c>
      <c r="Z26" s="152">
        <v>7.069</v>
      </c>
      <c r="AA26" s="152">
        <v>6.5819999999999999</v>
      </c>
      <c r="AB26" s="152">
        <v>633.14400000000001</v>
      </c>
      <c r="AC26" s="152">
        <v>617.36699999999996</v>
      </c>
      <c r="AD26" s="152">
        <v>734.76</v>
      </c>
      <c r="AE26" s="152">
        <v>8.0370000000000008</v>
      </c>
      <c r="AF26" s="152">
        <v>8.0370000000000008</v>
      </c>
      <c r="AG26" s="152">
        <v>384.28701000000001</v>
      </c>
      <c r="AH26" s="152">
        <v>384.28701000000001</v>
      </c>
      <c r="AI26" s="152">
        <v>384.28701000000001</v>
      </c>
      <c r="AJ26" s="152">
        <v>384.28701000000001</v>
      </c>
      <c r="AK26" s="152">
        <v>384.28701000000001</v>
      </c>
      <c r="AL26" s="152">
        <v>294.06864999999999</v>
      </c>
      <c r="AM26" s="152">
        <v>294.06864999999999</v>
      </c>
      <c r="AN26" s="152">
        <v>0</v>
      </c>
      <c r="AO26" s="152">
        <v>288.21526</v>
      </c>
      <c r="AP26" s="152">
        <v>633</v>
      </c>
      <c r="AQ26" s="152">
        <v>912.42499999999995</v>
      </c>
    </row>
    <row r="27" spans="1:43" ht="24" customHeight="1" x14ac:dyDescent="0.25">
      <c r="A27" s="16" t="s">
        <v>52</v>
      </c>
      <c r="B27" s="16" t="s">
        <v>837</v>
      </c>
      <c r="C27" s="152">
        <v>22</v>
      </c>
      <c r="D27" s="152">
        <v>53.26</v>
      </c>
      <c r="E27" s="152">
        <v>11.12</v>
      </c>
      <c r="F27" s="152">
        <v>11.4</v>
      </c>
      <c r="G27" s="152">
        <v>22.575109999999999</v>
      </c>
      <c r="H27" s="152">
        <v>770.17520000000002</v>
      </c>
      <c r="I27" s="152">
        <v>7.15</v>
      </c>
      <c r="J27" s="152">
        <v>9.4700000000000006</v>
      </c>
      <c r="K27" s="152">
        <v>7.8789999999999996</v>
      </c>
      <c r="L27" s="152">
        <v>7.85</v>
      </c>
      <c r="M27" s="152">
        <v>7.85</v>
      </c>
      <c r="N27" s="152">
        <v>7.85</v>
      </c>
      <c r="O27" s="152">
        <v>7.85</v>
      </c>
      <c r="P27" s="152">
        <v>607.80999999999995</v>
      </c>
      <c r="Q27" s="152">
        <v>399.82</v>
      </c>
      <c r="R27" s="152">
        <v>9</v>
      </c>
      <c r="S27" s="152">
        <v>9</v>
      </c>
      <c r="T27" s="152">
        <v>525.90291000000002</v>
      </c>
      <c r="U27" s="152">
        <v>936.50175000000002</v>
      </c>
      <c r="V27" s="152">
        <v>936.50175000000002</v>
      </c>
      <c r="W27" s="152">
        <v>509.64807000000002</v>
      </c>
      <c r="X27" s="152">
        <v>817</v>
      </c>
      <c r="Y27" s="152">
        <v>850.46</v>
      </c>
      <c r="Z27" s="152">
        <v>5.952</v>
      </c>
      <c r="AA27" s="152">
        <v>5.3440000000000003</v>
      </c>
      <c r="AB27" s="152">
        <v>656.72900000000004</v>
      </c>
      <c r="AC27" s="152">
        <v>662.03800000000001</v>
      </c>
      <c r="AD27" s="152">
        <v>912.86</v>
      </c>
      <c r="AE27" s="152">
        <v>8.0690000000000008</v>
      </c>
      <c r="AF27" s="152">
        <v>8.0690000000000008</v>
      </c>
      <c r="AG27" s="152">
        <v>387.48941000000002</v>
      </c>
      <c r="AH27" s="152">
        <v>384.28701000000001</v>
      </c>
      <c r="AI27" s="152">
        <v>384.28701000000001</v>
      </c>
      <c r="AJ27" s="152">
        <v>384.28701000000001</v>
      </c>
      <c r="AK27" s="152">
        <v>384.28701000000001</v>
      </c>
      <c r="AL27" s="152">
        <v>294.06864999999999</v>
      </c>
      <c r="AM27" s="152">
        <v>294.06864999999999</v>
      </c>
      <c r="AN27" s="152">
        <v>0</v>
      </c>
      <c r="AO27" s="152">
        <v>288.21526</v>
      </c>
      <c r="AP27" s="152">
        <v>1135</v>
      </c>
      <c r="AQ27" s="152">
        <v>622.13199999999995</v>
      </c>
    </row>
    <row r="28" spans="1:43" ht="24" customHeight="1" x14ac:dyDescent="0.25">
      <c r="A28" s="16" t="s">
        <v>52</v>
      </c>
      <c r="B28" s="16" t="s">
        <v>838</v>
      </c>
      <c r="C28" s="152">
        <v>22</v>
      </c>
      <c r="D28" s="152">
        <v>53.23</v>
      </c>
      <c r="E28" s="152">
        <v>10.52</v>
      </c>
      <c r="F28" s="152">
        <v>9.26</v>
      </c>
      <c r="G28" s="152">
        <v>22.575109999999999</v>
      </c>
      <c r="H28" s="152">
        <v>831.42129999999997</v>
      </c>
      <c r="I28" s="152">
        <v>7.73</v>
      </c>
      <c r="J28" s="152">
        <v>9.43</v>
      </c>
      <c r="K28" s="152">
        <v>6.9340000000000002</v>
      </c>
      <c r="L28" s="152">
        <v>8.41</v>
      </c>
      <c r="M28" s="152">
        <v>8.41</v>
      </c>
      <c r="N28" s="152">
        <v>8.41</v>
      </c>
      <c r="O28" s="152">
        <v>8.41</v>
      </c>
      <c r="P28" s="152">
        <v>812.38</v>
      </c>
      <c r="Q28" s="152">
        <v>559.27</v>
      </c>
      <c r="R28" s="152">
        <v>9</v>
      </c>
      <c r="S28" s="152">
        <v>9</v>
      </c>
      <c r="T28" s="152">
        <v>643.99145999999996</v>
      </c>
      <c r="U28" s="152">
        <v>996.98850000000004</v>
      </c>
      <c r="V28" s="152">
        <v>996.98850000000004</v>
      </c>
      <c r="W28" s="152">
        <v>630.64856999999995</v>
      </c>
      <c r="X28" s="152">
        <v>891</v>
      </c>
      <c r="Y28" s="152">
        <v>846.73</v>
      </c>
      <c r="Z28" s="152">
        <v>5.9740000000000002</v>
      </c>
      <c r="AA28" s="152">
        <v>4.6440000000000001</v>
      </c>
      <c r="AB28" s="152">
        <v>762.75300000000004</v>
      </c>
      <c r="AC28" s="152">
        <v>761.10699999999997</v>
      </c>
      <c r="AD28" s="152">
        <v>975.66</v>
      </c>
      <c r="AE28" s="152">
        <v>8.4049999999999994</v>
      </c>
      <c r="AF28" s="152">
        <v>8.4049999999999994</v>
      </c>
      <c r="AG28" s="152">
        <v>387.48941000000002</v>
      </c>
      <c r="AH28" s="152">
        <v>384.28701000000001</v>
      </c>
      <c r="AI28" s="152">
        <v>384.28701000000001</v>
      </c>
      <c r="AJ28" s="152">
        <v>384.28701000000001</v>
      </c>
      <c r="AK28" s="152">
        <v>384.28701000000001</v>
      </c>
      <c r="AL28" s="152">
        <v>294.06864999999999</v>
      </c>
      <c r="AM28" s="152">
        <v>294.06864999999999</v>
      </c>
      <c r="AN28" s="152">
        <v>0</v>
      </c>
      <c r="AO28" s="152">
        <v>288.21526</v>
      </c>
      <c r="AP28" s="152">
        <v>860</v>
      </c>
      <c r="AQ28" s="152">
        <v>797.21299999999997</v>
      </c>
    </row>
    <row r="29" spans="1:43" ht="24" customHeight="1" x14ac:dyDescent="0.25">
      <c r="A29" s="16" t="s">
        <v>52</v>
      </c>
      <c r="B29" s="16" t="s">
        <v>839</v>
      </c>
      <c r="C29" s="152">
        <v>22</v>
      </c>
      <c r="D29" s="152">
        <v>53.22</v>
      </c>
      <c r="E29" s="152">
        <v>11.65</v>
      </c>
      <c r="F29" s="152">
        <v>15.63</v>
      </c>
      <c r="G29" s="152">
        <v>22.575109999999999</v>
      </c>
      <c r="H29" s="152">
        <v>881.61210000000005</v>
      </c>
      <c r="I29" s="152">
        <v>9.09</v>
      </c>
      <c r="J29" s="152">
        <v>9.26</v>
      </c>
      <c r="K29" s="152">
        <v>7.79</v>
      </c>
      <c r="L29" s="152">
        <v>9.17</v>
      </c>
      <c r="M29" s="152">
        <v>9.17</v>
      </c>
      <c r="N29" s="152">
        <v>9.17</v>
      </c>
      <c r="O29" s="152">
        <v>9.17</v>
      </c>
      <c r="P29" s="152">
        <v>1054.08</v>
      </c>
      <c r="Q29" s="152">
        <v>548.36</v>
      </c>
      <c r="R29" s="152">
        <v>9</v>
      </c>
      <c r="S29" s="152">
        <v>9</v>
      </c>
      <c r="T29" s="152">
        <v>665.04332999999997</v>
      </c>
      <c r="U29" s="152">
        <v>1036.6177499999999</v>
      </c>
      <c r="V29" s="152">
        <v>1036.6177499999999</v>
      </c>
      <c r="W29" s="152">
        <v>634.97033999999996</v>
      </c>
      <c r="X29" s="152">
        <v>789</v>
      </c>
      <c r="Y29" s="152">
        <v>843.72</v>
      </c>
      <c r="Z29" s="152">
        <v>6.0609999999999999</v>
      </c>
      <c r="AA29" s="152">
        <v>3.589</v>
      </c>
      <c r="AB29" s="152">
        <v>500.41</v>
      </c>
      <c r="AC29" s="152">
        <v>592.54600000000005</v>
      </c>
      <c r="AD29" s="152">
        <v>978.74</v>
      </c>
      <c r="AE29" s="152">
        <v>8.5009999999999994</v>
      </c>
      <c r="AF29" s="152">
        <v>8.5009999999999994</v>
      </c>
      <c r="AG29" s="152">
        <v>387.48941000000002</v>
      </c>
      <c r="AH29" s="152">
        <v>384.28701000000001</v>
      </c>
      <c r="AI29" s="152">
        <v>384.28701000000001</v>
      </c>
      <c r="AJ29" s="152">
        <v>384.28701000000001</v>
      </c>
      <c r="AK29" s="152">
        <v>384.28701000000001</v>
      </c>
      <c r="AL29" s="152">
        <v>294.06864999999999</v>
      </c>
      <c r="AM29" s="152">
        <v>294.06864999999999</v>
      </c>
      <c r="AN29" s="152">
        <v>0</v>
      </c>
      <c r="AO29" s="152">
        <v>288.21526</v>
      </c>
      <c r="AP29" s="152">
        <v>996</v>
      </c>
      <c r="AQ29" s="152">
        <v>748.85699999999997</v>
      </c>
    </row>
    <row r="30" spans="1:43" ht="24" customHeight="1" x14ac:dyDescent="0.25">
      <c r="A30" s="16" t="s">
        <v>52</v>
      </c>
      <c r="B30" s="16" t="s">
        <v>840</v>
      </c>
      <c r="C30" s="152">
        <v>23</v>
      </c>
      <c r="D30" s="152">
        <v>53.25</v>
      </c>
      <c r="E30" s="152">
        <v>12.23</v>
      </c>
      <c r="F30" s="152">
        <v>13.46</v>
      </c>
      <c r="G30" s="152">
        <v>22.575109999999999</v>
      </c>
      <c r="H30" s="152">
        <v>894.97770000000003</v>
      </c>
      <c r="I30" s="152">
        <v>8.84</v>
      </c>
      <c r="J30" s="152">
        <v>9.32</v>
      </c>
      <c r="K30" s="152">
        <v>6.96</v>
      </c>
      <c r="L30" s="152">
        <v>10.32</v>
      </c>
      <c r="M30" s="152">
        <v>10.32</v>
      </c>
      <c r="N30" s="152">
        <v>10.32</v>
      </c>
      <c r="O30" s="152">
        <v>10.32</v>
      </c>
      <c r="P30" s="152">
        <v>838.15</v>
      </c>
      <c r="Q30" s="152">
        <v>952</v>
      </c>
      <c r="R30" s="152">
        <v>10</v>
      </c>
      <c r="S30" s="152">
        <v>10</v>
      </c>
      <c r="T30" s="152">
        <v>717.87118999999996</v>
      </c>
      <c r="U30" s="152">
        <v>1056.43238</v>
      </c>
      <c r="V30" s="152">
        <v>1056.43238</v>
      </c>
      <c r="W30" s="152">
        <v>754.40916000000004</v>
      </c>
      <c r="X30" s="152">
        <v>1131</v>
      </c>
      <c r="Y30" s="152">
        <v>838.4</v>
      </c>
      <c r="Z30" s="152">
        <v>3.4580000000000002</v>
      </c>
      <c r="AA30" s="152">
        <v>4.1310000000000002</v>
      </c>
      <c r="AB30" s="152">
        <v>807.74400000000003</v>
      </c>
      <c r="AC30" s="152">
        <v>650.16999999999996</v>
      </c>
      <c r="AD30" s="152">
        <v>994.71</v>
      </c>
      <c r="AE30" s="152">
        <v>9.2829999999999995</v>
      </c>
      <c r="AF30" s="152">
        <v>9.2829999999999995</v>
      </c>
      <c r="AG30" s="152">
        <v>387.48941000000002</v>
      </c>
      <c r="AH30" s="152">
        <v>384.28701000000001</v>
      </c>
      <c r="AI30" s="152">
        <v>384.28701000000001</v>
      </c>
      <c r="AJ30" s="152">
        <v>368.27505000000002</v>
      </c>
      <c r="AK30" s="152">
        <v>384.28701000000001</v>
      </c>
      <c r="AL30" s="152">
        <v>294.06864999999999</v>
      </c>
      <c r="AM30" s="152">
        <v>294.06864999999999</v>
      </c>
      <c r="AN30" s="152">
        <v>0</v>
      </c>
      <c r="AO30" s="152">
        <v>288.21526</v>
      </c>
      <c r="AP30" s="152">
        <v>870</v>
      </c>
      <c r="AQ30" s="152">
        <v>794.24900000000002</v>
      </c>
    </row>
    <row r="31" spans="1:43" ht="24" customHeight="1" x14ac:dyDescent="0.25">
      <c r="A31" s="18" t="s">
        <v>52</v>
      </c>
      <c r="B31" s="18" t="s">
        <v>841</v>
      </c>
      <c r="C31" s="153">
        <v>23</v>
      </c>
      <c r="D31" s="153">
        <v>53.22</v>
      </c>
      <c r="E31" s="153">
        <v>12.12</v>
      </c>
      <c r="F31" s="153">
        <v>13.31</v>
      </c>
      <c r="G31" s="153">
        <v>22.575109999999999</v>
      </c>
      <c r="H31" s="153">
        <v>916.75840000000005</v>
      </c>
      <c r="I31" s="153">
        <v>10.36</v>
      </c>
      <c r="J31" s="153">
        <v>9.51</v>
      </c>
      <c r="K31" s="153">
        <v>7.4589999999999996</v>
      </c>
      <c r="L31" s="153">
        <v>10.06</v>
      </c>
      <c r="M31" s="153">
        <v>10.06</v>
      </c>
      <c r="N31" s="153">
        <v>10.06</v>
      </c>
      <c r="O31" s="153">
        <v>10.06</v>
      </c>
      <c r="P31" s="153">
        <v>651.19000000000005</v>
      </c>
      <c r="Q31" s="153">
        <v>684</v>
      </c>
      <c r="R31" s="153">
        <v>9</v>
      </c>
      <c r="S31" s="153">
        <v>9</v>
      </c>
      <c r="T31" s="153">
        <v>693.55898000000002</v>
      </c>
      <c r="U31" s="153">
        <v>1052.26088</v>
      </c>
      <c r="V31" s="153">
        <v>1052.26088</v>
      </c>
      <c r="W31" s="153">
        <v>729.86784</v>
      </c>
      <c r="X31" s="153">
        <v>734</v>
      </c>
      <c r="Y31" s="153">
        <v>836.43</v>
      </c>
      <c r="Z31" s="153">
        <v>7.6269999999999998</v>
      </c>
      <c r="AA31" s="153">
        <v>5.3029999999999999</v>
      </c>
      <c r="AB31" s="153">
        <v>1150.78</v>
      </c>
      <c r="AC31" s="153">
        <v>1123.23</v>
      </c>
      <c r="AD31" s="153">
        <v>763.81</v>
      </c>
      <c r="AE31" s="153">
        <v>8.9730000000000008</v>
      </c>
      <c r="AF31" s="153">
        <v>8.9730000000000008</v>
      </c>
      <c r="AG31" s="153">
        <v>387.48941000000002</v>
      </c>
      <c r="AH31" s="153">
        <v>384.28701000000001</v>
      </c>
      <c r="AI31" s="153">
        <v>384.28701000000001</v>
      </c>
      <c r="AJ31" s="153">
        <v>368.27505000000002</v>
      </c>
      <c r="AK31" s="153">
        <v>384.28701000000001</v>
      </c>
      <c r="AL31" s="153">
        <v>294.06864999999999</v>
      </c>
      <c r="AM31" s="153">
        <v>294.06864999999999</v>
      </c>
      <c r="AN31" s="153">
        <v>0</v>
      </c>
      <c r="AO31" s="153">
        <v>288.21526</v>
      </c>
      <c r="AP31" s="153">
        <v>580</v>
      </c>
      <c r="AQ31" s="153">
        <v>706.46</v>
      </c>
    </row>
    <row r="32" spans="1:43" ht="24" customHeight="1" x14ac:dyDescent="0.25">
      <c r="A32" s="13" t="s">
        <v>52</v>
      </c>
      <c r="B32" s="13" t="s">
        <v>842</v>
      </c>
      <c r="C32" s="151">
        <v>23</v>
      </c>
      <c r="D32" s="151">
        <v>53.23</v>
      </c>
      <c r="E32" s="151">
        <v>12.68</v>
      </c>
      <c r="F32" s="151">
        <v>12.34</v>
      </c>
      <c r="G32" s="151">
        <v>22.575109999999999</v>
      </c>
      <c r="H32" s="151">
        <v>906.47950000000003</v>
      </c>
      <c r="I32" s="151">
        <v>11.9</v>
      </c>
      <c r="J32" s="151">
        <v>9.25</v>
      </c>
      <c r="K32" s="151">
        <v>7.8879999999999999</v>
      </c>
      <c r="L32" s="151">
        <v>11.18</v>
      </c>
      <c r="M32" s="151">
        <v>11.18</v>
      </c>
      <c r="N32" s="151">
        <v>11.18</v>
      </c>
      <c r="O32" s="151">
        <v>11.18</v>
      </c>
      <c r="P32" s="151">
        <v>783.05</v>
      </c>
      <c r="Q32" s="151">
        <v>992</v>
      </c>
      <c r="R32" s="151">
        <v>9</v>
      </c>
      <c r="S32" s="151">
        <v>9</v>
      </c>
      <c r="T32" s="151">
        <v>632.37620000000004</v>
      </c>
      <c r="U32" s="151">
        <v>1030.3605</v>
      </c>
      <c r="V32" s="151">
        <v>1030.3605</v>
      </c>
      <c r="W32" s="151">
        <v>976.64972</v>
      </c>
      <c r="X32" s="151">
        <v>878</v>
      </c>
      <c r="Y32" s="151">
        <v>840.89</v>
      </c>
      <c r="Z32" s="151">
        <v>7.6589999999999998</v>
      </c>
      <c r="AA32" s="151">
        <v>7.1879999999999997</v>
      </c>
      <c r="AB32" s="151">
        <v>1295.922</v>
      </c>
      <c r="AC32" s="151">
        <v>1371.559</v>
      </c>
      <c r="AD32" s="151">
        <v>677.74</v>
      </c>
      <c r="AE32" s="151">
        <v>8.8360000000000003</v>
      </c>
      <c r="AF32" s="151">
        <v>8.8360000000000003</v>
      </c>
      <c r="AG32" s="151">
        <v>384.28701000000001</v>
      </c>
      <c r="AH32" s="151">
        <v>384.28701000000001</v>
      </c>
      <c r="AI32" s="151">
        <v>384.28701000000001</v>
      </c>
      <c r="AJ32" s="151">
        <v>368.27505000000002</v>
      </c>
      <c r="AK32" s="151">
        <v>384.28701000000001</v>
      </c>
      <c r="AL32" s="151">
        <v>294.06864999999999</v>
      </c>
      <c r="AM32" s="151">
        <v>294.06864999999999</v>
      </c>
      <c r="AN32" s="151">
        <v>0</v>
      </c>
      <c r="AO32" s="151">
        <v>288.21526</v>
      </c>
      <c r="AP32" s="151">
        <v>848</v>
      </c>
      <c r="AQ32" s="151">
        <v>614.923</v>
      </c>
    </row>
    <row r="33" spans="1:43" ht="24" customHeight="1" x14ac:dyDescent="0.25">
      <c r="A33" s="16" t="s">
        <v>52</v>
      </c>
      <c r="B33" s="16" t="s">
        <v>843</v>
      </c>
      <c r="C33" s="152">
        <v>23</v>
      </c>
      <c r="D33" s="152">
        <v>53.24</v>
      </c>
      <c r="E33" s="152">
        <v>12.97</v>
      </c>
      <c r="F33" s="152">
        <v>12.55</v>
      </c>
      <c r="G33" s="152">
        <v>22.575109999999999</v>
      </c>
      <c r="H33" s="152">
        <v>887.02760000000001</v>
      </c>
      <c r="I33" s="152">
        <v>11.54</v>
      </c>
      <c r="J33" s="152">
        <v>9.1</v>
      </c>
      <c r="K33" s="152">
        <v>7.6520000000000001</v>
      </c>
      <c r="L33" s="152">
        <v>9.68</v>
      </c>
      <c r="M33" s="152">
        <v>9.68</v>
      </c>
      <c r="N33" s="152">
        <v>9.68</v>
      </c>
      <c r="O33" s="152">
        <v>9.68</v>
      </c>
      <c r="P33" s="152">
        <v>573.92999999999995</v>
      </c>
      <c r="Q33" s="152">
        <v>556.91</v>
      </c>
      <c r="R33" s="152">
        <v>10</v>
      </c>
      <c r="S33" s="152">
        <v>10</v>
      </c>
      <c r="T33" s="152">
        <v>506.33611999999999</v>
      </c>
      <c r="U33" s="152">
        <v>983.43113000000005</v>
      </c>
      <c r="V33" s="152">
        <v>983.43113000000005</v>
      </c>
      <c r="W33" s="152">
        <v>973.54960000000005</v>
      </c>
      <c r="X33" s="152">
        <v>726</v>
      </c>
      <c r="Y33" s="152">
        <v>871.63</v>
      </c>
      <c r="Z33" s="152">
        <v>9.4600000000000009</v>
      </c>
      <c r="AA33" s="152">
        <v>8.7370000000000001</v>
      </c>
      <c r="AB33" s="152">
        <v>1109.845</v>
      </c>
      <c r="AC33" s="152">
        <v>886.92700000000002</v>
      </c>
      <c r="AD33" s="152">
        <v>437.34</v>
      </c>
      <c r="AE33" s="152">
        <v>9.4779999999999998</v>
      </c>
      <c r="AF33" s="152">
        <v>9.4779999999999998</v>
      </c>
      <c r="AG33" s="152">
        <v>384.28701000000001</v>
      </c>
      <c r="AH33" s="152">
        <v>384.28701000000001</v>
      </c>
      <c r="AI33" s="152">
        <v>384.28701000000001</v>
      </c>
      <c r="AJ33" s="152">
        <v>368.27505000000002</v>
      </c>
      <c r="AK33" s="152">
        <v>384.28701000000001</v>
      </c>
      <c r="AL33" s="152">
        <v>294.06864999999999</v>
      </c>
      <c r="AM33" s="152">
        <v>294.06864999999999</v>
      </c>
      <c r="AN33" s="152">
        <v>0</v>
      </c>
      <c r="AO33" s="152">
        <v>288.21526</v>
      </c>
      <c r="AP33" s="152">
        <v>691</v>
      </c>
      <c r="AQ33" s="152">
        <v>408.30799999999999</v>
      </c>
    </row>
    <row r="34" spans="1:43" ht="24" customHeight="1" x14ac:dyDescent="0.25">
      <c r="A34" s="16" t="s">
        <v>52</v>
      </c>
      <c r="B34" s="16" t="s">
        <v>844</v>
      </c>
      <c r="C34" s="152">
        <v>23</v>
      </c>
      <c r="D34" s="152">
        <v>53.23</v>
      </c>
      <c r="E34" s="152">
        <v>11.25</v>
      </c>
      <c r="F34" s="152">
        <v>14.05</v>
      </c>
      <c r="G34" s="152">
        <v>22.575109999999999</v>
      </c>
      <c r="H34" s="152">
        <v>863.18240000000003</v>
      </c>
      <c r="I34" s="152">
        <v>12.32</v>
      </c>
      <c r="J34" s="152">
        <v>9.0299999999999994</v>
      </c>
      <c r="K34" s="152">
        <v>8.0909999999999993</v>
      </c>
      <c r="L34" s="152">
        <v>9.3800000000000008</v>
      </c>
      <c r="M34" s="152">
        <v>9.3800000000000008</v>
      </c>
      <c r="N34" s="152">
        <v>9.3800000000000008</v>
      </c>
      <c r="O34" s="152">
        <v>9.3800000000000008</v>
      </c>
      <c r="P34" s="152">
        <v>574.52</v>
      </c>
      <c r="Q34" s="152">
        <v>435.27</v>
      </c>
      <c r="R34" s="152">
        <v>10</v>
      </c>
      <c r="S34" s="152">
        <v>10</v>
      </c>
      <c r="T34" s="152">
        <v>890.14846999999997</v>
      </c>
      <c r="U34" s="152">
        <v>916.68713000000002</v>
      </c>
      <c r="V34" s="152">
        <v>916.68713000000002</v>
      </c>
      <c r="W34" s="152">
        <v>973.25052000000005</v>
      </c>
      <c r="X34" s="152">
        <v>423</v>
      </c>
      <c r="Y34" s="152">
        <v>602.52</v>
      </c>
      <c r="Z34" s="152">
        <v>8.7780000000000005</v>
      </c>
      <c r="AA34" s="152">
        <v>8.5969999999999995</v>
      </c>
      <c r="AB34" s="152">
        <v>578.35500000000002</v>
      </c>
      <c r="AC34" s="152">
        <v>577.81299999999999</v>
      </c>
      <c r="AD34" s="152">
        <v>237.1</v>
      </c>
      <c r="AE34" s="152">
        <v>9.4960000000000004</v>
      </c>
      <c r="AF34" s="152">
        <v>9.4960000000000004</v>
      </c>
      <c r="AG34" s="152">
        <v>384.28701000000001</v>
      </c>
      <c r="AH34" s="152">
        <v>384.28701000000001</v>
      </c>
      <c r="AI34" s="152">
        <v>384.28701000000001</v>
      </c>
      <c r="AJ34" s="152">
        <v>368.27505000000002</v>
      </c>
      <c r="AK34" s="152">
        <v>384.28701000000001</v>
      </c>
      <c r="AL34" s="152">
        <v>294.06864999999999</v>
      </c>
      <c r="AM34" s="152">
        <v>294.06864999999999</v>
      </c>
      <c r="AN34" s="152">
        <v>0</v>
      </c>
      <c r="AO34" s="152">
        <v>288.21526</v>
      </c>
      <c r="AP34" s="152">
        <v>1127</v>
      </c>
      <c r="AQ34" s="152">
        <v>445.30399999999997</v>
      </c>
    </row>
    <row r="35" spans="1:43" ht="24" customHeight="1" x14ac:dyDescent="0.25">
      <c r="A35" s="16" t="s">
        <v>52</v>
      </c>
      <c r="B35" s="16" t="s">
        <v>845</v>
      </c>
      <c r="C35" s="152">
        <v>23</v>
      </c>
      <c r="D35" s="152">
        <v>53.23</v>
      </c>
      <c r="E35" s="152">
        <v>12.66</v>
      </c>
      <c r="F35" s="152">
        <v>14.78</v>
      </c>
      <c r="G35" s="152">
        <v>22.575109999999999</v>
      </c>
      <c r="H35" s="152">
        <v>772.83640000000003</v>
      </c>
      <c r="I35" s="152">
        <v>12.51</v>
      </c>
      <c r="J35" s="152">
        <v>9.06</v>
      </c>
      <c r="K35" s="152">
        <v>8.4960000000000004</v>
      </c>
      <c r="L35" s="152">
        <v>9.64</v>
      </c>
      <c r="M35" s="152">
        <v>9.64</v>
      </c>
      <c r="N35" s="152">
        <v>9.64</v>
      </c>
      <c r="O35" s="152">
        <v>9.64</v>
      </c>
      <c r="P35" s="152">
        <v>643.05999999999995</v>
      </c>
      <c r="Q35" s="152">
        <v>1057.0899999999999</v>
      </c>
      <c r="R35" s="152">
        <v>10</v>
      </c>
      <c r="S35" s="152">
        <v>10</v>
      </c>
      <c r="T35" s="152">
        <v>953.49085000000002</v>
      </c>
      <c r="U35" s="152">
        <v>824.91413</v>
      </c>
      <c r="V35" s="152">
        <v>824.91413</v>
      </c>
      <c r="W35" s="152">
        <v>932.58594000000005</v>
      </c>
      <c r="X35" s="152">
        <v>801</v>
      </c>
      <c r="Y35" s="152">
        <v>573.28</v>
      </c>
      <c r="Z35" s="152">
        <v>9.3870000000000005</v>
      </c>
      <c r="AA35" s="152">
        <v>9.375</v>
      </c>
      <c r="AB35" s="152">
        <v>357.77</v>
      </c>
      <c r="AC35" s="152">
        <v>358.54199999999997</v>
      </c>
      <c r="AD35" s="152">
        <v>242.04</v>
      </c>
      <c r="AE35" s="152">
        <v>9.4440000000000008</v>
      </c>
      <c r="AF35" s="152">
        <v>9.4440000000000008</v>
      </c>
      <c r="AG35" s="152">
        <v>384.28701000000001</v>
      </c>
      <c r="AH35" s="152">
        <v>384.28701000000001</v>
      </c>
      <c r="AI35" s="152">
        <v>368.27505000000002</v>
      </c>
      <c r="AJ35" s="152">
        <v>368.27505000000002</v>
      </c>
      <c r="AK35" s="152">
        <v>384.28701000000001</v>
      </c>
      <c r="AL35" s="152">
        <v>294.06864999999999</v>
      </c>
      <c r="AM35" s="152">
        <v>294.06864999999999</v>
      </c>
      <c r="AN35" s="152">
        <v>0</v>
      </c>
      <c r="AO35" s="152">
        <v>288.21526</v>
      </c>
      <c r="AP35" s="152">
        <v>713</v>
      </c>
      <c r="AQ35" s="152">
        <v>286.779</v>
      </c>
    </row>
    <row r="36" spans="1:43" ht="24" customHeight="1" x14ac:dyDescent="0.25">
      <c r="A36" s="16" t="s">
        <v>52</v>
      </c>
      <c r="B36" s="16" t="s">
        <v>846</v>
      </c>
      <c r="C36" s="152">
        <v>24</v>
      </c>
      <c r="D36" s="152">
        <v>53.22</v>
      </c>
      <c r="E36" s="152">
        <v>12.62</v>
      </c>
      <c r="F36" s="152">
        <v>14.36</v>
      </c>
      <c r="G36" s="152">
        <v>22.575109999999999</v>
      </c>
      <c r="H36" s="152">
        <v>720.20039999999995</v>
      </c>
      <c r="I36" s="152">
        <v>12.56</v>
      </c>
      <c r="J36" s="152">
        <v>9.0500000000000007</v>
      </c>
      <c r="K36" s="152">
        <v>7.3209999999999997</v>
      </c>
      <c r="L36" s="152">
        <v>9.3800000000000008</v>
      </c>
      <c r="M36" s="152">
        <v>9.3800000000000008</v>
      </c>
      <c r="N36" s="152">
        <v>9.3800000000000008</v>
      </c>
      <c r="O36" s="152">
        <v>9.3800000000000008</v>
      </c>
      <c r="P36" s="152">
        <v>157.41999999999999</v>
      </c>
      <c r="Q36" s="152">
        <v>741.82</v>
      </c>
      <c r="R36" s="152">
        <v>10</v>
      </c>
      <c r="S36" s="152">
        <v>10</v>
      </c>
      <c r="T36" s="152">
        <v>749.97785999999996</v>
      </c>
      <c r="U36" s="152">
        <v>732.09825000000001</v>
      </c>
      <c r="V36" s="152">
        <v>732.09825000000001</v>
      </c>
      <c r="W36" s="152">
        <v>877.44732999999997</v>
      </c>
      <c r="X36" s="152">
        <v>924</v>
      </c>
      <c r="Y36" s="152">
        <v>558.70000000000005</v>
      </c>
      <c r="Z36" s="152">
        <v>8.3789999999999996</v>
      </c>
      <c r="AA36" s="152">
        <v>9.6910000000000007</v>
      </c>
      <c r="AB36" s="152">
        <v>299.29500000000002</v>
      </c>
      <c r="AC36" s="152">
        <v>299.88499999999999</v>
      </c>
      <c r="AD36" s="152">
        <v>486.19</v>
      </c>
      <c r="AE36" s="152">
        <v>10.182</v>
      </c>
      <c r="AF36" s="152">
        <v>10.182</v>
      </c>
      <c r="AG36" s="152">
        <v>384.28701000000001</v>
      </c>
      <c r="AH36" s="152">
        <v>384.28701000000001</v>
      </c>
      <c r="AI36" s="152">
        <v>368.27505000000002</v>
      </c>
      <c r="AJ36" s="152">
        <v>352.26310000000001</v>
      </c>
      <c r="AK36" s="152">
        <v>384.28701000000001</v>
      </c>
      <c r="AL36" s="152">
        <v>294.06864999999999</v>
      </c>
      <c r="AM36" s="152">
        <v>294.06864999999999</v>
      </c>
      <c r="AN36" s="152">
        <v>0</v>
      </c>
      <c r="AO36" s="152">
        <v>288.21526</v>
      </c>
      <c r="AP36" s="152">
        <v>762</v>
      </c>
      <c r="AQ36" s="152">
        <v>213.209</v>
      </c>
    </row>
    <row r="37" spans="1:43" ht="24" customHeight="1" x14ac:dyDescent="0.25">
      <c r="A37" s="16" t="s">
        <v>52</v>
      </c>
      <c r="B37" s="16" t="s">
        <v>847</v>
      </c>
      <c r="C37" s="152">
        <v>24</v>
      </c>
      <c r="D37" s="152">
        <v>53.18</v>
      </c>
      <c r="E37" s="152">
        <v>12.6</v>
      </c>
      <c r="F37" s="152">
        <v>14.58</v>
      </c>
      <c r="G37" s="152">
        <v>22.575109999999999</v>
      </c>
      <c r="H37" s="152">
        <v>608.54660000000001</v>
      </c>
      <c r="I37" s="152">
        <v>12.01</v>
      </c>
      <c r="J37" s="152">
        <v>9.06</v>
      </c>
      <c r="K37" s="152">
        <v>8.2420000000000009</v>
      </c>
      <c r="L37" s="152">
        <v>10.1</v>
      </c>
      <c r="M37" s="152">
        <v>10.1</v>
      </c>
      <c r="N37" s="152">
        <v>10.1</v>
      </c>
      <c r="O37" s="152">
        <v>10.1</v>
      </c>
      <c r="P37" s="152">
        <v>121.62</v>
      </c>
      <c r="Q37" s="152">
        <v>383.09</v>
      </c>
      <c r="R37" s="152">
        <v>10</v>
      </c>
      <c r="S37" s="152">
        <v>10</v>
      </c>
      <c r="T37" s="152">
        <v>375.89451000000003</v>
      </c>
      <c r="U37" s="152">
        <v>618.42488000000003</v>
      </c>
      <c r="V37" s="152">
        <v>618.42488000000003</v>
      </c>
      <c r="W37" s="152">
        <v>813.05975999999998</v>
      </c>
      <c r="X37" s="152">
        <v>829</v>
      </c>
      <c r="Y37" s="152">
        <v>428.39</v>
      </c>
      <c r="Z37" s="152">
        <v>10.352</v>
      </c>
      <c r="AA37" s="152">
        <v>10.446</v>
      </c>
      <c r="AB37" s="152">
        <v>203.596</v>
      </c>
      <c r="AC37" s="152">
        <v>201.779</v>
      </c>
      <c r="AD37" s="152">
        <v>338.47</v>
      </c>
      <c r="AE37" s="152">
        <v>10.164</v>
      </c>
      <c r="AF37" s="152">
        <v>10.164</v>
      </c>
      <c r="AG37" s="152">
        <v>387.48941000000002</v>
      </c>
      <c r="AH37" s="152">
        <v>384.28701000000001</v>
      </c>
      <c r="AI37" s="152">
        <v>368.27505000000002</v>
      </c>
      <c r="AJ37" s="152">
        <v>352.26310000000001</v>
      </c>
      <c r="AK37" s="152">
        <v>384.28701000000001</v>
      </c>
      <c r="AL37" s="152">
        <v>294.06864999999999</v>
      </c>
      <c r="AM37" s="152">
        <v>294.06864999999999</v>
      </c>
      <c r="AN37" s="152">
        <v>0</v>
      </c>
      <c r="AO37" s="152">
        <v>288.21526</v>
      </c>
      <c r="AP37" s="152">
        <v>377</v>
      </c>
      <c r="AQ37" s="152">
        <v>164.286</v>
      </c>
    </row>
    <row r="38" spans="1:43" ht="24" customHeight="1" x14ac:dyDescent="0.25">
      <c r="A38" s="16" t="s">
        <v>52</v>
      </c>
      <c r="B38" s="16" t="s">
        <v>848</v>
      </c>
      <c r="C38" s="152">
        <v>23</v>
      </c>
      <c r="D38" s="152">
        <v>53.17</v>
      </c>
      <c r="E38" s="152">
        <v>11.79</v>
      </c>
      <c r="F38" s="152">
        <v>13.14</v>
      </c>
      <c r="G38" s="152">
        <v>22.575109999999999</v>
      </c>
      <c r="H38" s="152">
        <v>502.51479999999998</v>
      </c>
      <c r="I38" s="152">
        <v>12.32</v>
      </c>
      <c r="J38" s="152">
        <v>8.4700000000000006</v>
      </c>
      <c r="K38" s="152">
        <v>7.8410000000000002</v>
      </c>
      <c r="L38" s="152">
        <v>10.67</v>
      </c>
      <c r="M38" s="152">
        <v>10.67</v>
      </c>
      <c r="N38" s="152">
        <v>10.67</v>
      </c>
      <c r="O38" s="152">
        <v>10.67</v>
      </c>
      <c r="P38" s="152">
        <v>97.92</v>
      </c>
      <c r="Q38" s="152">
        <v>1013.82</v>
      </c>
      <c r="R38" s="152">
        <v>10</v>
      </c>
      <c r="S38" s="152">
        <v>10</v>
      </c>
      <c r="T38" s="152">
        <v>230.34404000000001</v>
      </c>
      <c r="U38" s="152">
        <v>499.53712999999999</v>
      </c>
      <c r="V38" s="152">
        <v>499.53712999999999</v>
      </c>
      <c r="W38" s="152">
        <v>725.62135999999998</v>
      </c>
      <c r="X38" s="152">
        <v>634</v>
      </c>
      <c r="Y38" s="152">
        <v>187.89</v>
      </c>
      <c r="Z38" s="152">
        <v>8.86</v>
      </c>
      <c r="AA38" s="152">
        <v>10.981999999999999</v>
      </c>
      <c r="AB38" s="152">
        <v>198.73</v>
      </c>
      <c r="AC38" s="152">
        <v>198.929</v>
      </c>
      <c r="AD38" s="152">
        <v>145.74</v>
      </c>
      <c r="AE38" s="152">
        <v>10.265000000000001</v>
      </c>
      <c r="AF38" s="152">
        <v>10.265000000000001</v>
      </c>
      <c r="AG38" s="152">
        <v>384.28701000000001</v>
      </c>
      <c r="AH38" s="152">
        <v>384.28701000000001</v>
      </c>
      <c r="AI38" s="152">
        <v>368.27505000000002</v>
      </c>
      <c r="AJ38" s="152">
        <v>352.26310000000001</v>
      </c>
      <c r="AK38" s="152">
        <v>384.28701000000001</v>
      </c>
      <c r="AL38" s="152">
        <v>294.06864999999999</v>
      </c>
      <c r="AM38" s="152">
        <v>294.06864999999999</v>
      </c>
      <c r="AN38" s="152">
        <v>0</v>
      </c>
      <c r="AO38" s="152">
        <v>288.21526</v>
      </c>
      <c r="AP38" s="152">
        <v>275</v>
      </c>
      <c r="AQ38" s="152">
        <v>77.230999999999995</v>
      </c>
    </row>
    <row r="39" spans="1:43" ht="24" customHeight="1" x14ac:dyDescent="0.25">
      <c r="A39" s="18" t="s">
        <v>52</v>
      </c>
      <c r="B39" s="18" t="s">
        <v>849</v>
      </c>
      <c r="C39" s="153">
        <v>23</v>
      </c>
      <c r="D39" s="153">
        <v>53.17</v>
      </c>
      <c r="E39" s="153">
        <v>12.99</v>
      </c>
      <c r="F39" s="153">
        <v>13.52</v>
      </c>
      <c r="G39" s="153">
        <v>22.575109999999999</v>
      </c>
      <c r="H39" s="153">
        <v>395.17200000000003</v>
      </c>
      <c r="I39" s="153">
        <v>12.2</v>
      </c>
      <c r="J39" s="153">
        <v>9.32</v>
      </c>
      <c r="K39" s="153">
        <v>8.4190000000000005</v>
      </c>
      <c r="L39" s="153">
        <v>10.48</v>
      </c>
      <c r="M39" s="153">
        <v>10.48</v>
      </c>
      <c r="N39" s="153">
        <v>10.48</v>
      </c>
      <c r="O39" s="153">
        <v>10.48</v>
      </c>
      <c r="P39" s="153">
        <v>53.25</v>
      </c>
      <c r="Q39" s="153">
        <v>1039.27</v>
      </c>
      <c r="R39" s="153">
        <v>10</v>
      </c>
      <c r="S39" s="153">
        <v>10</v>
      </c>
      <c r="T39" s="153">
        <v>155.46735000000001</v>
      </c>
      <c r="U39" s="153">
        <v>372.30637999999999</v>
      </c>
      <c r="V39" s="153">
        <v>372.30637999999999</v>
      </c>
      <c r="W39" s="153">
        <v>560.12806</v>
      </c>
      <c r="X39" s="153">
        <v>425</v>
      </c>
      <c r="Y39" s="153">
        <v>300.02</v>
      </c>
      <c r="Z39" s="153">
        <v>9.4930000000000003</v>
      </c>
      <c r="AA39" s="153">
        <v>11.381</v>
      </c>
      <c r="AB39" s="153">
        <v>101.682</v>
      </c>
      <c r="AC39" s="153">
        <v>105.86799999999999</v>
      </c>
      <c r="AD39" s="153">
        <v>117.56</v>
      </c>
      <c r="AE39" s="153">
        <v>10.382</v>
      </c>
      <c r="AF39" s="153">
        <v>10.382</v>
      </c>
      <c r="AG39" s="153">
        <v>384.28701000000001</v>
      </c>
      <c r="AH39" s="153">
        <v>384.28701000000001</v>
      </c>
      <c r="AI39" s="153">
        <v>368.27505000000002</v>
      </c>
      <c r="AJ39" s="153">
        <v>352.26310000000001</v>
      </c>
      <c r="AK39" s="153">
        <v>384.28701000000001</v>
      </c>
      <c r="AL39" s="153">
        <v>294.06864999999999</v>
      </c>
      <c r="AM39" s="153">
        <v>294.06864999999999</v>
      </c>
      <c r="AN39" s="153">
        <v>0</v>
      </c>
      <c r="AO39" s="153">
        <v>288.21526</v>
      </c>
      <c r="AP39" s="153">
        <v>144</v>
      </c>
      <c r="AQ39" s="153">
        <v>54.167000000000002</v>
      </c>
    </row>
    <row r="40" spans="1:43" ht="24" customHeight="1" x14ac:dyDescent="0.25">
      <c r="A40" s="13" t="s">
        <v>52</v>
      </c>
      <c r="B40" s="13" t="s">
        <v>850</v>
      </c>
      <c r="C40" s="151">
        <v>23</v>
      </c>
      <c r="D40" s="151">
        <v>53.17</v>
      </c>
      <c r="E40" s="151">
        <v>12.75</v>
      </c>
      <c r="F40" s="151">
        <v>13.16</v>
      </c>
      <c r="G40" s="151">
        <v>20.915220000000001</v>
      </c>
      <c r="H40" s="151">
        <v>297.31909999999999</v>
      </c>
      <c r="I40" s="151">
        <v>11.63</v>
      </c>
      <c r="J40" s="151">
        <v>9.92</v>
      </c>
      <c r="K40" s="151">
        <v>7.6390000000000002</v>
      </c>
      <c r="L40" s="151">
        <v>10.63</v>
      </c>
      <c r="M40" s="151">
        <v>10.63</v>
      </c>
      <c r="N40" s="151">
        <v>10.63</v>
      </c>
      <c r="O40" s="151">
        <v>10.63</v>
      </c>
      <c r="P40" s="151">
        <v>20.84</v>
      </c>
      <c r="Q40" s="151">
        <v>641.64</v>
      </c>
      <c r="R40" s="151">
        <v>10</v>
      </c>
      <c r="S40" s="151">
        <v>10</v>
      </c>
      <c r="T40" s="151">
        <v>130.45964000000001</v>
      </c>
      <c r="U40" s="151">
        <v>239.86125000000001</v>
      </c>
      <c r="V40" s="151">
        <v>239.86125000000001</v>
      </c>
      <c r="W40" s="151">
        <v>511.35496999999998</v>
      </c>
      <c r="X40" s="151">
        <v>207</v>
      </c>
      <c r="Y40" s="151">
        <v>202.73</v>
      </c>
      <c r="Z40" s="151">
        <v>11.32</v>
      </c>
      <c r="AA40" s="151">
        <v>11.766999999999999</v>
      </c>
      <c r="AB40" s="151">
        <v>82.168000000000006</v>
      </c>
      <c r="AC40" s="151">
        <v>89.534999999999997</v>
      </c>
      <c r="AD40" s="151">
        <v>69.930000000000007</v>
      </c>
      <c r="AE40" s="151">
        <v>10.257</v>
      </c>
      <c r="AF40" s="151">
        <v>10.257</v>
      </c>
      <c r="AG40" s="151">
        <v>384.28701000000001</v>
      </c>
      <c r="AH40" s="151">
        <v>384.28701000000001</v>
      </c>
      <c r="AI40" s="151">
        <v>368.27505000000002</v>
      </c>
      <c r="AJ40" s="151">
        <v>352.26310000000001</v>
      </c>
      <c r="AK40" s="151">
        <v>384.28701000000001</v>
      </c>
      <c r="AL40" s="151">
        <v>294.06864999999999</v>
      </c>
      <c r="AM40" s="151">
        <v>294.06864999999999</v>
      </c>
      <c r="AN40" s="151">
        <v>0</v>
      </c>
      <c r="AO40" s="151">
        <v>288.21526</v>
      </c>
      <c r="AP40" s="151">
        <v>91</v>
      </c>
      <c r="AQ40" s="151">
        <v>32.201999999999998</v>
      </c>
    </row>
    <row r="41" spans="1:43" ht="24" customHeight="1" x14ac:dyDescent="0.25">
      <c r="A41" s="16" t="s">
        <v>52</v>
      </c>
      <c r="B41" s="16" t="s">
        <v>851</v>
      </c>
      <c r="C41" s="152">
        <v>23</v>
      </c>
      <c r="D41" s="152">
        <v>53.18</v>
      </c>
      <c r="E41" s="152">
        <v>12.9</v>
      </c>
      <c r="F41" s="152">
        <v>13.11</v>
      </c>
      <c r="G41" s="152">
        <v>20.915220000000001</v>
      </c>
      <c r="H41" s="152">
        <v>185.0147</v>
      </c>
      <c r="I41" s="152">
        <v>11.76</v>
      </c>
      <c r="J41" s="152">
        <v>9.98</v>
      </c>
      <c r="K41" s="152">
        <v>7.7930000000000001</v>
      </c>
      <c r="L41" s="152">
        <v>11.1</v>
      </c>
      <c r="M41" s="152">
        <v>11.1</v>
      </c>
      <c r="N41" s="152">
        <v>11.1</v>
      </c>
      <c r="O41" s="152">
        <v>11.1</v>
      </c>
      <c r="P41" s="152">
        <v>19.93</v>
      </c>
      <c r="Q41" s="152">
        <v>304.36</v>
      </c>
      <c r="R41" s="152">
        <v>10</v>
      </c>
      <c r="S41" s="152">
        <v>10</v>
      </c>
      <c r="T41" s="152">
        <v>124.61672</v>
      </c>
      <c r="U41" s="152">
        <v>107.41613</v>
      </c>
      <c r="V41" s="152">
        <v>107.41613</v>
      </c>
      <c r="W41" s="152">
        <v>383.76368000000002</v>
      </c>
      <c r="X41" s="152">
        <v>112</v>
      </c>
      <c r="Y41" s="152">
        <v>46.68</v>
      </c>
      <c r="Z41" s="152">
        <v>11.971</v>
      </c>
      <c r="AA41" s="152">
        <v>11.86</v>
      </c>
      <c r="AB41" s="152">
        <v>42.213000000000001</v>
      </c>
      <c r="AC41" s="152">
        <v>45.776000000000003</v>
      </c>
      <c r="AD41" s="152">
        <v>48.35</v>
      </c>
      <c r="AE41" s="152">
        <v>10.62</v>
      </c>
      <c r="AF41" s="152">
        <v>10.62</v>
      </c>
      <c r="AG41" s="152">
        <v>387.48941000000002</v>
      </c>
      <c r="AH41" s="152">
        <v>384.28701000000001</v>
      </c>
      <c r="AI41" s="152">
        <v>368.27505000000002</v>
      </c>
      <c r="AJ41" s="152">
        <v>352.26310000000001</v>
      </c>
      <c r="AK41" s="152">
        <v>384.28701000000001</v>
      </c>
      <c r="AL41" s="152">
        <v>294.06864999999999</v>
      </c>
      <c r="AM41" s="152">
        <v>294.06864999999999</v>
      </c>
      <c r="AN41" s="152">
        <v>0</v>
      </c>
      <c r="AO41" s="152">
        <v>288.21526</v>
      </c>
      <c r="AP41" s="152">
        <v>50</v>
      </c>
      <c r="AQ41" s="152">
        <v>16.03</v>
      </c>
    </row>
    <row r="42" spans="1:43" ht="24" customHeight="1" x14ac:dyDescent="0.25">
      <c r="A42" s="16" t="s">
        <v>52</v>
      </c>
      <c r="B42" s="16" t="s">
        <v>852</v>
      </c>
      <c r="C42" s="152">
        <v>23</v>
      </c>
      <c r="D42" s="152">
        <v>52.29</v>
      </c>
      <c r="E42" s="152">
        <v>11.49</v>
      </c>
      <c r="F42" s="152">
        <v>13.68</v>
      </c>
      <c r="G42" s="152">
        <v>20.915220000000001</v>
      </c>
      <c r="H42" s="152">
        <v>30.118400000000001</v>
      </c>
      <c r="I42" s="152">
        <v>11.32</v>
      </c>
      <c r="J42" s="152">
        <v>10.38</v>
      </c>
      <c r="K42" s="152">
        <v>8.3360000000000003</v>
      </c>
      <c r="L42" s="152">
        <v>11.2</v>
      </c>
      <c r="M42" s="152">
        <v>11.2</v>
      </c>
      <c r="N42" s="152">
        <v>11.2</v>
      </c>
      <c r="O42" s="152">
        <v>11.2</v>
      </c>
      <c r="P42" s="152">
        <v>0.1</v>
      </c>
      <c r="Q42" s="152">
        <v>32.18</v>
      </c>
      <c r="R42" s="152">
        <v>9</v>
      </c>
      <c r="S42" s="152">
        <v>10</v>
      </c>
      <c r="T42" s="152">
        <v>5.6674100000000003</v>
      </c>
      <c r="U42" s="152">
        <v>4.1715</v>
      </c>
      <c r="V42" s="152">
        <v>4.1715</v>
      </c>
      <c r="W42" s="152">
        <v>275.14924999999999</v>
      </c>
      <c r="X42" s="152">
        <v>28</v>
      </c>
      <c r="Y42" s="152">
        <v>0</v>
      </c>
      <c r="Z42" s="152">
        <v>12.329000000000001</v>
      </c>
      <c r="AA42" s="152">
        <v>13.172000000000001</v>
      </c>
      <c r="AB42" s="152">
        <v>9.3480000000000008</v>
      </c>
      <c r="AC42" s="152">
        <v>11.4</v>
      </c>
      <c r="AD42" s="152">
        <v>0</v>
      </c>
      <c r="AE42" s="152">
        <v>11.144</v>
      </c>
      <c r="AF42" s="152">
        <v>11.144</v>
      </c>
      <c r="AG42" s="152">
        <v>384.28701000000001</v>
      </c>
      <c r="AH42" s="152">
        <v>384.28701000000001</v>
      </c>
      <c r="AI42" s="152">
        <v>368.27505000000002</v>
      </c>
      <c r="AJ42" s="152">
        <v>352.26310000000001</v>
      </c>
      <c r="AK42" s="152">
        <v>384.28701000000001</v>
      </c>
      <c r="AL42" s="152">
        <v>294.06864999999999</v>
      </c>
      <c r="AM42" s="152">
        <v>294.06864999999999</v>
      </c>
      <c r="AN42" s="152">
        <v>0</v>
      </c>
      <c r="AO42" s="152">
        <v>288.21526</v>
      </c>
      <c r="AP42" s="152">
        <v>12</v>
      </c>
      <c r="AQ42" s="152">
        <v>0.745</v>
      </c>
    </row>
    <row r="43" spans="1:43" ht="24" customHeight="1" x14ac:dyDescent="0.25">
      <c r="A43" s="16" t="s">
        <v>52</v>
      </c>
      <c r="B43" s="16" t="s">
        <v>853</v>
      </c>
      <c r="C43" s="152">
        <v>23</v>
      </c>
      <c r="D43" s="152">
        <v>53.14</v>
      </c>
      <c r="E43" s="152">
        <v>13.73</v>
      </c>
      <c r="F43" s="152">
        <v>13.53</v>
      </c>
      <c r="G43" s="152">
        <v>20.915220000000001</v>
      </c>
      <c r="H43" s="152">
        <v>7.2506000000000004</v>
      </c>
      <c r="I43" s="152">
        <v>11.97</v>
      </c>
      <c r="J43" s="152">
        <v>10.5</v>
      </c>
      <c r="K43" s="152">
        <v>8.9550000000000001</v>
      </c>
      <c r="L43" s="152">
        <v>11.82</v>
      </c>
      <c r="M43" s="152">
        <v>11.82</v>
      </c>
      <c r="N43" s="152">
        <v>11.82</v>
      </c>
      <c r="O43" s="152">
        <v>11.82</v>
      </c>
      <c r="P43" s="152">
        <v>0</v>
      </c>
      <c r="Q43" s="152">
        <v>0</v>
      </c>
      <c r="R43" s="152">
        <v>9</v>
      </c>
      <c r="S43" s="152">
        <v>9</v>
      </c>
      <c r="T43" s="152">
        <v>2.1820300000000001</v>
      </c>
      <c r="U43" s="152">
        <v>0</v>
      </c>
      <c r="V43" s="152">
        <v>0</v>
      </c>
      <c r="W43" s="152">
        <v>177.53631999999999</v>
      </c>
      <c r="X43" s="152">
        <v>2</v>
      </c>
      <c r="Y43" s="152">
        <v>0</v>
      </c>
      <c r="Z43" s="152">
        <v>11.497999999999999</v>
      </c>
      <c r="AA43" s="152">
        <v>12.83</v>
      </c>
      <c r="AB43" s="152">
        <v>0</v>
      </c>
      <c r="AC43" s="152">
        <v>0</v>
      </c>
      <c r="AD43" s="152">
        <v>0</v>
      </c>
      <c r="AE43" s="152">
        <v>11.497</v>
      </c>
      <c r="AF43" s="152">
        <v>11.497</v>
      </c>
      <c r="AG43" s="152">
        <v>387.48941000000002</v>
      </c>
      <c r="AH43" s="152">
        <v>384.28701000000001</v>
      </c>
      <c r="AI43" s="152">
        <v>368.27505000000002</v>
      </c>
      <c r="AJ43" s="152">
        <v>352.26310000000001</v>
      </c>
      <c r="AK43" s="152">
        <v>384.28701000000001</v>
      </c>
      <c r="AL43" s="152">
        <v>294.06864999999999</v>
      </c>
      <c r="AM43" s="152">
        <v>294.06864999999999</v>
      </c>
      <c r="AN43" s="152">
        <v>0</v>
      </c>
      <c r="AO43" s="152">
        <v>288.21526</v>
      </c>
      <c r="AP43" s="152">
        <v>0</v>
      </c>
      <c r="AQ43" s="152">
        <v>1.6E-2</v>
      </c>
    </row>
    <row r="44" spans="1:43" ht="24" customHeight="1" x14ac:dyDescent="0.25">
      <c r="A44" s="16" t="s">
        <v>52</v>
      </c>
      <c r="B44" s="16" t="s">
        <v>854</v>
      </c>
      <c r="C44" s="152">
        <v>23</v>
      </c>
      <c r="D44" s="152">
        <v>51.61</v>
      </c>
      <c r="E44" s="152">
        <v>12.5</v>
      </c>
      <c r="F44" s="152">
        <v>13.66</v>
      </c>
      <c r="G44" s="152">
        <v>20.915220000000001</v>
      </c>
      <c r="H44" s="152">
        <v>9.8199999999999996E-2</v>
      </c>
      <c r="I44" s="152">
        <v>11.72</v>
      </c>
      <c r="J44" s="152">
        <v>10.4</v>
      </c>
      <c r="K44" s="152">
        <v>8.7850000000000001</v>
      </c>
      <c r="L44" s="152">
        <v>11.84</v>
      </c>
      <c r="M44" s="152">
        <v>11.84</v>
      </c>
      <c r="N44" s="152">
        <v>11.84</v>
      </c>
      <c r="O44" s="152">
        <v>11.84</v>
      </c>
      <c r="P44" s="152">
        <v>0</v>
      </c>
      <c r="Q44" s="152">
        <v>0</v>
      </c>
      <c r="R44" s="152">
        <v>9</v>
      </c>
      <c r="S44" s="152">
        <v>9</v>
      </c>
      <c r="T44" s="152">
        <v>0</v>
      </c>
      <c r="U44" s="152">
        <v>0</v>
      </c>
      <c r="V44" s="152">
        <v>0</v>
      </c>
      <c r="W44" s="152">
        <v>57.174329999999998</v>
      </c>
      <c r="X44" s="152">
        <v>0</v>
      </c>
      <c r="Y44" s="152">
        <v>0</v>
      </c>
      <c r="Z44" s="152">
        <v>8.84</v>
      </c>
      <c r="AA44" s="152">
        <v>11.805</v>
      </c>
      <c r="AB44" s="152">
        <v>0</v>
      </c>
      <c r="AC44" s="152">
        <v>0</v>
      </c>
      <c r="AD44" s="152">
        <v>0</v>
      </c>
      <c r="AE44" s="152">
        <v>11.638999999999999</v>
      </c>
      <c r="AF44" s="152">
        <v>11.638999999999999</v>
      </c>
      <c r="AG44" s="152">
        <v>371.47744999999998</v>
      </c>
      <c r="AH44" s="152">
        <v>368.27505000000002</v>
      </c>
      <c r="AI44" s="152">
        <v>368.27505000000002</v>
      </c>
      <c r="AJ44" s="152">
        <v>352.26310000000001</v>
      </c>
      <c r="AK44" s="152">
        <v>352.26310000000001</v>
      </c>
      <c r="AL44" s="152">
        <v>294.06864999999999</v>
      </c>
      <c r="AM44" s="152">
        <v>294.06864999999999</v>
      </c>
      <c r="AN44" s="152">
        <v>0</v>
      </c>
      <c r="AO44" s="152">
        <v>384.28701000000001</v>
      </c>
      <c r="AP44" s="152">
        <v>0</v>
      </c>
      <c r="AQ44" s="152">
        <v>4.2000000000000003E-2</v>
      </c>
    </row>
    <row r="45" spans="1:43" ht="24" customHeight="1" x14ac:dyDescent="0.25">
      <c r="A45" s="16" t="s">
        <v>52</v>
      </c>
      <c r="B45" s="16" t="s">
        <v>855</v>
      </c>
      <c r="C45" s="152">
        <v>23</v>
      </c>
      <c r="D45" s="152">
        <v>53.16</v>
      </c>
      <c r="E45" s="152">
        <v>13.1</v>
      </c>
      <c r="F45" s="152">
        <v>15.46</v>
      </c>
      <c r="G45" s="152">
        <v>20.915220000000001</v>
      </c>
      <c r="H45" s="152">
        <v>0</v>
      </c>
      <c r="I45" s="152">
        <v>11.8</v>
      </c>
      <c r="J45" s="152">
        <v>9.6</v>
      </c>
      <c r="K45" s="152">
        <v>8.8339999999999996</v>
      </c>
      <c r="L45" s="152">
        <v>11.53</v>
      </c>
      <c r="M45" s="152">
        <v>11.53</v>
      </c>
      <c r="N45" s="152">
        <v>11.53</v>
      </c>
      <c r="O45" s="152">
        <v>11.53</v>
      </c>
      <c r="P45" s="152">
        <v>0</v>
      </c>
      <c r="Q45" s="152">
        <v>0</v>
      </c>
      <c r="R45" s="152">
        <v>9</v>
      </c>
      <c r="S45" s="152">
        <v>9</v>
      </c>
      <c r="T45" s="152">
        <v>0</v>
      </c>
      <c r="U45" s="152">
        <v>0</v>
      </c>
      <c r="V45" s="152">
        <v>0</v>
      </c>
      <c r="W45" s="152">
        <v>8.3917099999999998</v>
      </c>
      <c r="X45" s="152">
        <v>0</v>
      </c>
      <c r="Y45" s="152">
        <v>0</v>
      </c>
      <c r="Z45" s="152">
        <v>9.2569999999999997</v>
      </c>
      <c r="AA45" s="152">
        <v>10.209</v>
      </c>
      <c r="AB45" s="152">
        <v>0</v>
      </c>
      <c r="AC45" s="152">
        <v>0</v>
      </c>
      <c r="AD45" s="152">
        <v>0</v>
      </c>
      <c r="AE45" s="152">
        <v>11.869</v>
      </c>
      <c r="AF45" s="152">
        <v>11.869</v>
      </c>
      <c r="AG45" s="152">
        <v>371.47744999999998</v>
      </c>
      <c r="AH45" s="152">
        <v>368.27505000000002</v>
      </c>
      <c r="AI45" s="152">
        <v>368.27505000000002</v>
      </c>
      <c r="AJ45" s="152">
        <v>352.26310000000001</v>
      </c>
      <c r="AK45" s="152">
        <v>352.26310000000001</v>
      </c>
      <c r="AL45" s="152">
        <v>294.06864999999999</v>
      </c>
      <c r="AM45" s="152">
        <v>294.06864999999999</v>
      </c>
      <c r="AN45" s="152">
        <v>0</v>
      </c>
      <c r="AO45" s="152">
        <v>384.28701000000001</v>
      </c>
      <c r="AP45" s="152">
        <v>0</v>
      </c>
      <c r="AQ45" s="152">
        <v>0.14099999999999999</v>
      </c>
    </row>
    <row r="46" spans="1:43" ht="24" customHeight="1" x14ac:dyDescent="0.25">
      <c r="A46" s="16" t="s">
        <v>52</v>
      </c>
      <c r="B46" s="16" t="s">
        <v>856</v>
      </c>
      <c r="C46" s="152">
        <v>23</v>
      </c>
      <c r="D46" s="152">
        <v>53.14</v>
      </c>
      <c r="E46" s="152">
        <v>13.12</v>
      </c>
      <c r="F46" s="152">
        <v>14.43</v>
      </c>
      <c r="G46" s="152">
        <v>20.915220000000001</v>
      </c>
      <c r="H46" s="152">
        <v>0</v>
      </c>
      <c r="I46" s="152">
        <v>11.56</v>
      </c>
      <c r="J46" s="152">
        <v>9.59</v>
      </c>
      <c r="K46" s="152">
        <v>8.7029999999999994</v>
      </c>
      <c r="L46" s="152">
        <v>11.94</v>
      </c>
      <c r="M46" s="152">
        <v>11.94</v>
      </c>
      <c r="N46" s="152">
        <v>11.94</v>
      </c>
      <c r="O46" s="152">
        <v>11.94</v>
      </c>
      <c r="P46" s="152">
        <v>0</v>
      </c>
      <c r="Q46" s="152">
        <v>0</v>
      </c>
      <c r="R46" s="152">
        <v>8</v>
      </c>
      <c r="S46" s="152">
        <v>9</v>
      </c>
      <c r="T46" s="152">
        <v>0</v>
      </c>
      <c r="U46" s="152">
        <v>0</v>
      </c>
      <c r="V46" s="152">
        <v>0</v>
      </c>
      <c r="W46" s="152">
        <v>0.17171</v>
      </c>
      <c r="X46" s="152">
        <v>0</v>
      </c>
      <c r="Y46" s="152">
        <v>0</v>
      </c>
      <c r="Z46" s="152">
        <v>9.3369999999999997</v>
      </c>
      <c r="AA46" s="152">
        <v>9.0839999999999996</v>
      </c>
      <c r="AB46" s="152">
        <v>0</v>
      </c>
      <c r="AC46" s="152">
        <v>0</v>
      </c>
      <c r="AD46" s="152">
        <v>0</v>
      </c>
      <c r="AE46" s="152">
        <v>11.971</v>
      </c>
      <c r="AF46" s="152">
        <v>11.971</v>
      </c>
      <c r="AG46" s="152">
        <v>371.47744999999998</v>
      </c>
      <c r="AH46" s="152">
        <v>368.27505000000002</v>
      </c>
      <c r="AI46" s="152">
        <v>368.27505000000002</v>
      </c>
      <c r="AJ46" s="152">
        <v>352.26310000000001</v>
      </c>
      <c r="AK46" s="152">
        <v>352.26310000000001</v>
      </c>
      <c r="AL46" s="152">
        <v>294.06864999999999</v>
      </c>
      <c r="AM46" s="152">
        <v>294.06864999999999</v>
      </c>
      <c r="AN46" s="152">
        <v>0</v>
      </c>
      <c r="AO46" s="152">
        <v>384.28701000000001</v>
      </c>
      <c r="AP46" s="152">
        <v>0</v>
      </c>
      <c r="AQ46" s="152">
        <v>0.224</v>
      </c>
    </row>
    <row r="47" spans="1:43" ht="24" customHeight="1" x14ac:dyDescent="0.25">
      <c r="A47" s="18" t="s">
        <v>52</v>
      </c>
      <c r="B47" s="18" t="s">
        <v>857</v>
      </c>
      <c r="C47" s="153">
        <v>23</v>
      </c>
      <c r="D47" s="153">
        <v>53.15</v>
      </c>
      <c r="E47" s="153">
        <v>13.38</v>
      </c>
      <c r="F47" s="153">
        <v>14.43</v>
      </c>
      <c r="G47" s="153">
        <v>20.915220000000001</v>
      </c>
      <c r="H47" s="153"/>
      <c r="I47" s="153">
        <v>11.45</v>
      </c>
      <c r="J47" s="153">
        <v>9.42</v>
      </c>
      <c r="K47" s="153">
        <v>9.6790000000000003</v>
      </c>
      <c r="L47" s="153">
        <v>12.12</v>
      </c>
      <c r="M47" s="153">
        <v>12.12</v>
      </c>
      <c r="N47" s="153">
        <v>12.12</v>
      </c>
      <c r="O47" s="153">
        <v>12.12</v>
      </c>
      <c r="P47" s="153"/>
      <c r="Q47" s="153"/>
      <c r="R47" s="153">
        <v>7</v>
      </c>
      <c r="S47" s="153">
        <v>9</v>
      </c>
      <c r="T47" s="153"/>
      <c r="U47" s="153"/>
      <c r="V47" s="153"/>
      <c r="W47" s="153"/>
      <c r="X47" s="153"/>
      <c r="Y47" s="153"/>
      <c r="Z47" s="153">
        <v>6.7480000000000002</v>
      </c>
      <c r="AA47" s="153">
        <v>8.6170000000000009</v>
      </c>
      <c r="AB47" s="153"/>
      <c r="AC47" s="153"/>
      <c r="AD47" s="153"/>
      <c r="AE47" s="153">
        <v>11.927</v>
      </c>
      <c r="AF47" s="153">
        <v>11.927</v>
      </c>
      <c r="AG47" s="153">
        <v>368.27505000000002</v>
      </c>
      <c r="AH47" s="153">
        <v>368.27505000000002</v>
      </c>
      <c r="AI47" s="153">
        <v>368.27505000000002</v>
      </c>
      <c r="AJ47" s="153">
        <v>352.26310000000001</v>
      </c>
      <c r="AK47" s="153">
        <v>352.26310000000001</v>
      </c>
      <c r="AL47" s="153">
        <v>294.06864999999999</v>
      </c>
      <c r="AM47" s="153">
        <v>294.06864999999999</v>
      </c>
      <c r="AN47" s="153">
        <v>0</v>
      </c>
      <c r="AO47" s="153">
        <v>384.28701000000001</v>
      </c>
      <c r="AP47" s="153"/>
      <c r="AQ47" s="153"/>
    </row>
    <row r="48" spans="1:43" ht="24" customHeight="1" x14ac:dyDescent="0.25">
      <c r="A48" s="13" t="s">
        <v>52</v>
      </c>
      <c r="B48" s="13" t="s">
        <v>858</v>
      </c>
      <c r="C48" s="151">
        <v>23</v>
      </c>
      <c r="D48" s="151">
        <v>53.11</v>
      </c>
      <c r="E48" s="151">
        <v>12.44</v>
      </c>
      <c r="F48" s="151">
        <v>14.48</v>
      </c>
      <c r="G48" s="151">
        <v>20.915220000000001</v>
      </c>
      <c r="H48" s="151"/>
      <c r="I48" s="151">
        <v>10.62</v>
      </c>
      <c r="J48" s="151">
        <v>9.33</v>
      </c>
      <c r="K48" s="151">
        <v>10.146000000000001</v>
      </c>
      <c r="L48" s="151">
        <v>13.34</v>
      </c>
      <c r="M48" s="151">
        <v>13.34</v>
      </c>
      <c r="N48" s="151">
        <v>13.34</v>
      </c>
      <c r="O48" s="151">
        <v>13.34</v>
      </c>
      <c r="P48" s="151"/>
      <c r="Q48" s="151"/>
      <c r="R48" s="151">
        <v>7</v>
      </c>
      <c r="S48" s="151">
        <v>8</v>
      </c>
      <c r="T48" s="151"/>
      <c r="U48" s="151"/>
      <c r="V48" s="151"/>
      <c r="W48" s="151"/>
      <c r="X48" s="151"/>
      <c r="Y48" s="151"/>
      <c r="Z48" s="151">
        <v>8.0250000000000004</v>
      </c>
      <c r="AA48" s="151">
        <v>9.2769999999999992</v>
      </c>
      <c r="AB48" s="151"/>
      <c r="AC48" s="151"/>
      <c r="AD48" s="151"/>
      <c r="AE48" s="151">
        <v>12.119</v>
      </c>
      <c r="AF48" s="151">
        <v>12.119</v>
      </c>
      <c r="AG48" s="151">
        <v>371.47744999999998</v>
      </c>
      <c r="AH48" s="151">
        <v>368.27505000000002</v>
      </c>
      <c r="AI48" s="151">
        <v>368.27505000000002</v>
      </c>
      <c r="AJ48" s="151">
        <v>352.26310000000001</v>
      </c>
      <c r="AK48" s="151">
        <v>352.26310000000001</v>
      </c>
      <c r="AL48" s="151">
        <v>294.06864999999999</v>
      </c>
      <c r="AM48" s="151">
        <v>294.06864999999999</v>
      </c>
      <c r="AN48" s="151">
        <v>0</v>
      </c>
      <c r="AO48" s="151">
        <v>384.28701000000001</v>
      </c>
      <c r="AP48" s="151"/>
      <c r="AQ48" s="151"/>
    </row>
    <row r="49" spans="1:43" ht="24" customHeight="1" x14ac:dyDescent="0.25">
      <c r="A49" s="16" t="s">
        <v>52</v>
      </c>
      <c r="B49" s="16" t="s">
        <v>859</v>
      </c>
      <c r="C49" s="152">
        <v>23</v>
      </c>
      <c r="D49" s="152">
        <v>53.11</v>
      </c>
      <c r="E49" s="152">
        <v>11.86</v>
      </c>
      <c r="F49" s="152">
        <v>14.39</v>
      </c>
      <c r="G49" s="152">
        <v>20.915220000000001</v>
      </c>
      <c r="H49" s="152"/>
      <c r="I49" s="152">
        <v>9.69</v>
      </c>
      <c r="J49" s="152">
        <v>9.25</v>
      </c>
      <c r="K49" s="152">
        <v>9.9090000000000007</v>
      </c>
      <c r="L49" s="152">
        <v>13.7</v>
      </c>
      <c r="M49" s="152">
        <v>13.7</v>
      </c>
      <c r="N49" s="152">
        <v>13.7</v>
      </c>
      <c r="O49" s="152">
        <v>13.7</v>
      </c>
      <c r="P49" s="152"/>
      <c r="Q49" s="152"/>
      <c r="R49" s="152">
        <v>7</v>
      </c>
      <c r="S49" s="152">
        <v>9</v>
      </c>
      <c r="T49" s="152"/>
      <c r="U49" s="152"/>
      <c r="V49" s="152"/>
      <c r="W49" s="152"/>
      <c r="X49" s="152"/>
      <c r="Y49" s="152"/>
      <c r="Z49" s="152">
        <v>9.2940000000000005</v>
      </c>
      <c r="AA49" s="152">
        <v>10.699</v>
      </c>
      <c r="AB49" s="152"/>
      <c r="AC49" s="152"/>
      <c r="AD49" s="152"/>
      <c r="AE49" s="152">
        <v>12.515000000000001</v>
      </c>
      <c r="AF49" s="152">
        <v>12.515000000000001</v>
      </c>
      <c r="AG49" s="152">
        <v>374.67984000000001</v>
      </c>
      <c r="AH49" s="152">
        <v>368.27505000000002</v>
      </c>
      <c r="AI49" s="152">
        <v>368.27505000000002</v>
      </c>
      <c r="AJ49" s="152">
        <v>352.26310000000001</v>
      </c>
      <c r="AK49" s="152">
        <v>352.26310000000001</v>
      </c>
      <c r="AL49" s="152">
        <v>294.06864999999999</v>
      </c>
      <c r="AM49" s="152">
        <v>294.06864999999999</v>
      </c>
      <c r="AN49" s="152">
        <v>0</v>
      </c>
      <c r="AO49" s="152">
        <v>384.28701000000001</v>
      </c>
      <c r="AP49" s="152"/>
      <c r="AQ49" s="152"/>
    </row>
    <row r="50" spans="1:43" ht="24" customHeight="1" x14ac:dyDescent="0.25">
      <c r="A50" s="16" t="s">
        <v>52</v>
      </c>
      <c r="B50" s="16" t="s">
        <v>860</v>
      </c>
      <c r="C50" s="152">
        <v>23</v>
      </c>
      <c r="D50" s="152">
        <v>50.22</v>
      </c>
      <c r="E50" s="152">
        <v>10.78</v>
      </c>
      <c r="F50" s="152">
        <v>14.34</v>
      </c>
      <c r="G50" s="152">
        <v>20.915220000000001</v>
      </c>
      <c r="H50" s="152"/>
      <c r="I50" s="152">
        <v>10.44</v>
      </c>
      <c r="J50" s="152">
        <v>9.19</v>
      </c>
      <c r="K50" s="152">
        <v>10.507999999999999</v>
      </c>
      <c r="L50" s="152">
        <v>12.67</v>
      </c>
      <c r="M50" s="152">
        <v>12.67</v>
      </c>
      <c r="N50" s="152">
        <v>12.67</v>
      </c>
      <c r="O50" s="152">
        <v>12.67</v>
      </c>
      <c r="P50" s="152"/>
      <c r="Q50" s="152"/>
      <c r="R50" s="152">
        <v>7</v>
      </c>
      <c r="S50" s="152">
        <v>8</v>
      </c>
      <c r="T50" s="152"/>
      <c r="U50" s="152"/>
      <c r="V50" s="152"/>
      <c r="W50" s="152"/>
      <c r="X50" s="152"/>
      <c r="Y50" s="152"/>
      <c r="Z50" s="152">
        <v>10.916</v>
      </c>
      <c r="AA50" s="152">
        <v>10.852</v>
      </c>
      <c r="AB50" s="152"/>
      <c r="AC50" s="152"/>
      <c r="AD50" s="152"/>
      <c r="AE50" s="152">
        <v>12.589</v>
      </c>
      <c r="AF50" s="152">
        <v>12.589</v>
      </c>
      <c r="AG50" s="152">
        <v>368.27505000000002</v>
      </c>
      <c r="AH50" s="152">
        <v>368.27505000000002</v>
      </c>
      <c r="AI50" s="152">
        <v>368.27505000000002</v>
      </c>
      <c r="AJ50" s="152">
        <v>352.26310000000001</v>
      </c>
      <c r="AK50" s="152">
        <v>352.26310000000001</v>
      </c>
      <c r="AL50" s="152">
        <v>294.06864999999999</v>
      </c>
      <c r="AM50" s="152">
        <v>294.06864999999999</v>
      </c>
      <c r="AN50" s="152">
        <v>0</v>
      </c>
      <c r="AO50" s="152">
        <v>384.28701000000001</v>
      </c>
      <c r="AP50" s="152"/>
      <c r="AQ50" s="152"/>
    </row>
    <row r="51" spans="1:43" ht="24" customHeight="1" x14ac:dyDescent="0.25">
      <c r="A51" s="16" t="s">
        <v>52</v>
      </c>
      <c r="B51" s="16" t="s">
        <v>861</v>
      </c>
      <c r="C51" s="152">
        <v>23</v>
      </c>
      <c r="D51" s="152">
        <v>53.08</v>
      </c>
      <c r="E51" s="152">
        <v>10.02</v>
      </c>
      <c r="F51" s="152">
        <v>14.42</v>
      </c>
      <c r="G51" s="152">
        <v>20.915220000000001</v>
      </c>
      <c r="H51" s="152"/>
      <c r="I51" s="152">
        <v>9.73</v>
      </c>
      <c r="J51" s="152">
        <v>8.6300000000000008</v>
      </c>
      <c r="K51" s="152">
        <v>10.089</v>
      </c>
      <c r="L51" s="152">
        <v>13.19</v>
      </c>
      <c r="M51" s="152">
        <v>13.19</v>
      </c>
      <c r="N51" s="152">
        <v>13.19</v>
      </c>
      <c r="O51" s="152">
        <v>13.19</v>
      </c>
      <c r="P51" s="152"/>
      <c r="Q51" s="152"/>
      <c r="R51" s="152">
        <v>7</v>
      </c>
      <c r="S51" s="152">
        <v>7</v>
      </c>
      <c r="T51" s="152"/>
      <c r="U51" s="152"/>
      <c r="V51" s="152"/>
      <c r="W51" s="152"/>
      <c r="X51" s="152"/>
      <c r="Y51" s="152"/>
      <c r="Z51" s="152">
        <v>9.6349999999999998</v>
      </c>
      <c r="AA51" s="152">
        <v>10.638999999999999</v>
      </c>
      <c r="AB51" s="152"/>
      <c r="AC51" s="152"/>
      <c r="AD51" s="152"/>
      <c r="AE51" s="152">
        <v>12.85</v>
      </c>
      <c r="AF51" s="152">
        <v>12.85</v>
      </c>
      <c r="AG51" s="152">
        <v>371.47744999999998</v>
      </c>
      <c r="AH51" s="152">
        <v>368.27505000000002</v>
      </c>
      <c r="AI51" s="152">
        <v>368.27505000000002</v>
      </c>
      <c r="AJ51" s="152">
        <v>352.26310000000001</v>
      </c>
      <c r="AK51" s="152">
        <v>352.26310000000001</v>
      </c>
      <c r="AL51" s="152">
        <v>294.06864999999999</v>
      </c>
      <c r="AM51" s="152">
        <v>294.06864999999999</v>
      </c>
      <c r="AN51" s="152">
        <v>0</v>
      </c>
      <c r="AO51" s="152">
        <v>384.28701000000001</v>
      </c>
      <c r="AP51" s="152"/>
      <c r="AQ51" s="152"/>
    </row>
    <row r="52" spans="1:43" ht="24" customHeight="1" x14ac:dyDescent="0.25">
      <c r="A52" s="16" t="s">
        <v>52</v>
      </c>
      <c r="B52" s="16" t="s">
        <v>862</v>
      </c>
      <c r="C52" s="152">
        <v>22</v>
      </c>
      <c r="D52" s="152">
        <v>53.1</v>
      </c>
      <c r="E52" s="152">
        <v>8.83</v>
      </c>
      <c r="F52" s="152">
        <v>14.53</v>
      </c>
      <c r="G52" s="152">
        <v>20.915220000000001</v>
      </c>
      <c r="H52" s="152"/>
      <c r="I52" s="152">
        <v>9.7200000000000006</v>
      </c>
      <c r="J52" s="152">
        <v>8.89</v>
      </c>
      <c r="K52" s="152">
        <v>9.3539999999999992</v>
      </c>
      <c r="L52" s="152">
        <v>12.51</v>
      </c>
      <c r="M52" s="152">
        <v>12.51</v>
      </c>
      <c r="N52" s="152">
        <v>12.51</v>
      </c>
      <c r="O52" s="152">
        <v>12.51</v>
      </c>
      <c r="P52" s="152"/>
      <c r="Q52" s="152"/>
      <c r="R52" s="152">
        <v>6</v>
      </c>
      <c r="S52" s="152">
        <v>6</v>
      </c>
      <c r="T52" s="152"/>
      <c r="U52" s="152"/>
      <c r="V52" s="152"/>
      <c r="W52" s="152"/>
      <c r="X52" s="152"/>
      <c r="Y52" s="152"/>
      <c r="Z52" s="152">
        <v>10.167999999999999</v>
      </c>
      <c r="AA52" s="152">
        <v>10.625999999999999</v>
      </c>
      <c r="AB52" s="152"/>
      <c r="AC52" s="152"/>
      <c r="AD52" s="152"/>
      <c r="AE52" s="152">
        <v>12.813000000000001</v>
      </c>
      <c r="AF52" s="152">
        <v>12.813000000000001</v>
      </c>
      <c r="AG52" s="152">
        <v>368.27505000000002</v>
      </c>
      <c r="AH52" s="152">
        <v>368.27505000000002</v>
      </c>
      <c r="AI52" s="152">
        <v>368.27505000000002</v>
      </c>
      <c r="AJ52" s="152">
        <v>352.26310000000001</v>
      </c>
      <c r="AK52" s="152">
        <v>352.26310000000001</v>
      </c>
      <c r="AL52" s="152">
        <v>294.06864999999999</v>
      </c>
      <c r="AM52" s="152">
        <v>294.06864999999999</v>
      </c>
      <c r="AN52" s="152">
        <v>0</v>
      </c>
      <c r="AO52" s="152">
        <v>384.28701000000001</v>
      </c>
      <c r="AP52" s="152"/>
      <c r="AQ52" s="152"/>
    </row>
    <row r="53" spans="1:43" ht="24" customHeight="1" x14ac:dyDescent="0.25">
      <c r="A53" s="16" t="s">
        <v>52</v>
      </c>
      <c r="B53" s="16" t="s">
        <v>863</v>
      </c>
      <c r="C53" s="152">
        <v>22</v>
      </c>
      <c r="D53" s="152">
        <v>53.06</v>
      </c>
      <c r="E53" s="152">
        <v>9.3699999999999992</v>
      </c>
      <c r="F53" s="152">
        <v>14.45</v>
      </c>
      <c r="G53" s="152">
        <v>20.915220000000001</v>
      </c>
      <c r="H53" s="152"/>
      <c r="I53" s="152">
        <v>9.0399999999999991</v>
      </c>
      <c r="J53" s="152">
        <v>9.7899999999999991</v>
      </c>
      <c r="K53" s="152">
        <v>10.211</v>
      </c>
      <c r="L53" s="152">
        <v>11.81</v>
      </c>
      <c r="M53" s="152">
        <v>11.81</v>
      </c>
      <c r="N53" s="152">
        <v>11.81</v>
      </c>
      <c r="O53" s="152">
        <v>11.81</v>
      </c>
      <c r="P53" s="152"/>
      <c r="Q53" s="152"/>
      <c r="R53" s="152">
        <v>6</v>
      </c>
      <c r="S53" s="152">
        <v>7</v>
      </c>
      <c r="T53" s="152"/>
      <c r="U53" s="152"/>
      <c r="V53" s="152"/>
      <c r="W53" s="152"/>
      <c r="X53" s="152"/>
      <c r="Y53" s="152"/>
      <c r="Z53" s="152">
        <v>9.8030000000000008</v>
      </c>
      <c r="AA53" s="152">
        <v>11.214</v>
      </c>
      <c r="AB53" s="152"/>
      <c r="AC53" s="152"/>
      <c r="AD53" s="152"/>
      <c r="AE53" s="152">
        <v>12.904999999999999</v>
      </c>
      <c r="AF53" s="152">
        <v>12.904999999999999</v>
      </c>
      <c r="AG53" s="152">
        <v>371.47744999999998</v>
      </c>
      <c r="AH53" s="152">
        <v>368.27505000000002</v>
      </c>
      <c r="AI53" s="152">
        <v>368.27505000000002</v>
      </c>
      <c r="AJ53" s="152">
        <v>352.26310000000001</v>
      </c>
      <c r="AK53" s="152">
        <v>352.26310000000001</v>
      </c>
      <c r="AL53" s="152">
        <v>294.06864999999999</v>
      </c>
      <c r="AM53" s="152">
        <v>294.06864999999999</v>
      </c>
      <c r="AN53" s="152">
        <v>0</v>
      </c>
      <c r="AO53" s="152">
        <v>384.28701000000001</v>
      </c>
      <c r="AP53" s="152"/>
      <c r="AQ53" s="152"/>
    </row>
    <row r="54" spans="1:43" ht="24" customHeight="1" x14ac:dyDescent="0.25">
      <c r="A54" s="16" t="s">
        <v>52</v>
      </c>
      <c r="B54" s="16" t="s">
        <v>864</v>
      </c>
      <c r="C54" s="152">
        <v>23</v>
      </c>
      <c r="D54" s="152">
        <v>53.06</v>
      </c>
      <c r="E54" s="152">
        <v>9.9499999999999993</v>
      </c>
      <c r="F54" s="152">
        <v>14.72</v>
      </c>
      <c r="G54" s="152">
        <v>20.915220000000001</v>
      </c>
      <c r="H54" s="152"/>
      <c r="I54" s="152">
        <v>8.77</v>
      </c>
      <c r="J54" s="152">
        <v>10.46</v>
      </c>
      <c r="K54" s="152">
        <v>9.6630000000000003</v>
      </c>
      <c r="L54" s="152">
        <v>13.19</v>
      </c>
      <c r="M54" s="152">
        <v>13.19</v>
      </c>
      <c r="N54" s="152">
        <v>13.19</v>
      </c>
      <c r="O54" s="152">
        <v>13.19</v>
      </c>
      <c r="P54" s="152"/>
      <c r="Q54" s="152"/>
      <c r="R54" s="152">
        <v>6</v>
      </c>
      <c r="S54" s="152">
        <v>8</v>
      </c>
      <c r="T54" s="152"/>
      <c r="U54" s="152"/>
      <c r="V54" s="152"/>
      <c r="W54" s="152"/>
      <c r="X54" s="152"/>
      <c r="Y54" s="152"/>
      <c r="Z54" s="152">
        <v>8.7870000000000008</v>
      </c>
      <c r="AA54" s="152">
        <v>11.611000000000001</v>
      </c>
      <c r="AB54" s="152"/>
      <c r="AC54" s="152"/>
      <c r="AD54" s="152"/>
      <c r="AE54" s="152">
        <v>13.173999999999999</v>
      </c>
      <c r="AF54" s="152">
        <v>13.173999999999999</v>
      </c>
      <c r="AG54" s="152">
        <v>371.47744999999998</v>
      </c>
      <c r="AH54" s="152">
        <v>368.27505000000002</v>
      </c>
      <c r="AI54" s="152">
        <v>368.27505000000002</v>
      </c>
      <c r="AJ54" s="152">
        <v>352.26310000000001</v>
      </c>
      <c r="AK54" s="152">
        <v>352.26310000000001</v>
      </c>
      <c r="AL54" s="152">
        <v>294.06864999999999</v>
      </c>
      <c r="AM54" s="152">
        <v>294.06864999999999</v>
      </c>
      <c r="AN54" s="152">
        <v>0</v>
      </c>
      <c r="AO54" s="152">
        <v>384.28701000000001</v>
      </c>
      <c r="AP54" s="152"/>
      <c r="AQ54" s="152"/>
    </row>
    <row r="55" spans="1:43" ht="24" customHeight="1" x14ac:dyDescent="0.25">
      <c r="A55" s="18" t="s">
        <v>865</v>
      </c>
      <c r="B55" s="18" t="s">
        <v>53</v>
      </c>
      <c r="C55" s="153">
        <v>23</v>
      </c>
      <c r="D55" s="153">
        <v>53.06</v>
      </c>
      <c r="E55" s="153">
        <v>10.45</v>
      </c>
      <c r="F55" s="153">
        <v>14.65</v>
      </c>
      <c r="G55" s="153">
        <v>20.915220000000001</v>
      </c>
      <c r="H55" s="153"/>
      <c r="I55" s="153">
        <v>8.4600000000000009</v>
      </c>
      <c r="J55" s="153">
        <v>10.98</v>
      </c>
      <c r="K55" s="153">
        <v>9.359</v>
      </c>
      <c r="L55" s="153">
        <v>13.86</v>
      </c>
      <c r="M55" s="153">
        <v>13.86</v>
      </c>
      <c r="N55" s="153">
        <v>13.86</v>
      </c>
      <c r="O55" s="153">
        <v>13.86</v>
      </c>
      <c r="P55" s="153"/>
      <c r="Q55" s="153"/>
      <c r="R55" s="153">
        <v>7</v>
      </c>
      <c r="S55" s="153">
        <v>8</v>
      </c>
      <c r="T55" s="153"/>
      <c r="U55" s="153"/>
      <c r="V55" s="153"/>
      <c r="W55" s="153"/>
      <c r="X55" s="153"/>
      <c r="Y55" s="153"/>
      <c r="Z55" s="153">
        <v>9.6020000000000003</v>
      </c>
      <c r="AA55" s="153">
        <v>9.7289999999999992</v>
      </c>
      <c r="AB55" s="153"/>
      <c r="AC55" s="153"/>
      <c r="AD55" s="153"/>
      <c r="AE55" s="153">
        <v>13.711</v>
      </c>
      <c r="AF55" s="153">
        <v>13.711</v>
      </c>
      <c r="AG55" s="153">
        <v>368.27505000000002</v>
      </c>
      <c r="AH55" s="153">
        <v>368.27505000000002</v>
      </c>
      <c r="AI55" s="153">
        <v>368.27505000000002</v>
      </c>
      <c r="AJ55" s="153">
        <v>352.26310000000001</v>
      </c>
      <c r="AK55" s="153">
        <v>352.26310000000001</v>
      </c>
      <c r="AL55" s="153">
        <v>294.06864999999999</v>
      </c>
      <c r="AM55" s="153">
        <v>294.06864999999999</v>
      </c>
      <c r="AN55" s="153">
        <v>0</v>
      </c>
      <c r="AO55" s="153">
        <v>384.28701000000001</v>
      </c>
      <c r="AP55" s="153"/>
      <c r="AQ55" s="153"/>
    </row>
    <row r="56" spans="1:43" x14ac:dyDescent="0.25">
      <c r="A56" s="1"/>
      <c r="B56" s="1"/>
      <c r="C56" s="154"/>
      <c r="D56" s="154"/>
      <c r="E56" s="154"/>
      <c r="F56" s="154"/>
      <c r="G56" s="154"/>
      <c r="H56" s="154"/>
      <c r="I56" s="154"/>
      <c r="J56" s="154"/>
      <c r="K56" s="154"/>
      <c r="L56" s="154"/>
      <c r="M56" s="154"/>
      <c r="N56" s="154"/>
      <c r="O56" s="154"/>
      <c r="P56" s="154"/>
      <c r="Q56" s="154"/>
      <c r="R56" s="154"/>
      <c r="S56" s="154"/>
      <c r="T56" s="154"/>
      <c r="U56" s="154"/>
      <c r="V56" s="154"/>
      <c r="W56" s="154"/>
      <c r="X56" s="154"/>
      <c r="Y56" s="154"/>
      <c r="Z56" s="154"/>
      <c r="AA56" s="154"/>
      <c r="AB56" s="154"/>
      <c r="AC56" s="154"/>
      <c r="AD56" s="154"/>
      <c r="AE56" s="154"/>
      <c r="AF56" s="154"/>
      <c r="AG56" s="154"/>
      <c r="AH56" s="154"/>
      <c r="AI56" s="154"/>
      <c r="AJ56" s="154"/>
      <c r="AK56" s="154"/>
      <c r="AL56" s="154"/>
      <c r="AM56" s="154"/>
      <c r="AN56" s="154"/>
      <c r="AO56" s="154"/>
      <c r="AP56" s="154"/>
      <c r="AQ56" s="154"/>
    </row>
  </sheetData>
  <mergeCells count="28">
    <mergeCell ref="AE6"/>
    <mergeCell ref="AF6"/>
    <mergeCell ref="AG6:AO6"/>
    <mergeCell ref="AP6"/>
    <mergeCell ref="AQ6"/>
    <mergeCell ref="W6"/>
    <mergeCell ref="X6"/>
    <mergeCell ref="Y6"/>
    <mergeCell ref="Z6:AC6"/>
    <mergeCell ref="AD6"/>
    <mergeCell ref="Q6"/>
    <mergeCell ref="R6"/>
    <mergeCell ref="S6"/>
    <mergeCell ref="T6"/>
    <mergeCell ref="U6:V6"/>
    <mergeCell ref="G6"/>
    <mergeCell ref="H6"/>
    <mergeCell ref="I6:J6"/>
    <mergeCell ref="K6"/>
    <mergeCell ref="L6:P6"/>
    <mergeCell ref="A3:F3"/>
    <mergeCell ref="A5:A7"/>
    <mergeCell ref="B5:B7"/>
    <mergeCell ref="C6"/>
    <mergeCell ref="D6"/>
    <mergeCell ref="E6"/>
    <mergeCell ref="F6"/>
    <mergeCell ref="A4:AQ4"/>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94" t="s">
        <v>0</v>
      </c>
      <c r="B3" s="195"/>
      <c r="C3" s="195"/>
      <c r="D3" s="195"/>
      <c r="E3" s="195"/>
      <c r="F3" s="195"/>
      <c r="G3" s="1"/>
      <c r="H3" s="1"/>
      <c r="I3" s="1"/>
    </row>
    <row r="4" spans="1:9" ht="30" customHeight="1" x14ac:dyDescent="0.25">
      <c r="A4" s="227" t="s">
        <v>1730</v>
      </c>
      <c r="B4" s="198"/>
      <c r="C4" s="198"/>
      <c r="D4" s="198"/>
      <c r="E4" s="198"/>
      <c r="F4" s="198"/>
      <c r="G4" s="198"/>
      <c r="H4" s="198"/>
      <c r="I4" s="198"/>
    </row>
    <row r="5" spans="1:9" ht="21.95" hidden="1" customHeight="1" x14ac:dyDescent="0.25">
      <c r="A5" s="198" t="s">
        <v>48</v>
      </c>
      <c r="B5" s="198" t="s">
        <v>593</v>
      </c>
      <c r="C5" s="9">
        <v>42879</v>
      </c>
      <c r="D5" s="9">
        <v>42880</v>
      </c>
      <c r="E5" s="9">
        <v>46665</v>
      </c>
      <c r="F5" s="9">
        <v>70163</v>
      </c>
      <c r="G5" s="9">
        <v>47090</v>
      </c>
      <c r="H5" s="9">
        <v>62201</v>
      </c>
      <c r="I5" s="198" t="s">
        <v>1731</v>
      </c>
    </row>
    <row r="6" spans="1:9" ht="39.950000000000003" customHeight="1" x14ac:dyDescent="0.25">
      <c r="A6" s="198"/>
      <c r="B6" s="198"/>
      <c r="C6" s="226" t="s">
        <v>650</v>
      </c>
      <c r="D6" s="226" t="s">
        <v>651</v>
      </c>
      <c r="E6" s="226" t="s">
        <v>652</v>
      </c>
      <c r="F6" s="226" t="s">
        <v>148</v>
      </c>
      <c r="G6" s="226" t="s">
        <v>649</v>
      </c>
      <c r="H6" s="226" t="s">
        <v>290</v>
      </c>
      <c r="I6" s="198"/>
    </row>
    <row r="7" spans="1:9" ht="57" customHeight="1" x14ac:dyDescent="0.25">
      <c r="A7" s="198"/>
      <c r="B7" s="198"/>
      <c r="C7" s="9" t="s">
        <v>1732</v>
      </c>
      <c r="D7" s="9" t="s">
        <v>1733</v>
      </c>
      <c r="E7" s="9" t="s">
        <v>1734</v>
      </c>
      <c r="F7" s="9" t="s">
        <v>1735</v>
      </c>
      <c r="G7" s="9" t="s">
        <v>1736</v>
      </c>
      <c r="H7" s="9" t="s">
        <v>1737</v>
      </c>
      <c r="I7" s="198" t="s">
        <v>809</v>
      </c>
    </row>
    <row r="8" spans="1:9" ht="24" customHeight="1" x14ac:dyDescent="0.25">
      <c r="A8" s="13" t="s">
        <v>52</v>
      </c>
      <c r="B8" s="13" t="s">
        <v>818</v>
      </c>
      <c r="C8" s="151">
        <v>32</v>
      </c>
      <c r="D8" s="151">
        <v>13.53</v>
      </c>
      <c r="E8" s="151">
        <v>54.86</v>
      </c>
      <c r="F8" s="151">
        <v>41.45</v>
      </c>
      <c r="G8" s="151">
        <v>72.48</v>
      </c>
      <c r="H8" s="151">
        <v>242.69</v>
      </c>
      <c r="I8" s="151">
        <v>457.01</v>
      </c>
    </row>
    <row r="9" spans="1:9" ht="24" customHeight="1" x14ac:dyDescent="0.25">
      <c r="A9" s="16" t="s">
        <v>52</v>
      </c>
      <c r="B9" s="16" t="s">
        <v>819</v>
      </c>
      <c r="C9" s="152">
        <v>32</v>
      </c>
      <c r="D9" s="152">
        <v>9.44</v>
      </c>
      <c r="E9" s="152">
        <v>47.67</v>
      </c>
      <c r="F9" s="152">
        <v>41.33</v>
      </c>
      <c r="G9" s="152">
        <v>72.48</v>
      </c>
      <c r="H9" s="152">
        <v>250.01</v>
      </c>
      <c r="I9" s="152">
        <v>452.93</v>
      </c>
    </row>
    <row r="10" spans="1:9" ht="24" customHeight="1" x14ac:dyDescent="0.25">
      <c r="A10" s="16" t="s">
        <v>52</v>
      </c>
      <c r="B10" s="16" t="s">
        <v>820</v>
      </c>
      <c r="C10" s="152">
        <v>32</v>
      </c>
      <c r="D10" s="152">
        <v>9.4499999999999993</v>
      </c>
      <c r="E10" s="152">
        <v>50.29</v>
      </c>
      <c r="F10" s="152">
        <v>53.74</v>
      </c>
      <c r="G10" s="152">
        <v>72.48</v>
      </c>
      <c r="H10" s="152">
        <v>239.98</v>
      </c>
      <c r="I10" s="152">
        <v>457.94</v>
      </c>
    </row>
    <row r="11" spans="1:9" ht="24" customHeight="1" x14ac:dyDescent="0.25">
      <c r="A11" s="16" t="s">
        <v>52</v>
      </c>
      <c r="B11" s="16" t="s">
        <v>821</v>
      </c>
      <c r="C11" s="152">
        <v>32</v>
      </c>
      <c r="D11" s="152">
        <v>12.52</v>
      </c>
      <c r="E11" s="152">
        <v>53.45</v>
      </c>
      <c r="F11" s="152">
        <v>31.79</v>
      </c>
      <c r="G11" s="152">
        <v>72.48</v>
      </c>
      <c r="H11" s="152">
        <v>246.22</v>
      </c>
      <c r="I11" s="152">
        <v>448.46</v>
      </c>
    </row>
    <row r="12" spans="1:9" ht="24" customHeight="1" x14ac:dyDescent="0.25">
      <c r="A12" s="16" t="s">
        <v>52</v>
      </c>
      <c r="B12" s="16" t="s">
        <v>822</v>
      </c>
      <c r="C12" s="152">
        <v>32</v>
      </c>
      <c r="D12" s="152">
        <v>13.14</v>
      </c>
      <c r="E12" s="152">
        <v>59.39</v>
      </c>
      <c r="F12" s="152">
        <v>47.8</v>
      </c>
      <c r="G12" s="152">
        <v>72.48</v>
      </c>
      <c r="H12" s="152">
        <v>247.19</v>
      </c>
      <c r="I12" s="152">
        <v>472</v>
      </c>
    </row>
    <row r="13" spans="1:9" ht="24" customHeight="1" x14ac:dyDescent="0.25">
      <c r="A13" s="16" t="s">
        <v>52</v>
      </c>
      <c r="B13" s="16" t="s">
        <v>823</v>
      </c>
      <c r="C13" s="152">
        <v>32</v>
      </c>
      <c r="D13" s="152">
        <v>13.82</v>
      </c>
      <c r="E13" s="152">
        <v>48.65</v>
      </c>
      <c r="F13" s="152">
        <v>47.78</v>
      </c>
      <c r="G13" s="152">
        <v>72.48</v>
      </c>
      <c r="H13" s="152">
        <v>231.87</v>
      </c>
      <c r="I13" s="152">
        <v>446.6</v>
      </c>
    </row>
    <row r="14" spans="1:9" ht="24" customHeight="1" x14ac:dyDescent="0.25">
      <c r="A14" s="16" t="s">
        <v>52</v>
      </c>
      <c r="B14" s="16" t="s">
        <v>824</v>
      </c>
      <c r="C14" s="152">
        <v>32</v>
      </c>
      <c r="D14" s="152">
        <v>13.82</v>
      </c>
      <c r="E14" s="152">
        <v>54.32</v>
      </c>
      <c r="F14" s="152">
        <v>46.78</v>
      </c>
      <c r="G14" s="152">
        <v>72.48</v>
      </c>
      <c r="H14" s="152">
        <v>235.37</v>
      </c>
      <c r="I14" s="152">
        <v>454.77</v>
      </c>
    </row>
    <row r="15" spans="1:9" ht="24" customHeight="1" x14ac:dyDescent="0.25">
      <c r="A15" s="18" t="s">
        <v>52</v>
      </c>
      <c r="B15" s="18" t="s">
        <v>825</v>
      </c>
      <c r="C15" s="153">
        <v>32</v>
      </c>
      <c r="D15" s="153">
        <v>13.95</v>
      </c>
      <c r="E15" s="153">
        <v>49.09</v>
      </c>
      <c r="F15" s="153">
        <v>46.79</v>
      </c>
      <c r="G15" s="153">
        <v>72.48</v>
      </c>
      <c r="H15" s="153">
        <v>232.01</v>
      </c>
      <c r="I15" s="153">
        <v>446.32</v>
      </c>
    </row>
    <row r="16" spans="1:9" ht="24" customHeight="1" x14ac:dyDescent="0.25">
      <c r="A16" s="13" t="s">
        <v>52</v>
      </c>
      <c r="B16" s="13" t="s">
        <v>826</v>
      </c>
      <c r="C16" s="151">
        <v>31</v>
      </c>
      <c r="D16" s="151">
        <v>13.98</v>
      </c>
      <c r="E16" s="151">
        <v>53.64</v>
      </c>
      <c r="F16" s="151">
        <v>47.59</v>
      </c>
      <c r="G16" s="151">
        <v>72.48</v>
      </c>
      <c r="H16" s="151">
        <v>230.21</v>
      </c>
      <c r="I16" s="151">
        <v>448.9</v>
      </c>
    </row>
    <row r="17" spans="1:9" ht="24" customHeight="1" x14ac:dyDescent="0.25">
      <c r="A17" s="16" t="s">
        <v>52</v>
      </c>
      <c r="B17" s="16" t="s">
        <v>827</v>
      </c>
      <c r="C17" s="152">
        <v>31</v>
      </c>
      <c r="D17" s="152">
        <v>14.04</v>
      </c>
      <c r="E17" s="152">
        <v>55.66</v>
      </c>
      <c r="F17" s="152">
        <v>47.6</v>
      </c>
      <c r="G17" s="152">
        <v>72.48</v>
      </c>
      <c r="H17" s="152">
        <v>229.46</v>
      </c>
      <c r="I17" s="152">
        <v>450.24</v>
      </c>
    </row>
    <row r="18" spans="1:9" ht="24" customHeight="1" x14ac:dyDescent="0.25">
      <c r="A18" s="16" t="s">
        <v>52</v>
      </c>
      <c r="B18" s="16" t="s">
        <v>828</v>
      </c>
      <c r="C18" s="152">
        <v>30</v>
      </c>
      <c r="D18" s="152">
        <v>14.14</v>
      </c>
      <c r="E18" s="152">
        <v>53.29</v>
      </c>
      <c r="F18" s="152">
        <v>47.96</v>
      </c>
      <c r="G18" s="152">
        <v>72.48</v>
      </c>
      <c r="H18" s="152">
        <v>233.32</v>
      </c>
      <c r="I18" s="152">
        <v>451.19</v>
      </c>
    </row>
    <row r="19" spans="1:9" ht="24" customHeight="1" x14ac:dyDescent="0.25">
      <c r="A19" s="16" t="s">
        <v>52</v>
      </c>
      <c r="B19" s="16" t="s">
        <v>829</v>
      </c>
      <c r="C19" s="152">
        <v>30</v>
      </c>
      <c r="D19" s="152">
        <v>13.81</v>
      </c>
      <c r="E19" s="152">
        <v>53.86</v>
      </c>
      <c r="F19" s="152">
        <v>47.94</v>
      </c>
      <c r="G19" s="152">
        <v>72.48</v>
      </c>
      <c r="H19" s="152">
        <v>241.74</v>
      </c>
      <c r="I19" s="152">
        <v>459.83</v>
      </c>
    </row>
    <row r="20" spans="1:9" ht="24" customHeight="1" x14ac:dyDescent="0.25">
      <c r="A20" s="16" t="s">
        <v>52</v>
      </c>
      <c r="B20" s="16" t="s">
        <v>830</v>
      </c>
      <c r="C20" s="152">
        <v>29</v>
      </c>
      <c r="D20" s="152">
        <v>13.88</v>
      </c>
      <c r="E20" s="152">
        <v>62.25</v>
      </c>
      <c r="F20" s="152">
        <v>45.84</v>
      </c>
      <c r="G20" s="152">
        <v>72.48</v>
      </c>
      <c r="H20" s="152">
        <v>244.36</v>
      </c>
      <c r="I20" s="152">
        <v>467.81</v>
      </c>
    </row>
    <row r="21" spans="1:9" ht="24" customHeight="1" x14ac:dyDescent="0.25">
      <c r="A21" s="16" t="s">
        <v>52</v>
      </c>
      <c r="B21" s="16" t="s">
        <v>831</v>
      </c>
      <c r="C21" s="152">
        <v>29</v>
      </c>
      <c r="D21" s="152">
        <v>13.72</v>
      </c>
      <c r="E21" s="152">
        <v>59.82</v>
      </c>
      <c r="F21" s="152">
        <v>45.76</v>
      </c>
      <c r="G21" s="152">
        <v>72.48</v>
      </c>
      <c r="H21" s="152">
        <v>240.06</v>
      </c>
      <c r="I21" s="152">
        <v>460.84</v>
      </c>
    </row>
    <row r="22" spans="1:9" ht="24" customHeight="1" x14ac:dyDescent="0.25">
      <c r="A22" s="16" t="s">
        <v>52</v>
      </c>
      <c r="B22" s="16" t="s">
        <v>832</v>
      </c>
      <c r="C22" s="152">
        <v>31</v>
      </c>
      <c r="D22" s="152">
        <v>13.72</v>
      </c>
      <c r="E22" s="152">
        <v>47.94</v>
      </c>
      <c r="F22" s="152">
        <v>46.7</v>
      </c>
      <c r="G22" s="152">
        <v>72.48</v>
      </c>
      <c r="H22" s="152">
        <v>229.84</v>
      </c>
      <c r="I22" s="152">
        <v>441.68</v>
      </c>
    </row>
    <row r="23" spans="1:9" ht="24" customHeight="1" x14ac:dyDescent="0.25">
      <c r="A23" s="18" t="s">
        <v>52</v>
      </c>
      <c r="B23" s="18" t="s">
        <v>833</v>
      </c>
      <c r="C23" s="153">
        <v>31</v>
      </c>
      <c r="D23" s="153">
        <v>13.4</v>
      </c>
      <c r="E23" s="153">
        <v>58.04</v>
      </c>
      <c r="F23" s="153">
        <v>47.27</v>
      </c>
      <c r="G23" s="153">
        <v>72.48</v>
      </c>
      <c r="H23" s="153">
        <v>230.11</v>
      </c>
      <c r="I23" s="153">
        <v>452.3</v>
      </c>
    </row>
    <row r="24" spans="1:9" ht="24" customHeight="1" x14ac:dyDescent="0.25">
      <c r="A24" s="13" t="s">
        <v>52</v>
      </c>
      <c r="B24" s="13" t="s">
        <v>834</v>
      </c>
      <c r="C24" s="151">
        <v>30</v>
      </c>
      <c r="D24" s="151">
        <v>13.39</v>
      </c>
      <c r="E24" s="151">
        <v>48.17</v>
      </c>
      <c r="F24" s="151">
        <v>45.35</v>
      </c>
      <c r="G24" s="151">
        <v>66.61</v>
      </c>
      <c r="H24" s="151">
        <v>228.94</v>
      </c>
      <c r="I24" s="151">
        <v>432.46</v>
      </c>
    </row>
    <row r="25" spans="1:9" ht="24" customHeight="1" x14ac:dyDescent="0.25">
      <c r="A25" s="16" t="s">
        <v>52</v>
      </c>
      <c r="B25" s="16" t="s">
        <v>835</v>
      </c>
      <c r="C25" s="152">
        <v>30</v>
      </c>
      <c r="D25" s="152">
        <v>13.59</v>
      </c>
      <c r="E25" s="152">
        <v>59.62</v>
      </c>
      <c r="F25" s="152">
        <v>43.78</v>
      </c>
      <c r="G25" s="152">
        <v>66.61</v>
      </c>
      <c r="H25" s="152">
        <v>238.41</v>
      </c>
      <c r="I25" s="152">
        <v>452.01</v>
      </c>
    </row>
    <row r="26" spans="1:9" ht="24" customHeight="1" x14ac:dyDescent="0.25">
      <c r="A26" s="16" t="s">
        <v>52</v>
      </c>
      <c r="B26" s="16" t="s">
        <v>836</v>
      </c>
      <c r="C26" s="152">
        <v>30</v>
      </c>
      <c r="D26" s="152">
        <v>13.59</v>
      </c>
      <c r="E26" s="152">
        <v>56.11</v>
      </c>
      <c r="F26" s="152">
        <v>47.61</v>
      </c>
      <c r="G26" s="152">
        <v>66.61</v>
      </c>
      <c r="H26" s="152">
        <v>235.59</v>
      </c>
      <c r="I26" s="152">
        <v>449.51</v>
      </c>
    </row>
    <row r="27" spans="1:9" ht="24" customHeight="1" x14ac:dyDescent="0.25">
      <c r="A27" s="16" t="s">
        <v>52</v>
      </c>
      <c r="B27" s="16" t="s">
        <v>837</v>
      </c>
      <c r="C27" s="152">
        <v>30</v>
      </c>
      <c r="D27" s="152">
        <v>13.29</v>
      </c>
      <c r="E27" s="152">
        <v>56.45</v>
      </c>
      <c r="F27" s="152">
        <v>46.23</v>
      </c>
      <c r="G27" s="152">
        <v>66.61</v>
      </c>
      <c r="H27" s="152">
        <v>240.87</v>
      </c>
      <c r="I27" s="152">
        <v>453.45</v>
      </c>
    </row>
    <row r="28" spans="1:9" ht="24" customHeight="1" x14ac:dyDescent="0.25">
      <c r="A28" s="16" t="s">
        <v>52</v>
      </c>
      <c r="B28" s="16" t="s">
        <v>838</v>
      </c>
      <c r="C28" s="152">
        <v>30</v>
      </c>
      <c r="D28" s="152">
        <v>13.28</v>
      </c>
      <c r="E28" s="152">
        <v>52.89</v>
      </c>
      <c r="F28" s="152">
        <v>36.46</v>
      </c>
      <c r="G28" s="152">
        <v>66.61</v>
      </c>
      <c r="H28" s="152">
        <v>240.09</v>
      </c>
      <c r="I28" s="152">
        <v>439.33</v>
      </c>
    </row>
    <row r="29" spans="1:9" ht="24" customHeight="1" x14ac:dyDescent="0.25">
      <c r="A29" s="16" t="s">
        <v>52</v>
      </c>
      <c r="B29" s="16" t="s">
        <v>839</v>
      </c>
      <c r="C29" s="152">
        <v>30</v>
      </c>
      <c r="D29" s="152">
        <v>13.5</v>
      </c>
      <c r="E29" s="152">
        <v>58.56</v>
      </c>
      <c r="F29" s="152">
        <v>61.57</v>
      </c>
      <c r="G29" s="152">
        <v>66.61</v>
      </c>
      <c r="H29" s="152">
        <v>236.35</v>
      </c>
      <c r="I29" s="152">
        <v>466.59</v>
      </c>
    </row>
    <row r="30" spans="1:9" ht="24" customHeight="1" x14ac:dyDescent="0.25">
      <c r="A30" s="16" t="s">
        <v>52</v>
      </c>
      <c r="B30" s="16" t="s">
        <v>840</v>
      </c>
      <c r="C30" s="152">
        <v>31</v>
      </c>
      <c r="D30" s="152">
        <v>13.5</v>
      </c>
      <c r="E30" s="152">
        <v>56.7</v>
      </c>
      <c r="F30" s="152">
        <v>44.7</v>
      </c>
      <c r="G30" s="152">
        <v>66.61</v>
      </c>
      <c r="H30" s="152">
        <v>233.97</v>
      </c>
      <c r="I30" s="152">
        <v>446.48</v>
      </c>
    </row>
    <row r="31" spans="1:9" ht="24" customHeight="1" x14ac:dyDescent="0.25">
      <c r="A31" s="18" t="s">
        <v>52</v>
      </c>
      <c r="B31" s="18" t="s">
        <v>841</v>
      </c>
      <c r="C31" s="153">
        <v>31</v>
      </c>
      <c r="D31" s="153">
        <v>13.53</v>
      </c>
      <c r="E31" s="153">
        <v>56.19</v>
      </c>
      <c r="F31" s="153">
        <v>44.19</v>
      </c>
      <c r="G31" s="153">
        <v>66.61</v>
      </c>
      <c r="H31" s="153">
        <v>229.86</v>
      </c>
      <c r="I31" s="153">
        <v>441.38</v>
      </c>
    </row>
    <row r="32" spans="1:9" ht="24" customHeight="1" x14ac:dyDescent="0.25">
      <c r="A32" s="13" t="s">
        <v>52</v>
      </c>
      <c r="B32" s="13" t="s">
        <v>842</v>
      </c>
      <c r="C32" s="151">
        <v>31</v>
      </c>
      <c r="D32" s="151">
        <v>13.53</v>
      </c>
      <c r="E32" s="151">
        <v>52.34</v>
      </c>
      <c r="F32" s="151">
        <v>50.67</v>
      </c>
      <c r="G32" s="151">
        <v>66.61</v>
      </c>
      <c r="H32" s="151">
        <v>236.01</v>
      </c>
      <c r="I32" s="151">
        <v>450.16</v>
      </c>
    </row>
    <row r="33" spans="1:9" ht="24" customHeight="1" x14ac:dyDescent="0.25">
      <c r="A33" s="16" t="s">
        <v>52</v>
      </c>
      <c r="B33" s="16" t="s">
        <v>843</v>
      </c>
      <c r="C33" s="152">
        <v>31</v>
      </c>
      <c r="D33" s="152">
        <v>13.35</v>
      </c>
      <c r="E33" s="152">
        <v>53.57</v>
      </c>
      <c r="F33" s="152">
        <v>51.54</v>
      </c>
      <c r="G33" s="152">
        <v>66.61</v>
      </c>
      <c r="H33" s="152">
        <v>240.84</v>
      </c>
      <c r="I33" s="152">
        <v>456.91</v>
      </c>
    </row>
    <row r="34" spans="1:9" ht="24" customHeight="1" x14ac:dyDescent="0.25">
      <c r="A34" s="16" t="s">
        <v>52</v>
      </c>
      <c r="B34" s="16" t="s">
        <v>844</v>
      </c>
      <c r="C34" s="152">
        <v>31</v>
      </c>
      <c r="D34" s="152">
        <v>13.35</v>
      </c>
      <c r="E34" s="152">
        <v>49.65</v>
      </c>
      <c r="F34" s="152">
        <v>46.15</v>
      </c>
      <c r="G34" s="152">
        <v>66.61</v>
      </c>
      <c r="H34" s="152">
        <v>243.27</v>
      </c>
      <c r="I34" s="152">
        <v>450.03</v>
      </c>
    </row>
    <row r="35" spans="1:9" ht="24" customHeight="1" x14ac:dyDescent="0.25">
      <c r="A35" s="16" t="s">
        <v>52</v>
      </c>
      <c r="B35" s="16" t="s">
        <v>845</v>
      </c>
      <c r="C35" s="152">
        <v>31</v>
      </c>
      <c r="D35" s="152">
        <v>13.43</v>
      </c>
      <c r="E35" s="152">
        <v>55.85</v>
      </c>
      <c r="F35" s="152">
        <v>48.56</v>
      </c>
      <c r="G35" s="152">
        <v>66.61</v>
      </c>
      <c r="H35" s="152">
        <v>239.17</v>
      </c>
      <c r="I35" s="152">
        <v>454.62</v>
      </c>
    </row>
    <row r="36" spans="1:9" ht="24" customHeight="1" x14ac:dyDescent="0.25">
      <c r="A36" s="16" t="s">
        <v>52</v>
      </c>
      <c r="B36" s="16" t="s">
        <v>846</v>
      </c>
      <c r="C36" s="152">
        <v>33</v>
      </c>
      <c r="D36" s="152">
        <v>13.43</v>
      </c>
      <c r="E36" s="152">
        <v>53.45</v>
      </c>
      <c r="F36" s="152">
        <v>47.03</v>
      </c>
      <c r="G36" s="152">
        <v>66.61</v>
      </c>
      <c r="H36" s="152">
        <v>235.52</v>
      </c>
      <c r="I36" s="152">
        <v>449.04</v>
      </c>
    </row>
    <row r="37" spans="1:9" ht="24" customHeight="1" x14ac:dyDescent="0.25">
      <c r="A37" s="16" t="s">
        <v>52</v>
      </c>
      <c r="B37" s="16" t="s">
        <v>847</v>
      </c>
      <c r="C37" s="152">
        <v>33</v>
      </c>
      <c r="D37" s="152">
        <v>13.49</v>
      </c>
      <c r="E37" s="152">
        <v>53.33</v>
      </c>
      <c r="F37" s="152">
        <v>47.75</v>
      </c>
      <c r="G37" s="152">
        <v>66.61</v>
      </c>
      <c r="H37" s="152">
        <v>238.57</v>
      </c>
      <c r="I37" s="152">
        <v>452.75</v>
      </c>
    </row>
    <row r="38" spans="1:9" ht="24" customHeight="1" x14ac:dyDescent="0.25">
      <c r="A38" s="16" t="s">
        <v>52</v>
      </c>
      <c r="B38" s="16" t="s">
        <v>848</v>
      </c>
      <c r="C38" s="152">
        <v>32</v>
      </c>
      <c r="D38" s="152">
        <v>13.49</v>
      </c>
      <c r="E38" s="152">
        <v>53.49</v>
      </c>
      <c r="F38" s="152">
        <v>46.68</v>
      </c>
      <c r="G38" s="152">
        <v>66.61</v>
      </c>
      <c r="H38" s="152">
        <v>241.72</v>
      </c>
      <c r="I38" s="152">
        <v>453.99</v>
      </c>
    </row>
    <row r="39" spans="1:9" ht="24" customHeight="1" x14ac:dyDescent="0.25">
      <c r="A39" s="18" t="s">
        <v>52</v>
      </c>
      <c r="B39" s="18" t="s">
        <v>849</v>
      </c>
      <c r="C39" s="153">
        <v>32</v>
      </c>
      <c r="D39" s="153">
        <v>13.44</v>
      </c>
      <c r="E39" s="153">
        <v>58.9</v>
      </c>
      <c r="F39" s="153">
        <v>48.01</v>
      </c>
      <c r="G39" s="153">
        <v>66.61</v>
      </c>
      <c r="H39" s="153">
        <v>236.55</v>
      </c>
      <c r="I39" s="153">
        <v>455.51</v>
      </c>
    </row>
    <row r="40" spans="1:9" ht="24" customHeight="1" x14ac:dyDescent="0.25">
      <c r="A40" s="13" t="s">
        <v>52</v>
      </c>
      <c r="B40" s="13" t="s">
        <v>850</v>
      </c>
      <c r="C40" s="151">
        <v>32</v>
      </c>
      <c r="D40" s="151">
        <v>13.45</v>
      </c>
      <c r="E40" s="151">
        <v>53.89</v>
      </c>
      <c r="F40" s="151">
        <v>44.88</v>
      </c>
      <c r="G40" s="151">
        <v>64.12</v>
      </c>
      <c r="H40" s="151">
        <v>233.68</v>
      </c>
      <c r="I40" s="151">
        <v>442.02</v>
      </c>
    </row>
    <row r="41" spans="1:9" ht="24" customHeight="1" x14ac:dyDescent="0.25">
      <c r="A41" s="16" t="s">
        <v>52</v>
      </c>
      <c r="B41" s="16" t="s">
        <v>851</v>
      </c>
      <c r="C41" s="152">
        <v>32</v>
      </c>
      <c r="D41" s="152">
        <v>13.5</v>
      </c>
      <c r="E41" s="152">
        <v>54.54</v>
      </c>
      <c r="F41" s="152">
        <v>44.68</v>
      </c>
      <c r="G41" s="152">
        <v>64.12</v>
      </c>
      <c r="H41" s="152">
        <v>234.29</v>
      </c>
      <c r="I41" s="152">
        <v>443.13</v>
      </c>
    </row>
    <row r="42" spans="1:9" ht="24" customHeight="1" x14ac:dyDescent="0.25">
      <c r="A42" s="16" t="s">
        <v>52</v>
      </c>
      <c r="B42" s="16" t="s">
        <v>852</v>
      </c>
      <c r="C42" s="152">
        <v>31</v>
      </c>
      <c r="D42" s="152">
        <v>13.27</v>
      </c>
      <c r="E42" s="152">
        <v>49.89</v>
      </c>
      <c r="F42" s="152">
        <v>45.72</v>
      </c>
      <c r="G42" s="152">
        <v>64.12</v>
      </c>
      <c r="H42" s="152">
        <v>242.62</v>
      </c>
      <c r="I42" s="152">
        <v>446.62</v>
      </c>
    </row>
    <row r="43" spans="1:9" ht="24" customHeight="1" x14ac:dyDescent="0.25">
      <c r="A43" s="16" t="s">
        <v>52</v>
      </c>
      <c r="B43" s="16" t="s">
        <v>853</v>
      </c>
      <c r="C43" s="152">
        <v>31</v>
      </c>
      <c r="D43" s="152">
        <v>13.51</v>
      </c>
      <c r="E43" s="152">
        <v>59.57</v>
      </c>
      <c r="F43" s="152">
        <v>45.22</v>
      </c>
      <c r="G43" s="152">
        <v>64.12</v>
      </c>
      <c r="H43" s="152">
        <v>242.73</v>
      </c>
      <c r="I43" s="152">
        <v>456.15</v>
      </c>
    </row>
    <row r="44" spans="1:9" ht="24" customHeight="1" x14ac:dyDescent="0.25">
      <c r="A44" s="16" t="s">
        <v>52</v>
      </c>
      <c r="B44" s="16" t="s">
        <v>854</v>
      </c>
      <c r="C44" s="152">
        <v>31</v>
      </c>
      <c r="D44" s="152">
        <v>13.12</v>
      </c>
      <c r="E44" s="152">
        <v>53</v>
      </c>
      <c r="F44" s="152">
        <v>44.54</v>
      </c>
      <c r="G44" s="152">
        <v>64.12</v>
      </c>
      <c r="H44" s="152">
        <v>245.78</v>
      </c>
      <c r="I44" s="152">
        <v>451.56</v>
      </c>
    </row>
    <row r="45" spans="1:9" ht="24" customHeight="1" x14ac:dyDescent="0.25">
      <c r="A45" s="16" t="s">
        <v>52</v>
      </c>
      <c r="B45" s="16" t="s">
        <v>855</v>
      </c>
      <c r="C45" s="152">
        <v>31</v>
      </c>
      <c r="D45" s="152">
        <v>13.53</v>
      </c>
      <c r="E45" s="152">
        <v>55.55</v>
      </c>
      <c r="F45" s="152">
        <v>50.42</v>
      </c>
      <c r="G45" s="152">
        <v>64.12</v>
      </c>
      <c r="H45" s="152">
        <v>244.55</v>
      </c>
      <c r="I45" s="152">
        <v>459.17</v>
      </c>
    </row>
    <row r="46" spans="1:9" ht="24" customHeight="1" x14ac:dyDescent="0.25">
      <c r="A46" s="16" t="s">
        <v>52</v>
      </c>
      <c r="B46" s="16" t="s">
        <v>856</v>
      </c>
      <c r="C46" s="152">
        <v>31</v>
      </c>
      <c r="D46" s="152">
        <v>13.52</v>
      </c>
      <c r="E46" s="152">
        <v>49.25</v>
      </c>
      <c r="F46" s="152">
        <v>46.07</v>
      </c>
      <c r="G46" s="152">
        <v>64.12</v>
      </c>
      <c r="H46" s="152">
        <v>245.49</v>
      </c>
      <c r="I46" s="152">
        <v>449.45</v>
      </c>
    </row>
    <row r="47" spans="1:9" ht="24" customHeight="1" x14ac:dyDescent="0.25">
      <c r="A47" s="18" t="s">
        <v>52</v>
      </c>
      <c r="B47" s="18" t="s">
        <v>857</v>
      </c>
      <c r="C47" s="153">
        <v>31</v>
      </c>
      <c r="D47" s="153">
        <v>13.82</v>
      </c>
      <c r="E47" s="153">
        <v>50.2</v>
      </c>
      <c r="F47" s="153">
        <v>46.08</v>
      </c>
      <c r="G47" s="153">
        <v>64.12</v>
      </c>
      <c r="H47" s="153">
        <v>245.48</v>
      </c>
      <c r="I47" s="153">
        <v>450.7</v>
      </c>
    </row>
    <row r="48" spans="1:9" ht="24" customHeight="1" x14ac:dyDescent="0.25">
      <c r="A48" s="13" t="s">
        <v>52</v>
      </c>
      <c r="B48" s="13" t="s">
        <v>858</v>
      </c>
      <c r="C48" s="151">
        <v>31</v>
      </c>
      <c r="D48" s="151">
        <v>13.81</v>
      </c>
      <c r="E48" s="151">
        <v>49.74</v>
      </c>
      <c r="F48" s="151">
        <v>46.26</v>
      </c>
      <c r="G48" s="151">
        <v>64.12</v>
      </c>
      <c r="H48" s="151">
        <v>245.13</v>
      </c>
      <c r="I48" s="151">
        <v>450.06</v>
      </c>
    </row>
    <row r="49" spans="1:9" ht="24" customHeight="1" x14ac:dyDescent="0.25">
      <c r="A49" s="16" t="s">
        <v>52</v>
      </c>
      <c r="B49" s="16" t="s">
        <v>859</v>
      </c>
      <c r="C49" s="152">
        <v>31</v>
      </c>
      <c r="D49" s="152">
        <v>13.88</v>
      </c>
      <c r="E49" s="152">
        <v>47.44</v>
      </c>
      <c r="F49" s="152">
        <v>45.98</v>
      </c>
      <c r="G49" s="152">
        <v>64.12</v>
      </c>
      <c r="H49" s="152">
        <v>245.64</v>
      </c>
      <c r="I49" s="152">
        <v>448.06</v>
      </c>
    </row>
    <row r="50" spans="1:9" ht="24" customHeight="1" x14ac:dyDescent="0.25">
      <c r="A50" s="16" t="s">
        <v>52</v>
      </c>
      <c r="B50" s="16" t="s">
        <v>860</v>
      </c>
      <c r="C50" s="152">
        <v>31</v>
      </c>
      <c r="D50" s="152">
        <v>13.12</v>
      </c>
      <c r="E50" s="152">
        <v>38.96</v>
      </c>
      <c r="F50" s="152">
        <v>45.78</v>
      </c>
      <c r="G50" s="152">
        <v>64.12</v>
      </c>
      <c r="H50" s="152">
        <v>243.09</v>
      </c>
      <c r="I50" s="152">
        <v>436.07</v>
      </c>
    </row>
    <row r="51" spans="1:9" ht="24" customHeight="1" x14ac:dyDescent="0.25">
      <c r="A51" s="16" t="s">
        <v>52</v>
      </c>
      <c r="B51" s="16" t="s">
        <v>861</v>
      </c>
      <c r="C51" s="152">
        <v>31</v>
      </c>
      <c r="D51" s="152">
        <v>13.73</v>
      </c>
      <c r="E51" s="152">
        <v>36.19</v>
      </c>
      <c r="F51" s="152">
        <v>46.06</v>
      </c>
      <c r="G51" s="152">
        <v>64.12</v>
      </c>
      <c r="H51" s="152">
        <v>247.14</v>
      </c>
      <c r="I51" s="152">
        <v>438.24</v>
      </c>
    </row>
    <row r="52" spans="1:9" ht="24" customHeight="1" x14ac:dyDescent="0.25">
      <c r="A52" s="16" t="s">
        <v>52</v>
      </c>
      <c r="B52" s="16" t="s">
        <v>862</v>
      </c>
      <c r="C52" s="152">
        <v>31</v>
      </c>
      <c r="D52" s="152">
        <v>13.73</v>
      </c>
      <c r="E52" s="152">
        <v>33.28</v>
      </c>
      <c r="F52" s="152">
        <v>46.43</v>
      </c>
      <c r="G52" s="152">
        <v>64.12</v>
      </c>
      <c r="H52" s="152">
        <v>247.48</v>
      </c>
      <c r="I52" s="152">
        <v>436.04</v>
      </c>
    </row>
    <row r="53" spans="1:9" ht="24" customHeight="1" x14ac:dyDescent="0.25">
      <c r="A53" s="16" t="s">
        <v>52</v>
      </c>
      <c r="B53" s="16" t="s">
        <v>863</v>
      </c>
      <c r="C53" s="152">
        <v>31</v>
      </c>
      <c r="D53" s="152">
        <v>13.87</v>
      </c>
      <c r="E53" s="152">
        <v>35.33</v>
      </c>
      <c r="F53" s="152">
        <v>46.18</v>
      </c>
      <c r="G53" s="152">
        <v>64.12</v>
      </c>
      <c r="H53" s="152">
        <v>249.31</v>
      </c>
      <c r="I53" s="152">
        <v>439.81</v>
      </c>
    </row>
    <row r="54" spans="1:9" ht="24" customHeight="1" x14ac:dyDescent="0.25">
      <c r="A54" s="16" t="s">
        <v>52</v>
      </c>
      <c r="B54" s="16" t="s">
        <v>864</v>
      </c>
      <c r="C54" s="152">
        <v>31</v>
      </c>
      <c r="D54" s="152">
        <v>13.86</v>
      </c>
      <c r="E54" s="152">
        <v>32.700000000000003</v>
      </c>
      <c r="F54" s="152">
        <v>47.18</v>
      </c>
      <c r="G54" s="152">
        <v>64.12</v>
      </c>
      <c r="H54" s="152">
        <v>251.57</v>
      </c>
      <c r="I54" s="152">
        <v>440.43</v>
      </c>
    </row>
    <row r="55" spans="1:9" ht="24" customHeight="1" x14ac:dyDescent="0.25">
      <c r="A55" s="18" t="s">
        <v>865</v>
      </c>
      <c r="B55" s="18" t="s">
        <v>53</v>
      </c>
      <c r="C55" s="153">
        <v>31</v>
      </c>
      <c r="D55" s="153">
        <v>13.82</v>
      </c>
      <c r="E55" s="153">
        <v>34.33</v>
      </c>
      <c r="F55" s="153">
        <v>46.98</v>
      </c>
      <c r="G55" s="153">
        <v>64.12</v>
      </c>
      <c r="H55" s="153">
        <v>247.2</v>
      </c>
      <c r="I55" s="153">
        <v>437.45</v>
      </c>
    </row>
    <row r="56" spans="1:9" ht="15.75" x14ac:dyDescent="0.25">
      <c r="A56" s="203" t="s">
        <v>1087</v>
      </c>
      <c r="B56" s="204"/>
      <c r="C56" s="155">
        <v>746</v>
      </c>
      <c r="D56" s="155">
        <v>321.54000000000002</v>
      </c>
      <c r="E56" s="155">
        <v>1235.675</v>
      </c>
      <c r="F56" s="155">
        <v>1114.43</v>
      </c>
      <c r="G56" s="155">
        <v>1625.68</v>
      </c>
      <c r="H56" s="155">
        <v>5755.6750000000002</v>
      </c>
      <c r="I56" s="155">
        <v>10799</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0" t="s">
        <v>1738</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20.100000000000001" hidden="1" customHeight="1" x14ac:dyDescent="0.25">
      <c r="A5" s="228" t="s">
        <v>1739</v>
      </c>
      <c r="B5" s="228"/>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25">
      <c r="A6" s="228" t="s">
        <v>1740</v>
      </c>
      <c r="B6" s="228"/>
      <c r="C6" s="157" t="s">
        <v>1741</v>
      </c>
      <c r="D6" s="157" t="s">
        <v>1742</v>
      </c>
      <c r="E6" s="157" t="s">
        <v>1743</v>
      </c>
      <c r="F6" s="157" t="s">
        <v>1744</v>
      </c>
      <c r="G6" s="157" t="s">
        <v>1745</v>
      </c>
      <c r="H6" s="157" t="s">
        <v>1746</v>
      </c>
      <c r="I6" s="157" t="s">
        <v>1747</v>
      </c>
      <c r="J6" s="157" t="s">
        <v>1748</v>
      </c>
      <c r="K6" s="157" t="s">
        <v>1749</v>
      </c>
      <c r="L6" s="157" t="s">
        <v>1750</v>
      </c>
      <c r="M6" s="157" t="s">
        <v>1751</v>
      </c>
      <c r="N6" s="157" t="s">
        <v>1752</v>
      </c>
      <c r="O6" s="157" t="s">
        <v>1753</v>
      </c>
      <c r="P6" s="157" t="s">
        <v>1754</v>
      </c>
      <c r="Q6" s="157" t="s">
        <v>1755</v>
      </c>
      <c r="R6" s="157" t="s">
        <v>1756</v>
      </c>
      <c r="S6" s="157" t="s">
        <v>1757</v>
      </c>
      <c r="T6" s="157" t="s">
        <v>1758</v>
      </c>
      <c r="U6" s="157" t="s">
        <v>1759</v>
      </c>
      <c r="V6" s="157" t="s">
        <v>1760</v>
      </c>
      <c r="W6" s="157" t="s">
        <v>1761</v>
      </c>
      <c r="X6" s="157" t="s">
        <v>1762</v>
      </c>
      <c r="Y6" s="157" t="s">
        <v>1763</v>
      </c>
      <c r="Z6" s="157" t="s">
        <v>1764</v>
      </c>
      <c r="AA6" s="157" t="s">
        <v>1765</v>
      </c>
      <c r="AB6" s="157" t="s">
        <v>1766</v>
      </c>
      <c r="AC6" s="157" t="s">
        <v>1767</v>
      </c>
      <c r="AD6" s="157" t="s">
        <v>1768</v>
      </c>
      <c r="AE6" s="157" t="s">
        <v>1769</v>
      </c>
      <c r="AF6" s="157" t="s">
        <v>1770</v>
      </c>
      <c r="AG6" s="157" t="s">
        <v>1771</v>
      </c>
      <c r="AH6" s="157" t="s">
        <v>1772</v>
      </c>
      <c r="AI6" s="157" t="s">
        <v>1773</v>
      </c>
      <c r="AJ6" s="157" t="s">
        <v>1774</v>
      </c>
      <c r="AK6" s="157" t="s">
        <v>1775</v>
      </c>
      <c r="AL6" s="157" t="s">
        <v>1776</v>
      </c>
      <c r="AM6" s="157" t="s">
        <v>1777</v>
      </c>
      <c r="AN6" s="157" t="s">
        <v>1778</v>
      </c>
      <c r="AO6" s="157" t="s">
        <v>1779</v>
      </c>
      <c r="AP6" s="157" t="s">
        <v>1780</v>
      </c>
      <c r="AQ6" s="157" t="s">
        <v>1781</v>
      </c>
      <c r="AR6" s="157" t="s">
        <v>1782</v>
      </c>
      <c r="AS6" s="157" t="s">
        <v>1783</v>
      </c>
      <c r="AT6" s="157" t="s">
        <v>1784</v>
      </c>
      <c r="AU6" s="157" t="s">
        <v>1785</v>
      </c>
      <c r="AV6" s="157" t="s">
        <v>1786</v>
      </c>
      <c r="AW6" s="157" t="s">
        <v>1787</v>
      </c>
      <c r="AX6" s="157" t="s">
        <v>1788</v>
      </c>
      <c r="AY6" s="157" t="s">
        <v>1789</v>
      </c>
      <c r="AZ6" s="157" t="s">
        <v>1790</v>
      </c>
      <c r="BA6" s="157" t="s">
        <v>1791</v>
      </c>
      <c r="BB6" s="157" t="s">
        <v>1792</v>
      </c>
      <c r="BC6" s="157" t="s">
        <v>1793</v>
      </c>
      <c r="BD6" s="157" t="s">
        <v>1794</v>
      </c>
      <c r="BE6" s="157" t="s">
        <v>1795</v>
      </c>
      <c r="BF6" s="157" t="s">
        <v>1796</v>
      </c>
      <c r="BG6" s="157" t="s">
        <v>1797</v>
      </c>
      <c r="BH6" s="157" t="s">
        <v>1798</v>
      </c>
      <c r="BI6" s="157" t="s">
        <v>1799</v>
      </c>
      <c r="BJ6" s="157" t="s">
        <v>1800</v>
      </c>
      <c r="BK6" s="157" t="s">
        <v>1801</v>
      </c>
      <c r="BL6" s="157" t="s">
        <v>1802</v>
      </c>
      <c r="BM6" s="157" t="s">
        <v>1803</v>
      </c>
      <c r="BN6" s="157" t="s">
        <v>1804</v>
      </c>
      <c r="BO6" s="157" t="s">
        <v>1805</v>
      </c>
      <c r="BP6" s="157" t="s">
        <v>1806</v>
      </c>
      <c r="BQ6" s="157" t="s">
        <v>1807</v>
      </c>
      <c r="BR6" s="157" t="s">
        <v>1808</v>
      </c>
      <c r="BS6" s="157" t="s">
        <v>1809</v>
      </c>
      <c r="BT6" s="157" t="s">
        <v>1810</v>
      </c>
      <c r="BU6" s="157" t="s">
        <v>1811</v>
      </c>
      <c r="BV6" s="157" t="s">
        <v>1812</v>
      </c>
      <c r="BW6" s="157" t="s">
        <v>1813</v>
      </c>
      <c r="BX6" s="157" t="s">
        <v>1814</v>
      </c>
      <c r="BY6" s="157" t="s">
        <v>1815</v>
      </c>
      <c r="BZ6" s="157" t="s">
        <v>1816</v>
      </c>
      <c r="CA6" s="157" t="s">
        <v>1817</v>
      </c>
      <c r="CB6" s="157" t="s">
        <v>1818</v>
      </c>
      <c r="CC6" s="157" t="s">
        <v>1819</v>
      </c>
      <c r="CD6" s="157" t="s">
        <v>1820</v>
      </c>
      <c r="CE6" s="157" t="s">
        <v>1821</v>
      </c>
      <c r="CF6" s="157" t="s">
        <v>1822</v>
      </c>
      <c r="CG6" s="157" t="s">
        <v>1823</v>
      </c>
      <c r="CH6" s="157" t="s">
        <v>1824</v>
      </c>
      <c r="CI6" s="157" t="s">
        <v>1825</v>
      </c>
      <c r="CJ6" s="157" t="s">
        <v>1826</v>
      </c>
      <c r="CK6" s="157" t="s">
        <v>1827</v>
      </c>
      <c r="CL6" s="157" t="s">
        <v>1828</v>
      </c>
      <c r="CM6" s="157" t="s">
        <v>1829</v>
      </c>
      <c r="CN6" s="157" t="s">
        <v>1830</v>
      </c>
      <c r="CO6" s="157" t="s">
        <v>1831</v>
      </c>
      <c r="CP6" s="157" t="s">
        <v>1832</v>
      </c>
      <c r="CQ6" s="157" t="s">
        <v>1833</v>
      </c>
      <c r="CR6" s="157" t="s">
        <v>1834</v>
      </c>
      <c r="CS6" s="157" t="s">
        <v>1835</v>
      </c>
      <c r="CT6" s="157" t="s">
        <v>1836</v>
      </c>
      <c r="CU6" s="157" t="s">
        <v>1837</v>
      </c>
      <c r="CV6" s="157" t="s">
        <v>1838</v>
      </c>
      <c r="CW6" s="157" t="s">
        <v>1839</v>
      </c>
      <c r="CX6" s="157" t="s">
        <v>1840</v>
      </c>
      <c r="CY6" s="157" t="s">
        <v>1841</v>
      </c>
      <c r="CZ6" s="157" t="s">
        <v>1842</v>
      </c>
      <c r="DA6" s="157" t="s">
        <v>1843</v>
      </c>
      <c r="DB6" s="157" t="s">
        <v>1844</v>
      </c>
      <c r="DC6" s="157" t="s">
        <v>1845</v>
      </c>
      <c r="DD6" s="157" t="s">
        <v>1846</v>
      </c>
      <c r="DE6" s="157" t="s">
        <v>1847</v>
      </c>
      <c r="DF6" s="157" t="s">
        <v>1848</v>
      </c>
      <c r="DG6" s="157" t="s">
        <v>1849</v>
      </c>
      <c r="DH6" s="157" t="s">
        <v>1850</v>
      </c>
      <c r="DI6" s="157" t="s">
        <v>1851</v>
      </c>
      <c r="DJ6" s="157" t="s">
        <v>1852</v>
      </c>
      <c r="DK6" s="157" t="s">
        <v>1853</v>
      </c>
      <c r="DL6" s="157" t="s">
        <v>1854</v>
      </c>
      <c r="DM6" s="157" t="s">
        <v>1855</v>
      </c>
      <c r="DN6" s="157" t="s">
        <v>1856</v>
      </c>
      <c r="DO6" s="157" t="s">
        <v>1857</v>
      </c>
      <c r="DP6" s="157" t="s">
        <v>1858</v>
      </c>
      <c r="DQ6" s="157" t="s">
        <v>1859</v>
      </c>
      <c r="DR6" s="157" t="s">
        <v>1860</v>
      </c>
      <c r="DS6" s="157" t="s">
        <v>1861</v>
      </c>
      <c r="DT6" s="157" t="s">
        <v>1862</v>
      </c>
      <c r="DU6" s="157" t="s">
        <v>1863</v>
      </c>
      <c r="DV6" s="157" t="s">
        <v>1864</v>
      </c>
      <c r="DW6" s="157" t="s">
        <v>1865</v>
      </c>
      <c r="DX6" s="157" t="s">
        <v>1866</v>
      </c>
      <c r="DY6" s="157" t="s">
        <v>1867</v>
      </c>
      <c r="DZ6" s="157" t="s">
        <v>1868</v>
      </c>
      <c r="EA6" s="157" t="s">
        <v>1869</v>
      </c>
      <c r="EB6" s="157" t="s">
        <v>1870</v>
      </c>
      <c r="EC6" s="157" t="s">
        <v>1871</v>
      </c>
      <c r="ED6" s="157" t="s">
        <v>1872</v>
      </c>
      <c r="EE6" s="157" t="s">
        <v>1873</v>
      </c>
      <c r="EF6" s="157" t="s">
        <v>1874</v>
      </c>
      <c r="EG6" s="157" t="s">
        <v>1875</v>
      </c>
      <c r="EH6" s="157" t="s">
        <v>1876</v>
      </c>
      <c r="EI6" s="157" t="s">
        <v>1877</v>
      </c>
      <c r="EJ6" s="157" t="s">
        <v>1878</v>
      </c>
      <c r="EK6" s="157" t="s">
        <v>1879</v>
      </c>
      <c r="EL6" s="157" t="s">
        <v>1880</v>
      </c>
      <c r="EM6" s="157" t="s">
        <v>1881</v>
      </c>
      <c r="EN6" s="157" t="s">
        <v>1882</v>
      </c>
      <c r="EO6" s="157" t="s">
        <v>1883</v>
      </c>
      <c r="EP6" s="157" t="s">
        <v>1884</v>
      </c>
      <c r="EQ6" s="157" t="s">
        <v>1885</v>
      </c>
      <c r="ER6" s="157" t="s">
        <v>1886</v>
      </c>
      <c r="ES6" s="157" t="s">
        <v>1887</v>
      </c>
      <c r="ET6" s="157" t="s">
        <v>1888</v>
      </c>
      <c r="EU6" s="157" t="s">
        <v>1889</v>
      </c>
      <c r="EV6" s="157" t="s">
        <v>1890</v>
      </c>
      <c r="EW6" s="157" t="s">
        <v>1891</v>
      </c>
      <c r="EX6" s="157" t="s">
        <v>1892</v>
      </c>
      <c r="EY6" s="157" t="s">
        <v>1893</v>
      </c>
      <c r="EZ6" s="157" t="s">
        <v>1894</v>
      </c>
      <c r="FA6" s="157" t="s">
        <v>1895</v>
      </c>
      <c r="FB6" s="157" t="s">
        <v>1896</v>
      </c>
      <c r="FC6" s="157" t="s">
        <v>1897</v>
      </c>
      <c r="FD6" s="157" t="s">
        <v>1898</v>
      </c>
      <c r="FE6" s="157" t="s">
        <v>1899</v>
      </c>
      <c r="FF6" s="157" t="s">
        <v>1900</v>
      </c>
      <c r="FG6" s="157" t="s">
        <v>1901</v>
      </c>
      <c r="FH6" s="157" t="s">
        <v>1902</v>
      </c>
      <c r="FI6" s="157" t="s">
        <v>1903</v>
      </c>
      <c r="FJ6" s="157" t="s">
        <v>1904</v>
      </c>
      <c r="FK6" s="157" t="s">
        <v>1905</v>
      </c>
      <c r="FL6" s="157" t="s">
        <v>1906</v>
      </c>
      <c r="FM6" s="157" t="s">
        <v>1907</v>
      </c>
      <c r="FN6" s="157" t="s">
        <v>1908</v>
      </c>
      <c r="FO6" s="157" t="s">
        <v>1909</v>
      </c>
      <c r="FP6" s="157" t="s">
        <v>1910</v>
      </c>
      <c r="FQ6" s="157" t="s">
        <v>1911</v>
      </c>
      <c r="FR6" s="157" t="s">
        <v>1912</v>
      </c>
      <c r="FS6" s="157" t="s">
        <v>1913</v>
      </c>
      <c r="FT6" s="157" t="s">
        <v>1914</v>
      </c>
      <c r="FU6" s="157" t="s">
        <v>1915</v>
      </c>
      <c r="FV6" s="157" t="s">
        <v>1916</v>
      </c>
      <c r="FW6" s="157" t="s">
        <v>1917</v>
      </c>
      <c r="FX6" s="157" t="s">
        <v>1918</v>
      </c>
      <c r="FY6" s="157" t="s">
        <v>1919</v>
      </c>
      <c r="FZ6" s="157" t="s">
        <v>1920</v>
      </c>
      <c r="GA6" s="157" t="s">
        <v>1921</v>
      </c>
      <c r="GB6" s="157" t="s">
        <v>1922</v>
      </c>
      <c r="GC6" s="157" t="s">
        <v>1923</v>
      </c>
      <c r="GD6" s="157" t="s">
        <v>1924</v>
      </c>
      <c r="GE6" s="157" t="s">
        <v>1925</v>
      </c>
      <c r="GF6" s="157" t="s">
        <v>1926</v>
      </c>
      <c r="GG6" s="157" t="s">
        <v>1927</v>
      </c>
      <c r="GH6" s="157" t="s">
        <v>1928</v>
      </c>
      <c r="GI6" s="157" t="s">
        <v>1929</v>
      </c>
      <c r="GJ6" s="157" t="s">
        <v>1930</v>
      </c>
      <c r="GK6" s="157" t="s">
        <v>1931</v>
      </c>
      <c r="GL6" s="157" t="s">
        <v>1932</v>
      </c>
      <c r="GM6" s="157" t="s">
        <v>1933</v>
      </c>
      <c r="GN6" s="157" t="s">
        <v>1934</v>
      </c>
      <c r="GO6" s="157" t="s">
        <v>1935</v>
      </c>
      <c r="GP6" s="157" t="s">
        <v>1936</v>
      </c>
      <c r="GQ6" s="157" t="s">
        <v>1937</v>
      </c>
      <c r="GR6" s="157" t="s">
        <v>1938</v>
      </c>
      <c r="GS6" s="157" t="s">
        <v>1939</v>
      </c>
      <c r="GT6" s="157" t="s">
        <v>1940</v>
      </c>
      <c r="GU6" s="157" t="s">
        <v>1941</v>
      </c>
      <c r="GV6" s="157" t="s">
        <v>1942</v>
      </c>
      <c r="GW6" s="157" t="s">
        <v>1943</v>
      </c>
      <c r="GX6" s="157" t="s">
        <v>1944</v>
      </c>
      <c r="GY6" s="157" t="s">
        <v>1945</v>
      </c>
      <c r="GZ6" s="157" t="s">
        <v>1946</v>
      </c>
      <c r="HA6" s="157" t="s">
        <v>1947</v>
      </c>
      <c r="HB6" s="157" t="s">
        <v>1948</v>
      </c>
      <c r="HC6" s="157" t="s">
        <v>1949</v>
      </c>
      <c r="HD6" s="157" t="s">
        <v>1950</v>
      </c>
      <c r="HE6" s="157" t="s">
        <v>1951</v>
      </c>
      <c r="HF6" s="157" t="s">
        <v>1952</v>
      </c>
      <c r="HG6" s="157" t="s">
        <v>1953</v>
      </c>
      <c r="HH6" s="157" t="s">
        <v>1954</v>
      </c>
      <c r="HI6" s="157" t="s">
        <v>1955</v>
      </c>
      <c r="HJ6" s="157" t="s">
        <v>1956</v>
      </c>
      <c r="HK6" s="157" t="s">
        <v>1957</v>
      </c>
      <c r="HL6" s="157" t="s">
        <v>1958</v>
      </c>
      <c r="HM6" s="157" t="s">
        <v>1959</v>
      </c>
      <c r="HN6" s="157" t="s">
        <v>1960</v>
      </c>
      <c r="HO6" s="157" t="s">
        <v>1961</v>
      </c>
      <c r="HP6" s="157" t="s">
        <v>1962</v>
      </c>
      <c r="HQ6" s="157" t="s">
        <v>1963</v>
      </c>
      <c r="HR6" s="157" t="s">
        <v>1964</v>
      </c>
      <c r="HS6" s="157" t="s">
        <v>1965</v>
      </c>
      <c r="HT6" s="157" t="s">
        <v>1966</v>
      </c>
      <c r="HU6" s="157" t="s">
        <v>1967</v>
      </c>
      <c r="HV6" s="157" t="s">
        <v>1968</v>
      </c>
      <c r="HW6" s="157" t="s">
        <v>1969</v>
      </c>
      <c r="HX6" s="157" t="s">
        <v>1970</v>
      </c>
      <c r="HY6" s="157" t="s">
        <v>1971</v>
      </c>
      <c r="HZ6" s="157" t="s">
        <v>1972</v>
      </c>
      <c r="IA6" s="157" t="s">
        <v>1973</v>
      </c>
      <c r="IB6" s="157" t="s">
        <v>1974</v>
      </c>
      <c r="IC6" s="157" t="s">
        <v>1975</v>
      </c>
      <c r="ID6" s="157" t="s">
        <v>1976</v>
      </c>
      <c r="IE6" s="157" t="s">
        <v>1977</v>
      </c>
      <c r="IF6" s="157" t="s">
        <v>1978</v>
      </c>
      <c r="IG6" s="157" t="s">
        <v>1979</v>
      </c>
      <c r="IH6" s="157" t="s">
        <v>1980</v>
      </c>
      <c r="II6" s="157" t="s">
        <v>1981</v>
      </c>
      <c r="IJ6" s="157" t="s">
        <v>1982</v>
      </c>
      <c r="IK6" s="157" t="s">
        <v>1983</v>
      </c>
      <c r="IL6" s="157" t="s">
        <v>1984</v>
      </c>
      <c r="IM6" s="157" t="s">
        <v>1985</v>
      </c>
      <c r="IN6" s="157" t="s">
        <v>1986</v>
      </c>
      <c r="IO6" s="157" t="s">
        <v>1987</v>
      </c>
      <c r="IP6" s="157" t="s">
        <v>1988</v>
      </c>
      <c r="IQ6" s="157" t="s">
        <v>1989</v>
      </c>
      <c r="IR6" s="157" t="s">
        <v>1990</v>
      </c>
      <c r="IS6" s="157" t="s">
        <v>1991</v>
      </c>
      <c r="IT6" s="157" t="s">
        <v>1992</v>
      </c>
      <c r="IU6" s="157" t="s">
        <v>1993</v>
      </c>
      <c r="IV6" s="157" t="s">
        <v>1994</v>
      </c>
      <c r="IW6" s="157" t="s">
        <v>1995</v>
      </c>
      <c r="IX6" s="157" t="s">
        <v>1996</v>
      </c>
      <c r="IY6" s="157" t="s">
        <v>1997</v>
      </c>
      <c r="IZ6" s="157" t="s">
        <v>1998</v>
      </c>
      <c r="JA6" s="157" t="s">
        <v>1999</v>
      </c>
      <c r="JB6" s="157" t="s">
        <v>2000</v>
      </c>
      <c r="JC6" s="157" t="s">
        <v>2001</v>
      </c>
      <c r="JD6" s="157" t="s">
        <v>2002</v>
      </c>
      <c r="JE6" s="157" t="s">
        <v>2003</v>
      </c>
      <c r="JF6" s="157" t="s">
        <v>2004</v>
      </c>
      <c r="JG6" s="157" t="s">
        <v>2005</v>
      </c>
      <c r="JH6" s="157" t="s">
        <v>2006</v>
      </c>
      <c r="JI6" s="157" t="s">
        <v>2007</v>
      </c>
      <c r="JJ6" s="157" t="s">
        <v>2008</v>
      </c>
      <c r="JK6" s="157" t="s">
        <v>2009</v>
      </c>
      <c r="JL6" s="157" t="s">
        <v>2010</v>
      </c>
      <c r="JM6" s="157" t="s">
        <v>2011</v>
      </c>
      <c r="JN6" s="157" t="s">
        <v>2012</v>
      </c>
      <c r="JO6" s="157" t="s">
        <v>2013</v>
      </c>
      <c r="JP6" s="157" t="s">
        <v>2014</v>
      </c>
      <c r="JQ6" s="157" t="s">
        <v>2015</v>
      </c>
      <c r="JR6" s="157" t="s">
        <v>2016</v>
      </c>
      <c r="JS6" s="157" t="s">
        <v>2017</v>
      </c>
      <c r="JT6" s="157" t="s">
        <v>2018</v>
      </c>
      <c r="JU6" s="157" t="s">
        <v>2019</v>
      </c>
      <c r="JV6" s="157" t="s">
        <v>2020</v>
      </c>
      <c r="JW6" s="157" t="s">
        <v>2021</v>
      </c>
      <c r="JX6" s="157" t="s">
        <v>2022</v>
      </c>
      <c r="JY6" s="157" t="s">
        <v>2023</v>
      </c>
      <c r="JZ6" s="157" t="s">
        <v>2024</v>
      </c>
      <c r="KA6" s="157" t="s">
        <v>2025</v>
      </c>
      <c r="KB6" s="157" t="s">
        <v>2026</v>
      </c>
      <c r="KC6" s="157" t="s">
        <v>2027</v>
      </c>
      <c r="KD6" s="157" t="s">
        <v>2028</v>
      </c>
      <c r="KE6" s="157" t="s">
        <v>2029</v>
      </c>
      <c r="KF6" s="157" t="s">
        <v>2030</v>
      </c>
      <c r="KG6" s="157" t="s">
        <v>2031</v>
      </c>
      <c r="KH6" s="157" t="s">
        <v>2032</v>
      </c>
      <c r="KI6" s="157" t="s">
        <v>2033</v>
      </c>
    </row>
    <row r="7" spans="1:295" ht="27" customHeight="1" x14ac:dyDescent="0.25">
      <c r="A7" s="228" t="s">
        <v>17</v>
      </c>
      <c r="B7" s="228"/>
      <c r="C7" s="229" t="s">
        <v>2034</v>
      </c>
      <c r="D7" s="229"/>
      <c r="E7" s="229"/>
      <c r="F7" s="229" t="s">
        <v>2035</v>
      </c>
      <c r="G7" s="229" t="s">
        <v>2036</v>
      </c>
      <c r="H7" s="229"/>
      <c r="I7" s="229"/>
      <c r="J7" s="229"/>
      <c r="K7" s="229" t="s">
        <v>2037</v>
      </c>
      <c r="L7" s="229"/>
      <c r="M7" s="229"/>
      <c r="N7" s="229" t="s">
        <v>2038</v>
      </c>
      <c r="O7" s="229" t="s">
        <v>2039</v>
      </c>
      <c r="P7" s="229"/>
      <c r="Q7" s="229" t="s">
        <v>2040</v>
      </c>
      <c r="R7" s="229"/>
      <c r="S7" s="229" t="s">
        <v>2041</v>
      </c>
      <c r="T7" s="229"/>
      <c r="U7" s="229" t="s">
        <v>2042</v>
      </c>
      <c r="V7" s="229"/>
      <c r="W7" s="229"/>
      <c r="X7" s="229" t="s">
        <v>2043</v>
      </c>
      <c r="Y7" s="229"/>
      <c r="Z7" s="229"/>
      <c r="AA7" s="229" t="s">
        <v>2044</v>
      </c>
      <c r="AB7" s="229"/>
      <c r="AC7" s="229"/>
      <c r="AD7" s="229"/>
      <c r="AE7" s="229"/>
      <c r="AF7" s="229"/>
      <c r="AG7" s="229"/>
      <c r="AH7" s="229"/>
      <c r="AI7" s="229"/>
      <c r="AJ7" s="229" t="s">
        <v>2045</v>
      </c>
      <c r="AK7" s="229"/>
      <c r="AL7" s="229"/>
      <c r="AM7" s="229" t="s">
        <v>2046</v>
      </c>
      <c r="AN7" s="229"/>
      <c r="AO7" s="229" t="s">
        <v>2047</v>
      </c>
      <c r="AP7" s="229"/>
      <c r="AQ7" s="229" t="s">
        <v>2048</v>
      </c>
      <c r="AR7" s="229"/>
      <c r="AS7" s="229"/>
      <c r="AT7" s="229" t="s">
        <v>2049</v>
      </c>
      <c r="AU7" s="229"/>
      <c r="AV7" s="229" t="s">
        <v>2050</v>
      </c>
      <c r="AW7" s="229"/>
      <c r="AX7" s="229" t="s">
        <v>2049</v>
      </c>
      <c r="AY7" s="229"/>
      <c r="AZ7" s="229"/>
      <c r="BA7" s="229" t="s">
        <v>2051</v>
      </c>
      <c r="BB7" s="229" t="s">
        <v>2052</v>
      </c>
      <c r="BC7" s="229" t="s">
        <v>2053</v>
      </c>
      <c r="BD7" s="229"/>
      <c r="BE7" s="229"/>
      <c r="BF7" s="229" t="s">
        <v>2054</v>
      </c>
      <c r="BG7" s="229"/>
      <c r="BH7" s="229"/>
      <c r="BI7" s="229"/>
      <c r="BJ7" s="229"/>
      <c r="BK7" s="229" t="s">
        <v>2055</v>
      </c>
      <c r="BL7" s="229" t="s">
        <v>2056</v>
      </c>
      <c r="BM7" s="229"/>
      <c r="BN7" s="229" t="s">
        <v>2057</v>
      </c>
      <c r="BO7" s="229"/>
      <c r="BP7" s="229"/>
      <c r="BQ7" s="229" t="s">
        <v>2058</v>
      </c>
      <c r="BR7" s="229"/>
      <c r="BS7" s="229"/>
      <c r="BT7" s="229"/>
      <c r="BU7" s="229" t="s">
        <v>2059</v>
      </c>
      <c r="BV7" s="229" t="s">
        <v>2060</v>
      </c>
      <c r="BW7" s="229" t="s">
        <v>2061</v>
      </c>
      <c r="BX7" s="229"/>
      <c r="BY7" s="229"/>
      <c r="BZ7" s="229"/>
      <c r="CA7" s="229" t="s">
        <v>2062</v>
      </c>
      <c r="CB7" s="229"/>
      <c r="CC7" s="229"/>
      <c r="CD7" s="229"/>
      <c r="CE7" s="229"/>
      <c r="CF7" s="229" t="s">
        <v>2063</v>
      </c>
      <c r="CG7" s="229"/>
      <c r="CH7" s="229"/>
      <c r="CI7" s="229"/>
      <c r="CJ7" s="229" t="s">
        <v>2064</v>
      </c>
      <c r="CK7" s="229"/>
      <c r="CL7" s="229" t="s">
        <v>2065</v>
      </c>
      <c r="CM7" s="229"/>
      <c r="CN7" s="229" t="s">
        <v>2066</v>
      </c>
      <c r="CO7" s="229" t="s">
        <v>2067</v>
      </c>
      <c r="CP7" s="229"/>
      <c r="CQ7" s="229"/>
      <c r="CR7" s="229" t="s">
        <v>2068</v>
      </c>
      <c r="CS7" s="229"/>
      <c r="CT7" s="229"/>
      <c r="CU7" s="229"/>
      <c r="CV7" s="229"/>
      <c r="CW7" s="229" t="s">
        <v>2069</v>
      </c>
      <c r="CX7" s="229" t="s">
        <v>2070</v>
      </c>
      <c r="CY7" s="229"/>
      <c r="CZ7" s="229"/>
      <c r="DA7" s="229"/>
      <c r="DB7" s="229"/>
      <c r="DC7" s="229"/>
      <c r="DD7" s="229" t="s">
        <v>2071</v>
      </c>
      <c r="DE7" s="229"/>
      <c r="DF7" s="229"/>
      <c r="DG7" s="229" t="s">
        <v>2072</v>
      </c>
      <c r="DH7" s="229"/>
      <c r="DI7" s="229" t="s">
        <v>2073</v>
      </c>
      <c r="DJ7" s="229"/>
      <c r="DK7" s="229" t="s">
        <v>2074</v>
      </c>
      <c r="DL7" s="229" t="s">
        <v>2075</v>
      </c>
      <c r="DM7" s="229"/>
      <c r="DN7" s="229"/>
      <c r="DO7" s="229"/>
      <c r="DP7" s="229"/>
      <c r="DQ7" s="229" t="s">
        <v>2076</v>
      </c>
      <c r="DR7" s="229" t="s">
        <v>2077</v>
      </c>
      <c r="DS7" s="229" t="s">
        <v>2078</v>
      </c>
      <c r="DT7" s="229"/>
      <c r="DU7" s="229"/>
      <c r="DV7" s="229"/>
      <c r="DW7" s="229"/>
      <c r="DX7" s="229"/>
      <c r="DY7" s="229"/>
      <c r="DZ7" s="229"/>
      <c r="EA7" s="229" t="s">
        <v>2079</v>
      </c>
      <c r="EB7" s="229" t="s">
        <v>2080</v>
      </c>
      <c r="EC7" s="229"/>
      <c r="ED7" s="229"/>
      <c r="EE7" s="229" t="s">
        <v>2079</v>
      </c>
      <c r="EF7" s="229"/>
      <c r="EG7" s="229" t="s">
        <v>2081</v>
      </c>
      <c r="EH7" s="229" t="s">
        <v>2082</v>
      </c>
      <c r="EI7" s="229"/>
      <c r="EJ7" s="229" t="s">
        <v>2083</v>
      </c>
      <c r="EK7" s="229"/>
      <c r="EL7" s="229"/>
      <c r="EM7" s="229"/>
      <c r="EN7" s="229"/>
      <c r="EO7" s="229"/>
      <c r="EP7" s="229"/>
      <c r="EQ7" s="229"/>
      <c r="ER7" s="229"/>
      <c r="ES7" s="229"/>
      <c r="ET7" s="229" t="s">
        <v>2084</v>
      </c>
      <c r="EU7" s="229" t="s">
        <v>2085</v>
      </c>
      <c r="EV7" s="229" t="s">
        <v>2086</v>
      </c>
      <c r="EW7" s="229" t="s">
        <v>2087</v>
      </c>
      <c r="EX7" s="229" t="s">
        <v>2088</v>
      </c>
      <c r="EY7" s="229" t="s">
        <v>2089</v>
      </c>
      <c r="EZ7" s="229" t="s">
        <v>2090</v>
      </c>
      <c r="FA7" s="229"/>
      <c r="FB7" s="229" t="s">
        <v>2091</v>
      </c>
      <c r="FC7" s="229"/>
      <c r="FD7" s="229" t="s">
        <v>2092</v>
      </c>
      <c r="FE7" s="229"/>
      <c r="FF7" s="229"/>
      <c r="FG7" s="229" t="s">
        <v>2093</v>
      </c>
      <c r="FH7" s="229"/>
      <c r="FI7" s="229"/>
      <c r="FJ7" s="229" t="s">
        <v>2094</v>
      </c>
      <c r="FK7" s="229"/>
      <c r="FL7" s="229"/>
      <c r="FM7" s="229" t="s">
        <v>2095</v>
      </c>
      <c r="FN7" s="229"/>
      <c r="FO7" s="229"/>
      <c r="FP7" s="229" t="s">
        <v>2096</v>
      </c>
      <c r="FQ7" s="229"/>
      <c r="FR7" s="229"/>
      <c r="FS7" s="229" t="s">
        <v>2097</v>
      </c>
      <c r="FT7" s="229" t="s">
        <v>2096</v>
      </c>
      <c r="FU7" s="229"/>
      <c r="FV7" s="229"/>
      <c r="FW7" s="229"/>
      <c r="FX7" s="229" t="s">
        <v>2098</v>
      </c>
      <c r="FY7" s="229" t="s">
        <v>2099</v>
      </c>
      <c r="FZ7" s="229" t="s">
        <v>2100</v>
      </c>
      <c r="GA7" s="229" t="s">
        <v>2101</v>
      </c>
      <c r="GB7" s="229" t="s">
        <v>2102</v>
      </c>
      <c r="GC7" s="229" t="s">
        <v>2103</v>
      </c>
      <c r="GD7" s="229"/>
      <c r="GE7" s="229" t="s">
        <v>2104</v>
      </c>
      <c r="GF7" s="229" t="s">
        <v>2105</v>
      </c>
      <c r="GG7" s="229" t="s">
        <v>2106</v>
      </c>
      <c r="GH7" s="229" t="s">
        <v>2107</v>
      </c>
      <c r="GI7" s="229" t="s">
        <v>2108</v>
      </c>
      <c r="GJ7" s="229"/>
      <c r="GK7" s="229" t="s">
        <v>2107</v>
      </c>
      <c r="GL7" s="229" t="s">
        <v>2109</v>
      </c>
      <c r="GM7" s="229"/>
      <c r="GN7" s="229" t="s">
        <v>2110</v>
      </c>
      <c r="GO7" s="229" t="s">
        <v>2111</v>
      </c>
      <c r="GP7" s="229" t="s">
        <v>2106</v>
      </c>
      <c r="GQ7" s="229"/>
      <c r="GR7" s="229" t="s">
        <v>2112</v>
      </c>
      <c r="GS7" s="229"/>
      <c r="GT7" s="229"/>
      <c r="GU7" s="229" t="s">
        <v>2113</v>
      </c>
      <c r="GV7" s="229" t="s">
        <v>2108</v>
      </c>
      <c r="GW7" s="229"/>
      <c r="GX7" s="229" t="s">
        <v>2114</v>
      </c>
      <c r="GY7" s="229" t="s">
        <v>2115</v>
      </c>
      <c r="GZ7" s="229"/>
      <c r="HA7" s="229" t="s">
        <v>2114</v>
      </c>
      <c r="HB7" s="229" t="s">
        <v>2116</v>
      </c>
      <c r="HC7" s="229"/>
      <c r="HD7" s="229" t="s">
        <v>2117</v>
      </c>
      <c r="HE7" s="229" t="s">
        <v>2118</v>
      </c>
      <c r="HF7" s="229" t="s">
        <v>2119</v>
      </c>
      <c r="HG7" s="229" t="s">
        <v>2120</v>
      </c>
      <c r="HH7" s="229" t="s">
        <v>2118</v>
      </c>
      <c r="HI7" s="229" t="s">
        <v>2121</v>
      </c>
      <c r="HJ7" s="229"/>
      <c r="HK7" s="229"/>
      <c r="HL7" s="229"/>
      <c r="HM7" s="229"/>
      <c r="HN7" s="229"/>
      <c r="HO7" s="229" t="s">
        <v>2122</v>
      </c>
      <c r="HP7" s="229"/>
      <c r="HQ7" s="229"/>
      <c r="HR7" s="229"/>
      <c r="HS7" s="229"/>
      <c r="HT7" s="229"/>
      <c r="HU7" s="229"/>
      <c r="HV7" s="229"/>
      <c r="HW7" s="229"/>
      <c r="HX7" s="229"/>
      <c r="HY7" s="229" t="s">
        <v>2123</v>
      </c>
      <c r="HZ7" s="229"/>
      <c r="IA7" s="229" t="s">
        <v>2124</v>
      </c>
      <c r="IB7" s="229"/>
      <c r="IC7" s="229"/>
      <c r="ID7" s="229"/>
      <c r="IE7" s="229"/>
      <c r="IF7" s="229"/>
      <c r="IG7" s="229"/>
      <c r="IH7" s="229"/>
      <c r="II7" s="229"/>
      <c r="IJ7" s="229" t="s">
        <v>2125</v>
      </c>
      <c r="IK7" s="229"/>
      <c r="IL7" s="229"/>
      <c r="IM7" s="229"/>
      <c r="IN7" s="229"/>
      <c r="IO7" s="229" t="s">
        <v>2126</v>
      </c>
      <c r="IP7" s="229"/>
      <c r="IQ7" s="229" t="s">
        <v>2127</v>
      </c>
      <c r="IR7" s="229"/>
      <c r="IS7" s="229" t="s">
        <v>2128</v>
      </c>
      <c r="IT7" s="229"/>
      <c r="IU7" s="229"/>
      <c r="IV7" s="229"/>
      <c r="IW7" s="229" t="s">
        <v>2129</v>
      </c>
      <c r="IX7" s="229"/>
      <c r="IY7" s="229" t="s">
        <v>2130</v>
      </c>
      <c r="IZ7" s="229" t="s">
        <v>2131</v>
      </c>
      <c r="JA7" s="229" t="s">
        <v>2132</v>
      </c>
      <c r="JB7" s="229" t="s">
        <v>2133</v>
      </c>
      <c r="JC7" s="229"/>
      <c r="JD7" s="229" t="s">
        <v>2134</v>
      </c>
      <c r="JE7" s="229"/>
      <c r="JF7" s="229" t="s">
        <v>2135</v>
      </c>
      <c r="JG7" s="229"/>
      <c r="JH7" s="229"/>
      <c r="JI7" s="229" t="s">
        <v>2136</v>
      </c>
      <c r="JJ7" s="229"/>
      <c r="JK7" s="229"/>
      <c r="JL7" s="229"/>
      <c r="JM7" s="229"/>
      <c r="JN7" s="229"/>
      <c r="JO7" s="229" t="s">
        <v>2137</v>
      </c>
      <c r="JP7" s="229"/>
      <c r="JQ7" s="229" t="s">
        <v>2138</v>
      </c>
      <c r="JR7" s="229"/>
      <c r="JS7" s="229"/>
      <c r="JT7" s="229" t="s">
        <v>2139</v>
      </c>
      <c r="JU7" s="229" t="s">
        <v>2140</v>
      </c>
      <c r="JV7" s="229" t="s">
        <v>2141</v>
      </c>
      <c r="JW7" s="229" t="s">
        <v>2124</v>
      </c>
      <c r="JX7" s="229" t="s">
        <v>2142</v>
      </c>
      <c r="JY7" s="229" t="s">
        <v>2143</v>
      </c>
      <c r="JZ7" s="229" t="s">
        <v>2144</v>
      </c>
      <c r="KA7" s="229"/>
      <c r="KB7" s="229"/>
      <c r="KC7" s="229" t="s">
        <v>2145</v>
      </c>
      <c r="KD7" s="229"/>
      <c r="KE7" s="229"/>
      <c r="KF7" s="229" t="s">
        <v>2140</v>
      </c>
      <c r="KG7" s="229" t="s">
        <v>2146</v>
      </c>
      <c r="KH7" s="229" t="s">
        <v>2147</v>
      </c>
      <c r="KI7" s="229"/>
    </row>
    <row r="8" spans="1:295" ht="27" customHeight="1" x14ac:dyDescent="0.25">
      <c r="A8" s="156" t="s">
        <v>48</v>
      </c>
      <c r="B8" s="156" t="s">
        <v>593</v>
      </c>
      <c r="C8" s="157" t="s">
        <v>398</v>
      </c>
      <c r="D8" s="157" t="s">
        <v>2148</v>
      </c>
      <c r="E8" s="157" t="s">
        <v>2149</v>
      </c>
      <c r="F8" s="157" t="s">
        <v>2150</v>
      </c>
      <c r="G8" s="157" t="s">
        <v>2151</v>
      </c>
      <c r="H8" s="157" t="s">
        <v>449</v>
      </c>
      <c r="I8" s="157" t="s">
        <v>2152</v>
      </c>
      <c r="J8" s="157" t="s">
        <v>2153</v>
      </c>
      <c r="K8" s="157" t="s">
        <v>2154</v>
      </c>
      <c r="L8" s="157" t="s">
        <v>2155</v>
      </c>
      <c r="M8" s="157" t="s">
        <v>403</v>
      </c>
      <c r="N8" s="157" t="s">
        <v>2156</v>
      </c>
      <c r="O8" s="158" t="s">
        <v>2157</v>
      </c>
      <c r="P8" s="157" t="s">
        <v>2158</v>
      </c>
      <c r="Q8" s="157" t="s">
        <v>2159</v>
      </c>
      <c r="R8" s="157" t="s">
        <v>2158</v>
      </c>
      <c r="S8" s="157" t="s">
        <v>2160</v>
      </c>
      <c r="T8" s="157" t="s">
        <v>2153</v>
      </c>
      <c r="U8" s="157" t="s">
        <v>2161</v>
      </c>
      <c r="V8" s="157" t="s">
        <v>2162</v>
      </c>
      <c r="W8" s="157" t="s">
        <v>2163</v>
      </c>
      <c r="X8" s="157" t="s">
        <v>2164</v>
      </c>
      <c r="Y8" s="157" t="s">
        <v>2165</v>
      </c>
      <c r="Z8" s="157" t="s">
        <v>2166</v>
      </c>
      <c r="AA8" s="157" t="s">
        <v>2167</v>
      </c>
      <c r="AB8" s="157" t="s">
        <v>2168</v>
      </c>
      <c r="AC8" s="157" t="s">
        <v>2169</v>
      </c>
      <c r="AD8" s="157" t="s">
        <v>2170</v>
      </c>
      <c r="AE8" s="157" t="s">
        <v>2171</v>
      </c>
      <c r="AF8" s="157" t="s">
        <v>2156</v>
      </c>
      <c r="AG8" s="157" t="s">
        <v>2157</v>
      </c>
      <c r="AH8" s="157" t="s">
        <v>2172</v>
      </c>
      <c r="AI8" s="157" t="s">
        <v>2173</v>
      </c>
      <c r="AJ8" s="158" t="s">
        <v>2174</v>
      </c>
      <c r="AK8" s="158" t="s">
        <v>2175</v>
      </c>
      <c r="AL8" s="157" t="s">
        <v>2176</v>
      </c>
      <c r="AM8" s="157" t="s">
        <v>2174</v>
      </c>
      <c r="AN8" s="157" t="s">
        <v>2175</v>
      </c>
      <c r="AO8" s="157" t="s">
        <v>2177</v>
      </c>
      <c r="AP8" s="157" t="s">
        <v>2178</v>
      </c>
      <c r="AQ8" s="157" t="s">
        <v>2179</v>
      </c>
      <c r="AR8" s="157" t="s">
        <v>2180</v>
      </c>
      <c r="AS8" s="157" t="s">
        <v>2181</v>
      </c>
      <c r="AT8" s="158" t="s">
        <v>2182</v>
      </c>
      <c r="AU8" s="158" t="s">
        <v>2183</v>
      </c>
      <c r="AV8" s="157" t="s">
        <v>2184</v>
      </c>
      <c r="AW8" s="157" t="s">
        <v>2185</v>
      </c>
      <c r="AX8" s="157" t="s">
        <v>474</v>
      </c>
      <c r="AY8" s="157" t="s">
        <v>2186</v>
      </c>
      <c r="AZ8" s="157" t="s">
        <v>2187</v>
      </c>
      <c r="BA8" s="157" t="s">
        <v>2188</v>
      </c>
      <c r="BB8" s="158" t="s">
        <v>516</v>
      </c>
      <c r="BC8" s="157" t="s">
        <v>492</v>
      </c>
      <c r="BD8" s="157" t="s">
        <v>2189</v>
      </c>
      <c r="BE8" s="157" t="s">
        <v>2190</v>
      </c>
      <c r="BF8" s="157" t="s">
        <v>2182</v>
      </c>
      <c r="BG8" s="157" t="s">
        <v>2183</v>
      </c>
      <c r="BH8" s="157" t="s">
        <v>2191</v>
      </c>
      <c r="BI8" s="157" t="s">
        <v>2192</v>
      </c>
      <c r="BJ8" s="157" t="s">
        <v>2193</v>
      </c>
      <c r="BK8" s="157" t="s">
        <v>2194</v>
      </c>
      <c r="BL8" s="157" t="s">
        <v>2195</v>
      </c>
      <c r="BM8" s="157" t="s">
        <v>2196</v>
      </c>
      <c r="BN8" s="157" t="s">
        <v>516</v>
      </c>
      <c r="BO8" s="157" t="s">
        <v>2197</v>
      </c>
      <c r="BP8" s="157" t="s">
        <v>2198</v>
      </c>
      <c r="BQ8" s="157" t="s">
        <v>2199</v>
      </c>
      <c r="BR8" s="157" t="s">
        <v>2200</v>
      </c>
      <c r="BS8" s="157" t="s">
        <v>2201</v>
      </c>
      <c r="BT8" s="157" t="s">
        <v>2202</v>
      </c>
      <c r="BU8" s="157" t="s">
        <v>2202</v>
      </c>
      <c r="BV8" s="157" t="s">
        <v>2203</v>
      </c>
      <c r="BW8" s="157" t="s">
        <v>2204</v>
      </c>
      <c r="BX8" s="157" t="s">
        <v>2205</v>
      </c>
      <c r="BY8" s="157" t="s">
        <v>2206</v>
      </c>
      <c r="BZ8" s="157" t="s">
        <v>2207</v>
      </c>
      <c r="CA8" s="157" t="s">
        <v>2208</v>
      </c>
      <c r="CB8" s="157" t="s">
        <v>2209</v>
      </c>
      <c r="CC8" s="157" t="s">
        <v>2210</v>
      </c>
      <c r="CD8" s="157" t="s">
        <v>2211</v>
      </c>
      <c r="CE8" s="157" t="s">
        <v>2212</v>
      </c>
      <c r="CF8" s="157" t="s">
        <v>210</v>
      </c>
      <c r="CG8" s="157" t="s">
        <v>216</v>
      </c>
      <c r="CH8" s="157" t="s">
        <v>2213</v>
      </c>
      <c r="CI8" s="157" t="s">
        <v>2214</v>
      </c>
      <c r="CJ8" s="157" t="s">
        <v>2215</v>
      </c>
      <c r="CK8" s="157" t="s">
        <v>2216</v>
      </c>
      <c r="CL8" s="157" t="s">
        <v>2217</v>
      </c>
      <c r="CM8" s="157" t="s">
        <v>2218</v>
      </c>
      <c r="CN8" s="157" t="s">
        <v>2219</v>
      </c>
      <c r="CO8" s="157" t="s">
        <v>2220</v>
      </c>
      <c r="CP8" s="157" t="s">
        <v>2221</v>
      </c>
      <c r="CQ8" s="157" t="s">
        <v>2222</v>
      </c>
      <c r="CR8" s="157" t="s">
        <v>2223</v>
      </c>
      <c r="CS8" s="157" t="s">
        <v>2224</v>
      </c>
      <c r="CT8" s="157" t="s">
        <v>2225</v>
      </c>
      <c r="CU8" s="157" t="s">
        <v>2226</v>
      </c>
      <c r="CV8" s="157" t="s">
        <v>2227</v>
      </c>
      <c r="CW8" s="157" t="s">
        <v>2228</v>
      </c>
      <c r="CX8" s="157" t="s">
        <v>2229</v>
      </c>
      <c r="CY8" s="157" t="s">
        <v>2230</v>
      </c>
      <c r="CZ8" s="157" t="s">
        <v>349</v>
      </c>
      <c r="DA8" s="157" t="s">
        <v>2231</v>
      </c>
      <c r="DB8" s="157" t="s">
        <v>2232</v>
      </c>
      <c r="DC8" s="157" t="s">
        <v>2233</v>
      </c>
      <c r="DD8" s="157" t="s">
        <v>2213</v>
      </c>
      <c r="DE8" s="157" t="s">
        <v>2214</v>
      </c>
      <c r="DF8" s="157" t="s">
        <v>2234</v>
      </c>
      <c r="DG8" s="157" t="s">
        <v>2235</v>
      </c>
      <c r="DH8" s="157" t="s">
        <v>2236</v>
      </c>
      <c r="DI8" s="157" t="s">
        <v>2237</v>
      </c>
      <c r="DJ8" s="157" t="s">
        <v>2238</v>
      </c>
      <c r="DK8" s="157" t="s">
        <v>2239</v>
      </c>
      <c r="DL8" s="157" t="s">
        <v>2230</v>
      </c>
      <c r="DM8" s="157" t="s">
        <v>349</v>
      </c>
      <c r="DN8" s="157" t="s">
        <v>2231</v>
      </c>
      <c r="DO8" s="157" t="s">
        <v>2240</v>
      </c>
      <c r="DP8" s="157" t="s">
        <v>2241</v>
      </c>
      <c r="DQ8" s="157" t="s">
        <v>2242</v>
      </c>
      <c r="DR8" s="157" t="s">
        <v>2243</v>
      </c>
      <c r="DS8" s="157" t="s">
        <v>2244</v>
      </c>
      <c r="DT8" s="157" t="s">
        <v>2245</v>
      </c>
      <c r="DU8" s="157" t="s">
        <v>2229</v>
      </c>
      <c r="DV8" s="157" t="s">
        <v>2230</v>
      </c>
      <c r="DW8" s="157" t="s">
        <v>2234</v>
      </c>
      <c r="DX8" s="157" t="s">
        <v>2243</v>
      </c>
      <c r="DY8" s="157" t="s">
        <v>2246</v>
      </c>
      <c r="DZ8" s="157" t="s">
        <v>2247</v>
      </c>
      <c r="EA8" s="157" t="s">
        <v>2248</v>
      </c>
      <c r="EB8" s="157" t="s">
        <v>2249</v>
      </c>
      <c r="EC8" s="157" t="s">
        <v>2250</v>
      </c>
      <c r="ED8" s="157" t="s">
        <v>2251</v>
      </c>
      <c r="EE8" s="157" t="s">
        <v>2252</v>
      </c>
      <c r="EF8" s="157" t="s">
        <v>2253</v>
      </c>
      <c r="EG8" s="157" t="s">
        <v>2189</v>
      </c>
      <c r="EH8" s="157" t="s">
        <v>2199</v>
      </c>
      <c r="EI8" s="157" t="s">
        <v>2254</v>
      </c>
      <c r="EJ8" s="157" t="s">
        <v>2255</v>
      </c>
      <c r="EK8" s="157" t="s">
        <v>2256</v>
      </c>
      <c r="EL8" s="157" t="s">
        <v>2257</v>
      </c>
      <c r="EM8" s="157" t="s">
        <v>2258</v>
      </c>
      <c r="EN8" s="157" t="s">
        <v>2259</v>
      </c>
      <c r="EO8" s="157" t="s">
        <v>2260</v>
      </c>
      <c r="EP8" s="157" t="s">
        <v>2261</v>
      </c>
      <c r="EQ8" s="157" t="s">
        <v>2262</v>
      </c>
      <c r="ER8" s="157" t="s">
        <v>2263</v>
      </c>
      <c r="ES8" s="157" t="s">
        <v>2264</v>
      </c>
      <c r="ET8" s="157" t="s">
        <v>2265</v>
      </c>
      <c r="EU8" s="157" t="s">
        <v>317</v>
      </c>
      <c r="EV8" s="157" t="s">
        <v>2266</v>
      </c>
      <c r="EW8" s="157" t="s">
        <v>2267</v>
      </c>
      <c r="EX8" s="157" t="s">
        <v>2268</v>
      </c>
      <c r="EY8" s="157" t="s">
        <v>2269</v>
      </c>
      <c r="EZ8" s="157" t="s">
        <v>2270</v>
      </c>
      <c r="FA8" s="157" t="s">
        <v>2271</v>
      </c>
      <c r="FB8" s="157" t="s">
        <v>2253</v>
      </c>
      <c r="FC8" s="157" t="s">
        <v>2258</v>
      </c>
      <c r="FD8" s="157" t="s">
        <v>2272</v>
      </c>
      <c r="FE8" s="157" t="s">
        <v>2273</v>
      </c>
      <c r="FF8" s="157" t="s">
        <v>2274</v>
      </c>
      <c r="FG8" s="157" t="s">
        <v>2275</v>
      </c>
      <c r="FH8" s="157" t="s">
        <v>2276</v>
      </c>
      <c r="FI8" s="157" t="s">
        <v>2277</v>
      </c>
      <c r="FJ8" s="157" t="s">
        <v>2208</v>
      </c>
      <c r="FK8" s="157" t="s">
        <v>2209</v>
      </c>
      <c r="FL8" s="157" t="s">
        <v>2278</v>
      </c>
      <c r="FM8" s="157" t="s">
        <v>2246</v>
      </c>
      <c r="FN8" s="157" t="s">
        <v>2247</v>
      </c>
      <c r="FO8" s="157" t="s">
        <v>2279</v>
      </c>
      <c r="FP8" s="157" t="s">
        <v>2280</v>
      </c>
      <c r="FQ8" s="158" t="s">
        <v>2281</v>
      </c>
      <c r="FR8" s="157" t="s">
        <v>2282</v>
      </c>
      <c r="FS8" s="157" t="s">
        <v>2283</v>
      </c>
      <c r="FT8" s="157" t="s">
        <v>2284</v>
      </c>
      <c r="FU8" s="157" t="s">
        <v>2285</v>
      </c>
      <c r="FV8" s="157" t="s">
        <v>2286</v>
      </c>
      <c r="FW8" s="157" t="s">
        <v>2287</v>
      </c>
      <c r="FX8" s="157" t="s">
        <v>2288</v>
      </c>
      <c r="FY8" s="157" t="s">
        <v>2289</v>
      </c>
      <c r="FZ8" s="157" t="s">
        <v>2290</v>
      </c>
      <c r="GA8" s="157" t="s">
        <v>2255</v>
      </c>
      <c r="GB8" s="158" t="s">
        <v>2291</v>
      </c>
      <c r="GC8" s="157" t="s">
        <v>2280</v>
      </c>
      <c r="GD8" s="157" t="s">
        <v>2279</v>
      </c>
      <c r="GE8" s="157" t="s">
        <v>2292</v>
      </c>
      <c r="GF8" s="158" t="s">
        <v>2293</v>
      </c>
      <c r="GG8" s="157" t="s">
        <v>2294</v>
      </c>
      <c r="GH8" s="157" t="s">
        <v>2295</v>
      </c>
      <c r="GI8" s="157" t="s">
        <v>2229</v>
      </c>
      <c r="GJ8" s="157" t="s">
        <v>2296</v>
      </c>
      <c r="GK8" s="157" t="s">
        <v>2297</v>
      </c>
      <c r="GL8" s="157" t="s">
        <v>2298</v>
      </c>
      <c r="GM8" s="157" t="s">
        <v>2299</v>
      </c>
      <c r="GN8" s="157" t="s">
        <v>2300</v>
      </c>
      <c r="GO8" s="157" t="s">
        <v>2301</v>
      </c>
      <c r="GP8" s="157" t="s">
        <v>2302</v>
      </c>
      <c r="GQ8" s="158" t="s">
        <v>2301</v>
      </c>
      <c r="GR8" s="157" t="s">
        <v>2303</v>
      </c>
      <c r="GS8" s="157" t="s">
        <v>2304</v>
      </c>
      <c r="GT8" s="157" t="s">
        <v>2305</v>
      </c>
      <c r="GU8" s="157" t="s">
        <v>2306</v>
      </c>
      <c r="GV8" s="157" t="s">
        <v>2307</v>
      </c>
      <c r="GW8" s="157" t="s">
        <v>2308</v>
      </c>
      <c r="GX8" s="157" t="s">
        <v>2309</v>
      </c>
      <c r="GY8" s="157" t="s">
        <v>2310</v>
      </c>
      <c r="GZ8" s="157" t="s">
        <v>2311</v>
      </c>
      <c r="HA8" s="157" t="s">
        <v>2312</v>
      </c>
      <c r="HB8" s="158" t="s">
        <v>2313</v>
      </c>
      <c r="HC8" s="158" t="s">
        <v>2314</v>
      </c>
      <c r="HD8" s="157" t="s">
        <v>2315</v>
      </c>
      <c r="HE8" s="157" t="s">
        <v>2315</v>
      </c>
      <c r="HF8" s="157" t="s">
        <v>529</v>
      </c>
      <c r="HG8" s="157" t="s">
        <v>529</v>
      </c>
      <c r="HH8" s="157" t="s">
        <v>540</v>
      </c>
      <c r="HI8" s="158" t="s">
        <v>2313</v>
      </c>
      <c r="HJ8" s="158" t="s">
        <v>2314</v>
      </c>
      <c r="HK8" s="157" t="s">
        <v>2316</v>
      </c>
      <c r="HL8" s="157" t="s">
        <v>2317</v>
      </c>
      <c r="HM8" s="157" t="s">
        <v>2318</v>
      </c>
      <c r="HN8" s="157" t="s">
        <v>2319</v>
      </c>
      <c r="HO8" s="157" t="s">
        <v>2320</v>
      </c>
      <c r="HP8" s="157" t="s">
        <v>2321</v>
      </c>
      <c r="HQ8" s="157" t="s">
        <v>2322</v>
      </c>
      <c r="HR8" s="157" t="s">
        <v>2323</v>
      </c>
      <c r="HS8" s="157" t="s">
        <v>2324</v>
      </c>
      <c r="HT8" s="157" t="s">
        <v>2325</v>
      </c>
      <c r="HU8" s="157" t="s">
        <v>2326</v>
      </c>
      <c r="HV8" s="157" t="s">
        <v>2327</v>
      </c>
      <c r="HW8" s="157" t="s">
        <v>2328</v>
      </c>
      <c r="HX8" s="157" t="s">
        <v>2329</v>
      </c>
      <c r="HY8" s="157" t="s">
        <v>2330</v>
      </c>
      <c r="HZ8" s="157" t="s">
        <v>2331</v>
      </c>
      <c r="IA8" s="157" t="s">
        <v>2332</v>
      </c>
      <c r="IB8" s="157" t="s">
        <v>2333</v>
      </c>
      <c r="IC8" s="157" t="s">
        <v>2334</v>
      </c>
      <c r="ID8" s="157" t="s">
        <v>2335</v>
      </c>
      <c r="IE8" s="157" t="s">
        <v>2336</v>
      </c>
      <c r="IF8" s="157" t="s">
        <v>2322</v>
      </c>
      <c r="IG8" s="157" t="s">
        <v>2323</v>
      </c>
      <c r="IH8" s="157" t="s">
        <v>2337</v>
      </c>
      <c r="II8" s="157" t="s">
        <v>2338</v>
      </c>
      <c r="IJ8" s="157" t="s">
        <v>540</v>
      </c>
      <c r="IK8" s="157" t="s">
        <v>2254</v>
      </c>
      <c r="IL8" s="158" t="s">
        <v>2339</v>
      </c>
      <c r="IM8" s="158" t="s">
        <v>2340</v>
      </c>
      <c r="IN8" s="157" t="s">
        <v>2341</v>
      </c>
      <c r="IO8" s="157" t="s">
        <v>2340</v>
      </c>
      <c r="IP8" s="157" t="s">
        <v>2342</v>
      </c>
      <c r="IQ8" s="157" t="s">
        <v>175</v>
      </c>
      <c r="IR8" s="157" t="s">
        <v>2343</v>
      </c>
      <c r="IS8" s="158" t="s">
        <v>2342</v>
      </c>
      <c r="IT8" s="157" t="s">
        <v>2344</v>
      </c>
      <c r="IU8" s="157" t="s">
        <v>2345</v>
      </c>
      <c r="IV8" s="157" t="s">
        <v>175</v>
      </c>
      <c r="IW8" s="158" t="s">
        <v>2339</v>
      </c>
      <c r="IX8" s="157" t="s">
        <v>2343</v>
      </c>
      <c r="IY8" s="157" t="s">
        <v>584</v>
      </c>
      <c r="IZ8" s="157" t="s">
        <v>584</v>
      </c>
      <c r="JA8" s="157" t="s">
        <v>2346</v>
      </c>
      <c r="JB8" s="157" t="s">
        <v>2347</v>
      </c>
      <c r="JC8" s="157" t="s">
        <v>2348</v>
      </c>
      <c r="JD8" s="157" t="s">
        <v>2349</v>
      </c>
      <c r="JE8" s="157" t="s">
        <v>2350</v>
      </c>
      <c r="JF8" s="157" t="s">
        <v>2348</v>
      </c>
      <c r="JG8" s="157" t="s">
        <v>2351</v>
      </c>
      <c r="JH8" s="157" t="s">
        <v>2352</v>
      </c>
      <c r="JI8" s="157" t="s">
        <v>2351</v>
      </c>
      <c r="JJ8" s="157" t="s">
        <v>2353</v>
      </c>
      <c r="JK8" s="157" t="s">
        <v>2354</v>
      </c>
      <c r="JL8" s="157" t="s">
        <v>2355</v>
      </c>
      <c r="JM8" s="157" t="s">
        <v>2356</v>
      </c>
      <c r="JN8" s="157" t="s">
        <v>2357</v>
      </c>
      <c r="JO8" s="157" t="s">
        <v>2358</v>
      </c>
      <c r="JP8" s="157" t="s">
        <v>2359</v>
      </c>
      <c r="JQ8" s="157" t="s">
        <v>2360</v>
      </c>
      <c r="JR8" s="157" t="s">
        <v>2361</v>
      </c>
      <c r="JS8" s="157" t="s">
        <v>2362</v>
      </c>
      <c r="JT8" s="157" t="s">
        <v>2363</v>
      </c>
      <c r="JU8" s="157" t="s">
        <v>2336</v>
      </c>
      <c r="JV8" s="157" t="s">
        <v>2364</v>
      </c>
      <c r="JW8" s="157" t="s">
        <v>2365</v>
      </c>
      <c r="JX8" s="157" t="s">
        <v>2366</v>
      </c>
      <c r="JY8" s="157" t="s">
        <v>2367</v>
      </c>
      <c r="JZ8" s="157" t="s">
        <v>2368</v>
      </c>
      <c r="KA8" s="157" t="s">
        <v>2316</v>
      </c>
      <c r="KB8" s="157" t="s">
        <v>2369</v>
      </c>
      <c r="KC8" s="157" t="s">
        <v>2368</v>
      </c>
      <c r="KD8" s="157" t="s">
        <v>2317</v>
      </c>
      <c r="KE8" s="157" t="s">
        <v>2370</v>
      </c>
      <c r="KF8" s="157" t="s">
        <v>2371</v>
      </c>
      <c r="KG8" s="157" t="s">
        <v>2371</v>
      </c>
      <c r="KH8" s="157" t="s">
        <v>2372</v>
      </c>
      <c r="KI8" s="157" t="s">
        <v>2201</v>
      </c>
    </row>
    <row r="9" spans="1:295" ht="18" customHeight="1" x14ac:dyDescent="0.25">
      <c r="A9" s="159" t="s">
        <v>52</v>
      </c>
      <c r="B9" s="159" t="s">
        <v>818</v>
      </c>
      <c r="C9" s="160">
        <v>0</v>
      </c>
      <c r="D9" s="161">
        <v>17.197299999999998</v>
      </c>
      <c r="E9" s="161">
        <v>-21.555199999999999</v>
      </c>
      <c r="F9" s="161">
        <v>-38.064900000000002</v>
      </c>
      <c r="G9" s="161">
        <v>13.154500000000001</v>
      </c>
      <c r="H9" s="162"/>
      <c r="I9" s="161">
        <v>38.1158</v>
      </c>
      <c r="J9" s="161">
        <v>-72.352400000000003</v>
      </c>
      <c r="K9" s="161">
        <v>47.420900000000003</v>
      </c>
      <c r="L9" s="161">
        <v>23.941299999999998</v>
      </c>
      <c r="M9" s="161">
        <v>23.4941</v>
      </c>
      <c r="N9" s="161">
        <v>-28.86</v>
      </c>
      <c r="O9" s="161">
        <v>-38.83</v>
      </c>
      <c r="P9" s="161">
        <v>35.200000000000003</v>
      </c>
      <c r="Q9" s="161">
        <v>9.9359999999999999</v>
      </c>
      <c r="R9" s="161">
        <v>-35.200000000000003</v>
      </c>
      <c r="S9" s="161">
        <v>11.472899999999999</v>
      </c>
      <c r="T9" s="161">
        <v>31.936399999999999</v>
      </c>
      <c r="U9" s="161">
        <v>17.9771</v>
      </c>
      <c r="V9" s="161">
        <v>18.090900000000001</v>
      </c>
      <c r="W9" s="161">
        <v>30.275700000000001</v>
      </c>
      <c r="X9" s="161">
        <v>17.685199999999998</v>
      </c>
      <c r="Y9" s="161">
        <v>5.9706999999999999</v>
      </c>
      <c r="Z9" s="161">
        <v>8.3073999999999995</v>
      </c>
      <c r="AA9" s="162"/>
      <c r="AB9" s="162"/>
      <c r="AC9" s="162"/>
      <c r="AD9" s="161">
        <v>-52.33</v>
      </c>
      <c r="AE9" s="162"/>
      <c r="AF9" s="161">
        <v>28.86</v>
      </c>
      <c r="AG9" s="161">
        <v>37.4</v>
      </c>
      <c r="AH9" s="162"/>
      <c r="AI9" s="162"/>
      <c r="AJ9" s="161">
        <v>-54.41</v>
      </c>
      <c r="AK9" s="161">
        <v>-54.86</v>
      </c>
      <c r="AL9" s="161">
        <v>-38.61</v>
      </c>
      <c r="AM9" s="161">
        <v>54.89</v>
      </c>
      <c r="AN9" s="161">
        <v>55.13</v>
      </c>
      <c r="AO9" s="161">
        <v>17.186499999999999</v>
      </c>
      <c r="AP9" s="161">
        <v>-3.5310999999999999</v>
      </c>
      <c r="AQ9" s="161">
        <v>52.799500000000002</v>
      </c>
      <c r="AR9" s="161">
        <v>54.798000000000002</v>
      </c>
      <c r="AS9" s="161">
        <v>52.944699999999997</v>
      </c>
      <c r="AT9" s="161">
        <v>-44.742400000000004</v>
      </c>
      <c r="AU9" s="161">
        <v>-45.418700000000001</v>
      </c>
      <c r="AV9" s="161">
        <v>27.034800000000001</v>
      </c>
      <c r="AW9" s="161">
        <v>24.156199999999998</v>
      </c>
      <c r="AX9" s="161">
        <v>69.658799999999999</v>
      </c>
      <c r="AY9" s="161">
        <v>70.730500000000006</v>
      </c>
      <c r="AZ9" s="161">
        <v>9.4385999999999992</v>
      </c>
      <c r="BA9" s="161">
        <v>47.6492</v>
      </c>
      <c r="BB9" s="161">
        <v>-581.84630000000004</v>
      </c>
      <c r="BC9" s="161">
        <v>29.4785</v>
      </c>
      <c r="BD9" s="161">
        <v>-14.4</v>
      </c>
      <c r="BE9" s="161">
        <v>-14.9</v>
      </c>
      <c r="BF9" s="161">
        <v>52.302399999999999</v>
      </c>
      <c r="BG9" s="161">
        <v>50.438400000000001</v>
      </c>
      <c r="BH9" s="161">
        <v>-3.3864999999999998</v>
      </c>
      <c r="BI9" s="162"/>
      <c r="BJ9" s="161">
        <v>-100.23139999999999</v>
      </c>
      <c r="BK9" s="161">
        <v>2.7227000000000001</v>
      </c>
      <c r="BL9" s="162"/>
      <c r="BM9" s="161">
        <v>2.6720000000000002</v>
      </c>
      <c r="BN9" s="161">
        <v>633.53359999999998</v>
      </c>
      <c r="BO9" s="161">
        <v>116.6417</v>
      </c>
      <c r="BP9" s="161">
        <v>116.06189999999999</v>
      </c>
      <c r="BQ9" s="161">
        <v>-653.85299999999995</v>
      </c>
      <c r="BR9" s="161">
        <v>464.20569999999998</v>
      </c>
      <c r="BS9" s="162"/>
      <c r="BT9" s="161">
        <v>-111.7162</v>
      </c>
      <c r="BU9" s="161">
        <v>113.3788</v>
      </c>
      <c r="BV9" s="161">
        <v>88.219200000000001</v>
      </c>
      <c r="BW9" s="161">
        <v>31.36</v>
      </c>
      <c r="BX9" s="162"/>
      <c r="BY9" s="162"/>
      <c r="BZ9" s="161">
        <v>87.43</v>
      </c>
      <c r="CA9" s="161">
        <v>40.593200000000003</v>
      </c>
      <c r="CB9" s="161">
        <v>41.128999999999998</v>
      </c>
      <c r="CC9" s="161">
        <v>23.210100000000001</v>
      </c>
      <c r="CD9" s="161">
        <v>23.9406</v>
      </c>
      <c r="CE9" s="161">
        <v>45.915100000000002</v>
      </c>
      <c r="CF9" s="161">
        <v>-113.6885</v>
      </c>
      <c r="CG9" s="161">
        <v>-112.0033</v>
      </c>
      <c r="CH9" s="161">
        <v>6.1523000000000003</v>
      </c>
      <c r="CI9" s="162"/>
      <c r="CJ9" s="162"/>
      <c r="CK9" s="162"/>
      <c r="CL9" s="161">
        <v>78.2</v>
      </c>
      <c r="CM9" s="161">
        <v>71.099999999999994</v>
      </c>
      <c r="CN9" s="161">
        <v>-12.44</v>
      </c>
      <c r="CO9" s="161">
        <v>46.848599999999998</v>
      </c>
      <c r="CP9" s="161">
        <v>45.264800000000001</v>
      </c>
      <c r="CQ9" s="161">
        <v>46.047600000000003</v>
      </c>
      <c r="CR9" s="161">
        <v>-81.9846</v>
      </c>
      <c r="CS9" s="161">
        <v>-81.970799999999997</v>
      </c>
      <c r="CT9" s="161">
        <v>89.130399999999995</v>
      </c>
      <c r="CU9" s="161">
        <v>-58.183100000000003</v>
      </c>
      <c r="CV9" s="161">
        <v>100.2323</v>
      </c>
      <c r="CW9" s="161">
        <v>13.3293</v>
      </c>
      <c r="CX9" s="161">
        <v>40.53</v>
      </c>
      <c r="CY9" s="161">
        <v>22.71</v>
      </c>
      <c r="CZ9" s="161">
        <v>36.804200000000002</v>
      </c>
      <c r="DA9" s="161">
        <v>34.5749</v>
      </c>
      <c r="DB9" s="161">
        <v>-27.22</v>
      </c>
      <c r="DC9" s="162"/>
      <c r="DD9" s="162"/>
      <c r="DE9" s="162"/>
      <c r="DF9" s="161">
        <v>-132.1</v>
      </c>
      <c r="DG9" s="162"/>
      <c r="DH9" s="161">
        <v>-16.646100000000001</v>
      </c>
      <c r="DI9" s="161">
        <v>-91.5</v>
      </c>
      <c r="DJ9" s="161">
        <v>-91.6</v>
      </c>
      <c r="DK9" s="161">
        <v>24.7714</v>
      </c>
      <c r="DL9" s="161">
        <v>37.5092</v>
      </c>
      <c r="DM9" s="161">
        <v>52.145400000000002</v>
      </c>
      <c r="DN9" s="161">
        <v>53.3386</v>
      </c>
      <c r="DO9" s="161">
        <v>37.1</v>
      </c>
      <c r="DP9" s="161">
        <v>-7.01</v>
      </c>
      <c r="DQ9" s="161">
        <v>62.139499999999998</v>
      </c>
      <c r="DR9" s="161">
        <v>130.45240000000001</v>
      </c>
      <c r="DS9" s="161">
        <v>-23</v>
      </c>
      <c r="DT9" s="161">
        <v>-23.01</v>
      </c>
      <c r="DU9" s="161">
        <v>45.59</v>
      </c>
      <c r="DV9" s="161">
        <v>83.41</v>
      </c>
      <c r="DW9" s="161">
        <v>131.4545</v>
      </c>
      <c r="DX9" s="161">
        <v>129.19999999999999</v>
      </c>
      <c r="DY9" s="161">
        <v>75.128200000000007</v>
      </c>
      <c r="DZ9" s="161">
        <v>74.127300000000005</v>
      </c>
      <c r="EA9" s="161">
        <v>240.91739999999999</v>
      </c>
      <c r="EB9" s="161">
        <v>201.5256</v>
      </c>
      <c r="EC9" s="161">
        <v>194.453</v>
      </c>
      <c r="ED9" s="161">
        <v>196.10040000000001</v>
      </c>
      <c r="EE9" s="161">
        <v>132.39109999999999</v>
      </c>
      <c r="EF9" s="161">
        <v>125.435</v>
      </c>
      <c r="EG9" s="161">
        <v>-21.91</v>
      </c>
      <c r="EH9" s="161">
        <v>660.80520000000001</v>
      </c>
      <c r="EI9" s="161">
        <v>513.49329999999998</v>
      </c>
      <c r="EJ9" s="162"/>
      <c r="EK9" s="161">
        <v>-25.440100000000001</v>
      </c>
      <c r="EL9" s="161">
        <v>-22.7409</v>
      </c>
      <c r="EM9" s="161">
        <v>-40.637999999999998</v>
      </c>
      <c r="EN9" s="161">
        <v>35.366799999999998</v>
      </c>
      <c r="EO9" s="162"/>
      <c r="EP9" s="161">
        <v>153.66</v>
      </c>
      <c r="EQ9" s="161">
        <v>-28.359400000000001</v>
      </c>
      <c r="ER9" s="161">
        <v>-28.885200000000001</v>
      </c>
      <c r="ES9" s="161">
        <v>-91.062799999999996</v>
      </c>
      <c r="ET9" s="161">
        <v>0</v>
      </c>
      <c r="EU9" s="161">
        <v>-14.78</v>
      </c>
      <c r="EV9" s="161">
        <v>127.7</v>
      </c>
      <c r="EW9" s="161">
        <v>11.8546</v>
      </c>
      <c r="EX9" s="161">
        <v>18.3399</v>
      </c>
      <c r="EY9" s="161">
        <v>-38.911900000000003</v>
      </c>
      <c r="EZ9" s="161">
        <v>-38.534799999999997</v>
      </c>
      <c r="FA9" s="161">
        <v>16.936399999999999</v>
      </c>
      <c r="FB9" s="161">
        <v>-121.8978</v>
      </c>
      <c r="FC9" s="161">
        <v>86.332599999999999</v>
      </c>
      <c r="FD9" s="161">
        <v>21.394100000000002</v>
      </c>
      <c r="FE9" s="162"/>
      <c r="FF9" s="161">
        <v>21.003799999999998</v>
      </c>
      <c r="FG9" s="161">
        <v>40.731000000000002</v>
      </c>
      <c r="FH9" s="161">
        <v>41.152700000000003</v>
      </c>
      <c r="FI9" s="161">
        <v>39.6751</v>
      </c>
      <c r="FJ9" s="161">
        <v>-41.194299999999998</v>
      </c>
      <c r="FK9" s="161">
        <v>-41.864100000000001</v>
      </c>
      <c r="FL9" s="161">
        <v>113.20050000000001</v>
      </c>
      <c r="FM9" s="161">
        <v>-73.337199999999996</v>
      </c>
      <c r="FN9" s="161">
        <v>-73.267300000000006</v>
      </c>
      <c r="FO9" s="161">
        <v>74.0779</v>
      </c>
      <c r="FP9" s="161">
        <v>84.766300000000001</v>
      </c>
      <c r="FQ9" s="161">
        <v>23.893799999999999</v>
      </c>
      <c r="FR9" s="161">
        <v>12.23</v>
      </c>
      <c r="FS9" s="161">
        <v>15.1693</v>
      </c>
      <c r="FT9" s="161">
        <v>0.90359999999999996</v>
      </c>
      <c r="FU9" s="161">
        <v>-9.67</v>
      </c>
      <c r="FV9" s="161">
        <v>20.5</v>
      </c>
      <c r="FW9" s="161">
        <v>23.852499999999999</v>
      </c>
      <c r="FX9" s="162"/>
      <c r="FY9" s="161">
        <v>-6</v>
      </c>
      <c r="FZ9" s="161">
        <v>4.3849999999999998</v>
      </c>
      <c r="GA9" s="162"/>
      <c r="GB9" s="161">
        <v>34.08</v>
      </c>
      <c r="GC9" s="161">
        <v>-85.765799999999999</v>
      </c>
      <c r="GD9" s="161">
        <v>-74.727699999999999</v>
      </c>
      <c r="GE9" s="161">
        <v>14.29</v>
      </c>
      <c r="GF9" s="161">
        <v>64.206599999999995</v>
      </c>
      <c r="GG9" s="161">
        <v>25.1</v>
      </c>
      <c r="GH9" s="161">
        <v>-6.7408999999999999</v>
      </c>
      <c r="GI9" s="161">
        <v>-1.6888000000000001</v>
      </c>
      <c r="GJ9" s="161">
        <v>-1.8420000000000001</v>
      </c>
      <c r="GK9" s="161">
        <v>1.6017999999999999</v>
      </c>
      <c r="GL9" s="162"/>
      <c r="GM9" s="162"/>
      <c r="GN9" s="161">
        <v>-14.3626</v>
      </c>
      <c r="GO9" s="161">
        <v>-16.307700000000001</v>
      </c>
      <c r="GP9" s="161">
        <v>17.537400000000002</v>
      </c>
      <c r="GQ9" s="161">
        <v>17.340199999999999</v>
      </c>
      <c r="GR9" s="161">
        <v>63.698900000000002</v>
      </c>
      <c r="GS9" s="161">
        <v>65.047200000000004</v>
      </c>
      <c r="GT9" s="161">
        <v>-110.0416</v>
      </c>
      <c r="GU9" s="161">
        <v>-17.222100000000001</v>
      </c>
      <c r="GV9" s="161">
        <v>20.513300000000001</v>
      </c>
      <c r="GW9" s="161">
        <v>-15.360099999999999</v>
      </c>
      <c r="GX9" s="162"/>
      <c r="GY9" s="161">
        <v>9.6890000000000001</v>
      </c>
      <c r="GZ9" s="161">
        <v>9.4093999999999998</v>
      </c>
      <c r="HA9" s="161">
        <v>13.4079</v>
      </c>
      <c r="HB9" s="161">
        <v>250.30369999999999</v>
      </c>
      <c r="HC9" s="161">
        <v>252.5838</v>
      </c>
      <c r="HD9" s="161">
        <v>91.4</v>
      </c>
      <c r="HE9" s="161">
        <v>-90.229799999999997</v>
      </c>
      <c r="HF9" s="161">
        <v>-250.65299999999999</v>
      </c>
      <c r="HG9" s="161">
        <v>251.56620000000001</v>
      </c>
      <c r="HH9" s="161">
        <v>474.89479999999998</v>
      </c>
      <c r="HI9" s="161">
        <v>-236.66489999999999</v>
      </c>
      <c r="HJ9" s="161">
        <v>-236.01609999999999</v>
      </c>
      <c r="HK9" s="162"/>
      <c r="HL9" s="162"/>
      <c r="HM9" s="161">
        <v>80.220100000000002</v>
      </c>
      <c r="HN9" s="161">
        <v>80.600399999999993</v>
      </c>
      <c r="HO9" s="161">
        <v>-137.38759999999999</v>
      </c>
      <c r="HP9" s="162"/>
      <c r="HQ9" s="161">
        <v>39.609099999999998</v>
      </c>
      <c r="HR9" s="161">
        <v>39.554099999999998</v>
      </c>
      <c r="HS9" s="161">
        <v>-51.1616</v>
      </c>
      <c r="HT9" s="161">
        <v>-51.810499999999998</v>
      </c>
      <c r="HU9" s="161">
        <v>107.27</v>
      </c>
      <c r="HV9" s="161">
        <v>106.95</v>
      </c>
      <c r="HW9" s="161">
        <v>53.1</v>
      </c>
      <c r="HX9" s="161">
        <v>54</v>
      </c>
      <c r="HY9" s="161">
        <v>21.556000000000001</v>
      </c>
      <c r="HZ9" s="161">
        <v>27.36</v>
      </c>
      <c r="IA9" s="161">
        <v>-385.02170000000001</v>
      </c>
      <c r="IB9" s="161">
        <v>105.0818</v>
      </c>
      <c r="IC9" s="161">
        <v>100.8412</v>
      </c>
      <c r="ID9" s="161">
        <v>11.1</v>
      </c>
      <c r="IE9" s="161">
        <v>25</v>
      </c>
      <c r="IF9" s="161">
        <v>-38</v>
      </c>
      <c r="IG9" s="161">
        <v>-38</v>
      </c>
      <c r="IH9" s="162"/>
      <c r="II9" s="161">
        <v>1.5428999999999999</v>
      </c>
      <c r="IJ9" s="161">
        <v>-471.99549999999999</v>
      </c>
      <c r="IK9" s="161">
        <v>-480.55189999999999</v>
      </c>
      <c r="IL9" s="161">
        <v>484.363</v>
      </c>
      <c r="IM9" s="161">
        <v>402.25940000000003</v>
      </c>
      <c r="IN9" s="161">
        <v>-21.523</v>
      </c>
      <c r="IO9" s="161">
        <v>-387.9255</v>
      </c>
      <c r="IP9" s="161">
        <v>385.56830000000002</v>
      </c>
      <c r="IQ9" s="161">
        <v>-165.91419999999999</v>
      </c>
      <c r="IR9" s="161">
        <v>-243.20650000000001</v>
      </c>
      <c r="IS9" s="161">
        <v>-380.63499999999999</v>
      </c>
      <c r="IT9" s="161">
        <v>103.7409</v>
      </c>
      <c r="IU9" s="161">
        <v>104.1568</v>
      </c>
      <c r="IV9" s="161">
        <v>166.45439999999999</v>
      </c>
      <c r="IW9" s="161">
        <v>-471.12450000000001</v>
      </c>
      <c r="IX9" s="161">
        <v>252.77510000000001</v>
      </c>
      <c r="IY9" s="161">
        <v>-227.9539</v>
      </c>
      <c r="IZ9" s="161">
        <v>226.1189</v>
      </c>
      <c r="JA9" s="161">
        <v>-8.3566000000000003</v>
      </c>
      <c r="JB9" s="162"/>
      <c r="JC9" s="161">
        <v>24.16</v>
      </c>
      <c r="JD9" s="161">
        <v>7.0880000000000001</v>
      </c>
      <c r="JE9" s="161">
        <v>7.1680000000000001</v>
      </c>
      <c r="JF9" s="161">
        <v>-23.76</v>
      </c>
      <c r="JG9" s="162"/>
      <c r="JH9" s="162"/>
      <c r="JI9" s="161">
        <v>-2.9000000000000001E-2</v>
      </c>
      <c r="JJ9" s="161">
        <v>-74.914199999999994</v>
      </c>
      <c r="JK9" s="161">
        <v>-5.7115</v>
      </c>
      <c r="JL9" s="161">
        <v>52.1</v>
      </c>
      <c r="JM9" s="161">
        <v>50.814999999999998</v>
      </c>
      <c r="JN9" s="161">
        <v>51.259</v>
      </c>
      <c r="JO9" s="161">
        <v>8.9609000000000005</v>
      </c>
      <c r="JP9" s="161">
        <v>10.8759</v>
      </c>
      <c r="JQ9" s="161">
        <v>50.6496</v>
      </c>
      <c r="JR9" s="161">
        <v>51.893599999999999</v>
      </c>
      <c r="JS9" s="161">
        <v>51.584400000000002</v>
      </c>
      <c r="JT9" s="162"/>
      <c r="JU9" s="161">
        <v>-22</v>
      </c>
      <c r="JV9" s="161">
        <v>32.232599999999998</v>
      </c>
      <c r="JW9" s="161">
        <v>6.56</v>
      </c>
      <c r="JX9" s="162"/>
      <c r="JY9" s="161">
        <v>3.7589999999999999</v>
      </c>
      <c r="JZ9" s="161">
        <v>52.202100000000002</v>
      </c>
      <c r="KA9" s="162"/>
      <c r="KB9" s="161">
        <v>4.3446999999999996</v>
      </c>
      <c r="KC9" s="161">
        <v>-51.263599999999997</v>
      </c>
      <c r="KD9" s="162"/>
      <c r="KE9" s="161">
        <v>51.162399999999998</v>
      </c>
      <c r="KF9" s="161">
        <v>15.3</v>
      </c>
      <c r="KG9" s="161">
        <v>-14.8</v>
      </c>
      <c r="KH9" s="161">
        <v>223.15029999999999</v>
      </c>
      <c r="KI9" s="161">
        <v>-143.9821</v>
      </c>
    </row>
    <row r="10" spans="1:295" ht="18" customHeight="1" x14ac:dyDescent="0.25">
      <c r="A10" s="159" t="s">
        <v>52</v>
      </c>
      <c r="B10" s="159" t="s">
        <v>819</v>
      </c>
      <c r="C10" s="163">
        <v>0</v>
      </c>
      <c r="D10" s="164">
        <v>16.809799999999999</v>
      </c>
      <c r="E10" s="164">
        <v>-21.010100000000001</v>
      </c>
      <c r="F10" s="164">
        <v>-38.747</v>
      </c>
      <c r="G10" s="164">
        <v>11.763400000000001</v>
      </c>
      <c r="H10" s="165"/>
      <c r="I10" s="164">
        <v>36.872199999999999</v>
      </c>
      <c r="J10" s="164">
        <v>-65.546599999999998</v>
      </c>
      <c r="K10" s="164">
        <v>45.169699999999999</v>
      </c>
      <c r="L10" s="164">
        <v>23.011299999999999</v>
      </c>
      <c r="M10" s="164">
        <v>22.568100000000001</v>
      </c>
      <c r="N10" s="164">
        <v>-26.64</v>
      </c>
      <c r="O10" s="164">
        <v>-36.707000000000001</v>
      </c>
      <c r="P10" s="164">
        <v>33</v>
      </c>
      <c r="Q10" s="164">
        <v>9.9359999999999999</v>
      </c>
      <c r="R10" s="164">
        <v>-33</v>
      </c>
      <c r="S10" s="164">
        <v>11.7035</v>
      </c>
      <c r="T10" s="164">
        <v>26.745000000000001</v>
      </c>
      <c r="U10" s="164">
        <v>17.435099999999998</v>
      </c>
      <c r="V10" s="164">
        <v>17.6722</v>
      </c>
      <c r="W10" s="164">
        <v>29.2103</v>
      </c>
      <c r="X10" s="164">
        <v>16.7563</v>
      </c>
      <c r="Y10" s="164">
        <v>5.5399000000000003</v>
      </c>
      <c r="Z10" s="164">
        <v>8.7499000000000002</v>
      </c>
      <c r="AA10" s="165"/>
      <c r="AB10" s="165"/>
      <c r="AC10" s="165"/>
      <c r="AD10" s="164">
        <v>-50.07</v>
      </c>
      <c r="AE10" s="165"/>
      <c r="AF10" s="164">
        <v>24.42</v>
      </c>
      <c r="AG10" s="164">
        <v>35.200000000000003</v>
      </c>
      <c r="AH10" s="165"/>
      <c r="AI10" s="165"/>
      <c r="AJ10" s="164">
        <v>-51.48</v>
      </c>
      <c r="AK10" s="164">
        <v>-51.71</v>
      </c>
      <c r="AL10" s="164">
        <v>-42.13</v>
      </c>
      <c r="AM10" s="164">
        <v>53.21</v>
      </c>
      <c r="AN10" s="164">
        <v>52.31</v>
      </c>
      <c r="AO10" s="164">
        <v>16.599399999999999</v>
      </c>
      <c r="AP10" s="164">
        <v>-3.2378</v>
      </c>
      <c r="AQ10" s="164">
        <v>51.331299999999999</v>
      </c>
      <c r="AR10" s="164">
        <v>52.778399999999998</v>
      </c>
      <c r="AS10" s="164">
        <v>52.639299999999999</v>
      </c>
      <c r="AT10" s="164">
        <v>-41.259399999999999</v>
      </c>
      <c r="AU10" s="164">
        <v>-39.433500000000002</v>
      </c>
      <c r="AV10" s="164">
        <v>20.173500000000001</v>
      </c>
      <c r="AW10" s="164">
        <v>17.087499999999999</v>
      </c>
      <c r="AX10" s="164">
        <v>66.041899999999998</v>
      </c>
      <c r="AY10" s="164">
        <v>69.658799999999999</v>
      </c>
      <c r="AZ10" s="164">
        <v>8.9151000000000007</v>
      </c>
      <c r="BA10" s="164">
        <v>47.405900000000003</v>
      </c>
      <c r="BB10" s="164">
        <v>-576.89200000000005</v>
      </c>
      <c r="BC10" s="164">
        <v>27.8553</v>
      </c>
      <c r="BD10" s="164">
        <v>-13.4</v>
      </c>
      <c r="BE10" s="164">
        <v>-14.1</v>
      </c>
      <c r="BF10" s="164">
        <v>46.5792</v>
      </c>
      <c r="BG10" s="164">
        <v>45.400700000000001</v>
      </c>
      <c r="BH10" s="164">
        <v>-3.2961</v>
      </c>
      <c r="BI10" s="165"/>
      <c r="BJ10" s="164">
        <v>-92.954499999999996</v>
      </c>
      <c r="BK10" s="164">
        <v>1.6746000000000001</v>
      </c>
      <c r="BL10" s="165"/>
      <c r="BM10" s="164">
        <v>1.5825</v>
      </c>
      <c r="BN10" s="164">
        <v>612.93349999999998</v>
      </c>
      <c r="BO10" s="164">
        <v>120.3039</v>
      </c>
      <c r="BP10" s="164">
        <v>120.9448</v>
      </c>
      <c r="BQ10" s="164">
        <v>-651.59270000000004</v>
      </c>
      <c r="BR10" s="164">
        <v>453.88869999999997</v>
      </c>
      <c r="BS10" s="165"/>
      <c r="BT10" s="164">
        <v>-71.481300000000005</v>
      </c>
      <c r="BU10" s="164">
        <v>73.367999999999995</v>
      </c>
      <c r="BV10" s="164">
        <v>84.067700000000002</v>
      </c>
      <c r="BW10" s="164">
        <v>29.48</v>
      </c>
      <c r="BX10" s="165"/>
      <c r="BY10" s="165"/>
      <c r="BZ10" s="164">
        <v>83.76</v>
      </c>
      <c r="CA10" s="164">
        <v>33.627400000000002</v>
      </c>
      <c r="CB10" s="164">
        <v>33.2256</v>
      </c>
      <c r="CC10" s="164">
        <v>26.922999999999998</v>
      </c>
      <c r="CD10" s="164">
        <v>27.9224</v>
      </c>
      <c r="CE10" s="164">
        <v>47.429499999999997</v>
      </c>
      <c r="CF10" s="164">
        <v>-94.273600000000002</v>
      </c>
      <c r="CG10" s="164">
        <v>-93.464600000000004</v>
      </c>
      <c r="CH10" s="164">
        <v>4.1677</v>
      </c>
      <c r="CI10" s="165"/>
      <c r="CJ10" s="165"/>
      <c r="CK10" s="165"/>
      <c r="CL10" s="164">
        <v>75.400000000000006</v>
      </c>
      <c r="CM10" s="164">
        <v>68.099999999999994</v>
      </c>
      <c r="CN10" s="164">
        <v>-12.11</v>
      </c>
      <c r="CO10" s="164">
        <v>50.977699999999999</v>
      </c>
      <c r="CP10" s="164">
        <v>49.470599999999997</v>
      </c>
      <c r="CQ10" s="164">
        <v>50.412300000000002</v>
      </c>
      <c r="CR10" s="164">
        <v>-74.148200000000003</v>
      </c>
      <c r="CS10" s="164">
        <v>-73.548199999999994</v>
      </c>
      <c r="CT10" s="164">
        <v>91.229500000000002</v>
      </c>
      <c r="CU10" s="164">
        <v>-66.002399999999994</v>
      </c>
      <c r="CV10" s="164">
        <v>99.7346</v>
      </c>
      <c r="CW10" s="164">
        <v>13.342499999999999</v>
      </c>
      <c r="CX10" s="164">
        <v>36.880000000000003</v>
      </c>
      <c r="CY10" s="164">
        <v>21.25</v>
      </c>
      <c r="CZ10" s="164">
        <v>35.3979</v>
      </c>
      <c r="DA10" s="164">
        <v>33.256500000000003</v>
      </c>
      <c r="DB10" s="164">
        <v>-26.09</v>
      </c>
      <c r="DC10" s="165"/>
      <c r="DD10" s="165"/>
      <c r="DE10" s="165"/>
      <c r="DF10" s="164">
        <v>-146.68960000000001</v>
      </c>
      <c r="DG10" s="165"/>
      <c r="DH10" s="164">
        <v>-15.8842</v>
      </c>
      <c r="DI10" s="164">
        <v>-86.7</v>
      </c>
      <c r="DJ10" s="164">
        <v>-86.9</v>
      </c>
      <c r="DK10" s="164">
        <v>24.0793</v>
      </c>
      <c r="DL10" s="164">
        <v>35.751300000000001</v>
      </c>
      <c r="DM10" s="164">
        <v>49.327500000000001</v>
      </c>
      <c r="DN10" s="164">
        <v>50.994900000000001</v>
      </c>
      <c r="DO10" s="164">
        <v>35.61</v>
      </c>
      <c r="DP10" s="164">
        <v>-6.76</v>
      </c>
      <c r="DQ10" s="164">
        <v>61.256</v>
      </c>
      <c r="DR10" s="164">
        <v>145.57830000000001</v>
      </c>
      <c r="DS10" s="164">
        <v>-23.17</v>
      </c>
      <c r="DT10" s="164">
        <v>-23.59</v>
      </c>
      <c r="DU10" s="164">
        <v>41.99</v>
      </c>
      <c r="DV10" s="164">
        <v>81.44</v>
      </c>
      <c r="DW10" s="164">
        <v>148.8364</v>
      </c>
      <c r="DX10" s="164">
        <v>146.0909</v>
      </c>
      <c r="DY10" s="164">
        <v>75.109499999999997</v>
      </c>
      <c r="DZ10" s="164">
        <v>70.518199999999993</v>
      </c>
      <c r="EA10" s="164">
        <v>244.94659999999999</v>
      </c>
      <c r="EB10" s="164">
        <v>204.59630000000001</v>
      </c>
      <c r="EC10" s="164">
        <v>198.25200000000001</v>
      </c>
      <c r="ED10" s="164">
        <v>198.73990000000001</v>
      </c>
      <c r="EE10" s="164">
        <v>125.864</v>
      </c>
      <c r="EF10" s="164">
        <v>117.0074</v>
      </c>
      <c r="EG10" s="164">
        <v>-23.395</v>
      </c>
      <c r="EH10" s="164">
        <v>668.97839999999997</v>
      </c>
      <c r="EI10" s="164">
        <v>502.30579999999998</v>
      </c>
      <c r="EJ10" s="165"/>
      <c r="EK10" s="164">
        <v>-26.596599999999999</v>
      </c>
      <c r="EL10" s="164">
        <v>-24.220700000000001</v>
      </c>
      <c r="EM10" s="164">
        <v>-36.534700000000001</v>
      </c>
      <c r="EN10" s="164">
        <v>36.298499999999997</v>
      </c>
      <c r="EO10" s="165"/>
      <c r="EP10" s="164">
        <v>142.90799999999999</v>
      </c>
      <c r="EQ10" s="164">
        <v>-26.458100000000002</v>
      </c>
      <c r="ER10" s="164">
        <v>-27.404800000000002</v>
      </c>
      <c r="ES10" s="164">
        <v>-82.023600000000002</v>
      </c>
      <c r="ET10" s="164">
        <v>0</v>
      </c>
      <c r="EU10" s="164">
        <v>-14.26</v>
      </c>
      <c r="EV10" s="164">
        <v>98.6</v>
      </c>
      <c r="EW10" s="164">
        <v>11.374599999999999</v>
      </c>
      <c r="EX10" s="164">
        <v>23.373100000000001</v>
      </c>
      <c r="EY10" s="164">
        <v>-35.775199999999998</v>
      </c>
      <c r="EZ10" s="164">
        <v>-34.844900000000003</v>
      </c>
      <c r="FA10" s="164">
        <v>11.462899999999999</v>
      </c>
      <c r="FB10" s="164">
        <v>-115.3764</v>
      </c>
      <c r="FC10" s="164">
        <v>79.582999999999998</v>
      </c>
      <c r="FD10" s="164">
        <v>21.181899999999999</v>
      </c>
      <c r="FE10" s="165"/>
      <c r="FF10" s="164">
        <v>20.794</v>
      </c>
      <c r="FG10" s="164">
        <v>43.0974</v>
      </c>
      <c r="FH10" s="164">
        <v>44.319899999999997</v>
      </c>
      <c r="FI10" s="164">
        <v>41.750100000000003</v>
      </c>
      <c r="FJ10" s="164">
        <v>-34.8309</v>
      </c>
      <c r="FK10" s="164">
        <v>-35.333300000000001</v>
      </c>
      <c r="FL10" s="164">
        <v>110.8561</v>
      </c>
      <c r="FM10" s="164">
        <v>-70.673500000000004</v>
      </c>
      <c r="FN10" s="164">
        <v>-70.988500000000002</v>
      </c>
      <c r="FO10" s="164">
        <v>70.513300000000001</v>
      </c>
      <c r="FP10" s="164">
        <v>81.830299999999994</v>
      </c>
      <c r="FQ10" s="164">
        <v>26.061800000000002</v>
      </c>
      <c r="FR10" s="164">
        <v>9.2799999999999994</v>
      </c>
      <c r="FS10" s="164">
        <v>13.5677</v>
      </c>
      <c r="FT10" s="164">
        <v>0.82189999999999996</v>
      </c>
      <c r="FU10" s="164">
        <v>-8.64</v>
      </c>
      <c r="FV10" s="164">
        <v>21.22</v>
      </c>
      <c r="FW10" s="164">
        <v>26.0412</v>
      </c>
      <c r="FX10" s="165"/>
      <c r="FY10" s="164">
        <v>-6.1609999999999996</v>
      </c>
      <c r="FZ10" s="164">
        <v>4.4569999999999999</v>
      </c>
      <c r="GA10" s="164">
        <v>9.6278000000000006</v>
      </c>
      <c r="GB10" s="164">
        <v>34.54</v>
      </c>
      <c r="GC10" s="164">
        <v>-83.935199999999995</v>
      </c>
      <c r="GD10" s="164">
        <v>-71.483199999999997</v>
      </c>
      <c r="GE10" s="165"/>
      <c r="GF10" s="164">
        <v>65.528899999999993</v>
      </c>
      <c r="GG10" s="164">
        <v>26</v>
      </c>
      <c r="GH10" s="164">
        <v>-5.7290000000000001</v>
      </c>
      <c r="GI10" s="164">
        <v>-1.9987999999999999</v>
      </c>
      <c r="GJ10" s="164">
        <v>-1.9884999999999999</v>
      </c>
      <c r="GK10" s="164">
        <v>1.5103</v>
      </c>
      <c r="GL10" s="165"/>
      <c r="GM10" s="165"/>
      <c r="GN10" s="164">
        <v>-14.794600000000001</v>
      </c>
      <c r="GO10" s="164">
        <v>-14.966799999999999</v>
      </c>
      <c r="GP10" s="164">
        <v>17.499199999999998</v>
      </c>
      <c r="GQ10" s="164">
        <v>15.6952</v>
      </c>
      <c r="GR10" s="164">
        <v>61.883200000000002</v>
      </c>
      <c r="GS10" s="164">
        <v>64.214200000000005</v>
      </c>
      <c r="GT10" s="164">
        <v>-107.62130000000001</v>
      </c>
      <c r="GU10" s="164">
        <v>-16.510300000000001</v>
      </c>
      <c r="GV10" s="164">
        <v>20.362200000000001</v>
      </c>
      <c r="GW10" s="164">
        <v>-14.395200000000001</v>
      </c>
      <c r="GX10" s="164">
        <v>11.8324</v>
      </c>
      <c r="GY10" s="164">
        <v>9.1714000000000002</v>
      </c>
      <c r="GZ10" s="164">
        <v>8.8714999999999993</v>
      </c>
      <c r="HA10" s="164">
        <v>13</v>
      </c>
      <c r="HB10" s="164">
        <v>250.64490000000001</v>
      </c>
      <c r="HC10" s="164">
        <v>249.9622</v>
      </c>
      <c r="HD10" s="164">
        <v>118.2</v>
      </c>
      <c r="HE10" s="164">
        <v>-118.5886</v>
      </c>
      <c r="HF10" s="164">
        <v>-281.05040000000002</v>
      </c>
      <c r="HG10" s="164">
        <v>286.85300000000001</v>
      </c>
      <c r="HH10" s="164">
        <v>477.26889999999997</v>
      </c>
      <c r="HI10" s="164">
        <v>-233.9239</v>
      </c>
      <c r="HJ10" s="164">
        <v>-235.86150000000001</v>
      </c>
      <c r="HK10" s="165"/>
      <c r="HL10" s="165"/>
      <c r="HM10" s="164">
        <v>81.934700000000007</v>
      </c>
      <c r="HN10" s="164">
        <v>80.259</v>
      </c>
      <c r="HO10" s="165"/>
      <c r="HP10" s="164">
        <v>-136.7893</v>
      </c>
      <c r="HQ10" s="164">
        <v>40.334200000000003</v>
      </c>
      <c r="HR10" s="164">
        <v>39.543100000000003</v>
      </c>
      <c r="HS10" s="164">
        <v>-46.5505</v>
      </c>
      <c r="HT10" s="164">
        <v>-46.737299999999998</v>
      </c>
      <c r="HU10" s="164">
        <v>106.32</v>
      </c>
      <c r="HV10" s="164">
        <v>107.22</v>
      </c>
      <c r="HW10" s="164">
        <v>56.3</v>
      </c>
      <c r="HX10" s="164">
        <v>57.9</v>
      </c>
      <c r="HY10" s="164">
        <v>21.391500000000001</v>
      </c>
      <c r="HZ10" s="164">
        <v>25.84</v>
      </c>
      <c r="IA10" s="164">
        <v>-389.01710000000003</v>
      </c>
      <c r="IB10" s="164">
        <v>105.6367</v>
      </c>
      <c r="IC10" s="164">
        <v>104.09820000000001</v>
      </c>
      <c r="ID10" s="164">
        <v>10.5</v>
      </c>
      <c r="IE10" s="164">
        <v>25.1</v>
      </c>
      <c r="IF10" s="164">
        <v>-38.6</v>
      </c>
      <c r="IG10" s="164">
        <v>-38</v>
      </c>
      <c r="IH10" s="164">
        <v>1.4730000000000001</v>
      </c>
      <c r="II10" s="164">
        <v>1.2262999999999999</v>
      </c>
      <c r="IJ10" s="164">
        <v>-472.10390000000001</v>
      </c>
      <c r="IK10" s="164">
        <v>-464.12540000000001</v>
      </c>
      <c r="IL10" s="164">
        <v>482.37329999999997</v>
      </c>
      <c r="IM10" s="164">
        <v>399.6207</v>
      </c>
      <c r="IN10" s="164">
        <v>-16.229299999999999</v>
      </c>
      <c r="IO10" s="164">
        <v>-389.44959999999998</v>
      </c>
      <c r="IP10" s="164">
        <v>385.00229999999999</v>
      </c>
      <c r="IQ10" s="164">
        <v>-167.11619999999999</v>
      </c>
      <c r="IR10" s="164">
        <v>-243.8826</v>
      </c>
      <c r="IS10" s="164">
        <v>-385.98559999999998</v>
      </c>
      <c r="IT10" s="164">
        <v>107.3612</v>
      </c>
      <c r="IU10" s="164">
        <v>104.19410000000001</v>
      </c>
      <c r="IV10" s="164">
        <v>170.14250000000001</v>
      </c>
      <c r="IW10" s="164">
        <v>-472.73669999999998</v>
      </c>
      <c r="IX10" s="164">
        <v>254.05340000000001</v>
      </c>
      <c r="IY10" s="164">
        <v>-227.268</v>
      </c>
      <c r="IZ10" s="164">
        <v>223.4572</v>
      </c>
      <c r="JA10" s="164">
        <v>-8.1999999999999993</v>
      </c>
      <c r="JB10" s="165"/>
      <c r="JC10" s="164">
        <v>23.52</v>
      </c>
      <c r="JD10" s="164">
        <v>7.31</v>
      </c>
      <c r="JE10" s="164">
        <v>7.3209999999999997</v>
      </c>
      <c r="JF10" s="164">
        <v>-23.2</v>
      </c>
      <c r="JG10" s="165"/>
      <c r="JH10" s="165"/>
      <c r="JI10" s="164">
        <v>-2.9000000000000001E-2</v>
      </c>
      <c r="JJ10" s="164">
        <v>-67.180899999999994</v>
      </c>
      <c r="JK10" s="164">
        <v>-6.9992999999999999</v>
      </c>
      <c r="JL10" s="164">
        <v>46</v>
      </c>
      <c r="JM10" s="164">
        <v>49.744999999999997</v>
      </c>
      <c r="JN10" s="164">
        <v>50.74</v>
      </c>
      <c r="JO10" s="164">
        <v>11.1747</v>
      </c>
      <c r="JP10" s="164">
        <v>13.3879</v>
      </c>
      <c r="JQ10" s="164">
        <v>50.595199999999998</v>
      </c>
      <c r="JR10" s="164">
        <v>52.713200000000001</v>
      </c>
      <c r="JS10" s="164">
        <v>52.469900000000003</v>
      </c>
      <c r="JT10" s="165"/>
      <c r="JU10" s="164">
        <v>-24.5</v>
      </c>
      <c r="JV10" s="164">
        <v>32.417200000000001</v>
      </c>
      <c r="JW10" s="164">
        <v>6.31</v>
      </c>
      <c r="JX10" s="165"/>
      <c r="JY10" s="164">
        <v>4.8819999999999997</v>
      </c>
      <c r="JZ10" s="164">
        <v>50.079000000000001</v>
      </c>
      <c r="KA10" s="165"/>
      <c r="KB10" s="164">
        <v>5.2709000000000001</v>
      </c>
      <c r="KC10" s="164">
        <v>-50.363799999999998</v>
      </c>
      <c r="KD10" s="165"/>
      <c r="KE10" s="164">
        <v>49.640999999999998</v>
      </c>
      <c r="KF10" s="164">
        <v>16.5</v>
      </c>
      <c r="KG10" s="164">
        <v>-15.9</v>
      </c>
      <c r="KH10" s="164">
        <v>197.7004</v>
      </c>
      <c r="KI10" s="164">
        <v>-124.9198</v>
      </c>
    </row>
    <row r="11" spans="1:295" ht="18" customHeight="1" x14ac:dyDescent="0.25">
      <c r="A11" s="159" t="s">
        <v>52</v>
      </c>
      <c r="B11" s="159" t="s">
        <v>820</v>
      </c>
      <c r="C11" s="163">
        <v>0</v>
      </c>
      <c r="D11" s="164">
        <v>17.0124</v>
      </c>
      <c r="E11" s="164">
        <v>-21.244399999999999</v>
      </c>
      <c r="F11" s="164">
        <v>-38.222299999999997</v>
      </c>
      <c r="G11" s="164">
        <v>12.9693</v>
      </c>
      <c r="H11" s="165"/>
      <c r="I11" s="164">
        <v>34.9407</v>
      </c>
      <c r="J11" s="164">
        <v>-60.369300000000003</v>
      </c>
      <c r="K11" s="164">
        <v>43.504199999999997</v>
      </c>
      <c r="L11" s="164">
        <v>22.179300000000001</v>
      </c>
      <c r="M11" s="164">
        <v>21.343</v>
      </c>
      <c r="N11" s="164">
        <v>-22.2</v>
      </c>
      <c r="O11" s="164">
        <v>-35.119999999999997</v>
      </c>
      <c r="P11" s="165"/>
      <c r="Q11" s="164">
        <v>9.1080000000000005</v>
      </c>
      <c r="R11" s="164">
        <v>-30.8</v>
      </c>
      <c r="S11" s="164">
        <v>10.9504</v>
      </c>
      <c r="T11" s="164">
        <v>22.728200000000001</v>
      </c>
      <c r="U11" s="164">
        <v>16.830400000000001</v>
      </c>
      <c r="V11" s="164">
        <v>16.857900000000001</v>
      </c>
      <c r="W11" s="164">
        <v>28.820499999999999</v>
      </c>
      <c r="X11" s="164">
        <v>16.554400000000001</v>
      </c>
      <c r="Y11" s="164">
        <v>6.0519999999999996</v>
      </c>
      <c r="Z11" s="164">
        <v>8.2385999999999999</v>
      </c>
      <c r="AA11" s="165"/>
      <c r="AB11" s="165"/>
      <c r="AC11" s="165"/>
      <c r="AD11" s="164">
        <v>-48.06</v>
      </c>
      <c r="AE11" s="165"/>
      <c r="AF11" s="164">
        <v>22.2</v>
      </c>
      <c r="AG11" s="164">
        <v>33</v>
      </c>
      <c r="AH11" s="165"/>
      <c r="AI11" s="165"/>
      <c r="AJ11" s="164">
        <v>-49.23</v>
      </c>
      <c r="AK11" s="164">
        <v>-49.4</v>
      </c>
      <c r="AL11" s="164">
        <v>-39.54</v>
      </c>
      <c r="AM11" s="164">
        <v>49.59</v>
      </c>
      <c r="AN11" s="164">
        <v>49.33</v>
      </c>
      <c r="AO11" s="164">
        <v>16.581600000000002</v>
      </c>
      <c r="AP11" s="164">
        <v>-3.1627000000000001</v>
      </c>
      <c r="AQ11" s="164">
        <v>50.819000000000003</v>
      </c>
      <c r="AR11" s="164">
        <v>51.6541</v>
      </c>
      <c r="AS11" s="164">
        <v>52.754800000000003</v>
      </c>
      <c r="AT11" s="164">
        <v>-42.331099999999999</v>
      </c>
      <c r="AU11" s="164">
        <v>-43.735500000000002</v>
      </c>
      <c r="AV11" s="164">
        <v>34.305199999999999</v>
      </c>
      <c r="AW11" s="164">
        <v>34.0229</v>
      </c>
      <c r="AX11" s="164">
        <v>65.774000000000001</v>
      </c>
      <c r="AY11" s="164">
        <v>68.319199999999995</v>
      </c>
      <c r="AZ11" s="164">
        <v>9.4385999999999992</v>
      </c>
      <c r="BA11" s="164">
        <v>51.233899999999998</v>
      </c>
      <c r="BB11" s="164">
        <v>-549.2944</v>
      </c>
      <c r="BC11" s="164">
        <v>28.535399999999999</v>
      </c>
      <c r="BD11" s="164">
        <v>-13.2</v>
      </c>
      <c r="BE11" s="164">
        <v>-14.1</v>
      </c>
      <c r="BF11" s="164">
        <v>49.876399999999997</v>
      </c>
      <c r="BG11" s="164">
        <v>48.323500000000003</v>
      </c>
      <c r="BH11" s="164">
        <v>-2.516</v>
      </c>
      <c r="BI11" s="165"/>
      <c r="BJ11" s="164">
        <v>-102.85769999999999</v>
      </c>
      <c r="BK11" s="164">
        <v>1.8186</v>
      </c>
      <c r="BL11" s="165"/>
      <c r="BM11" s="164">
        <v>1.5563</v>
      </c>
      <c r="BN11" s="164">
        <v>605.18190000000004</v>
      </c>
      <c r="BO11" s="164">
        <v>107.79130000000001</v>
      </c>
      <c r="BP11" s="164">
        <v>107.6387</v>
      </c>
      <c r="BQ11" s="164">
        <v>-639.79560000000004</v>
      </c>
      <c r="BR11" s="164">
        <v>424.9194</v>
      </c>
      <c r="BS11" s="165"/>
      <c r="BT11" s="164">
        <v>-67.508600000000001</v>
      </c>
      <c r="BU11" s="164">
        <v>70.388199999999998</v>
      </c>
      <c r="BV11" s="164">
        <v>80.854299999999995</v>
      </c>
      <c r="BW11" s="164">
        <v>28.03</v>
      </c>
      <c r="BX11" s="165"/>
      <c r="BY11" s="165"/>
      <c r="BZ11" s="164">
        <v>81.17</v>
      </c>
      <c r="CA11" s="164">
        <v>38.048000000000002</v>
      </c>
      <c r="CB11" s="164">
        <v>39.789499999999997</v>
      </c>
      <c r="CC11" s="164">
        <v>17.852699999999999</v>
      </c>
      <c r="CD11" s="164">
        <v>18.403500000000001</v>
      </c>
      <c r="CE11" s="164">
        <v>46.982199999999999</v>
      </c>
      <c r="CF11" s="164">
        <v>-82.536000000000001</v>
      </c>
      <c r="CG11" s="164">
        <v>-80.627300000000005</v>
      </c>
      <c r="CH11" s="164">
        <v>5.5129999999999999</v>
      </c>
      <c r="CI11" s="165"/>
      <c r="CJ11" s="165"/>
      <c r="CK11" s="165"/>
      <c r="CL11" s="164">
        <v>72</v>
      </c>
      <c r="CM11" s="164">
        <v>65.2</v>
      </c>
      <c r="CN11" s="164">
        <v>-11.68</v>
      </c>
      <c r="CO11" s="164">
        <v>54.515599999999999</v>
      </c>
      <c r="CP11" s="164">
        <v>51.623600000000003</v>
      </c>
      <c r="CQ11" s="164">
        <v>52.771900000000002</v>
      </c>
      <c r="CR11" s="164">
        <v>-71.039900000000003</v>
      </c>
      <c r="CS11" s="164">
        <v>-70.399699999999996</v>
      </c>
      <c r="CT11" s="164">
        <v>81.633200000000002</v>
      </c>
      <c r="CU11" s="164">
        <v>-54.879199999999997</v>
      </c>
      <c r="CV11" s="164">
        <v>89.351500000000001</v>
      </c>
      <c r="CW11" s="164">
        <v>12.8161</v>
      </c>
      <c r="CX11" s="164">
        <v>35.44</v>
      </c>
      <c r="CY11" s="164">
        <v>20.399999999999999</v>
      </c>
      <c r="CZ11" s="164">
        <v>33.991700000000002</v>
      </c>
      <c r="DA11" s="164">
        <v>31.938199999999998</v>
      </c>
      <c r="DB11" s="164">
        <v>-25.27</v>
      </c>
      <c r="DC11" s="165"/>
      <c r="DD11" s="165"/>
      <c r="DE11" s="165"/>
      <c r="DF11" s="164">
        <v>-144.28989999999999</v>
      </c>
      <c r="DG11" s="165"/>
      <c r="DH11" s="164">
        <v>-15.4397</v>
      </c>
      <c r="DI11" s="164">
        <v>-82.1</v>
      </c>
      <c r="DJ11" s="164">
        <v>-82.1</v>
      </c>
      <c r="DK11" s="164">
        <v>23.134499999999999</v>
      </c>
      <c r="DL11" s="164">
        <v>33.993499999999997</v>
      </c>
      <c r="DM11" s="164">
        <v>46.979300000000002</v>
      </c>
      <c r="DN11" s="164">
        <v>48.6511</v>
      </c>
      <c r="DO11" s="164">
        <v>33.79</v>
      </c>
      <c r="DP11" s="164">
        <v>-6.36</v>
      </c>
      <c r="DQ11" s="164">
        <v>60.0625</v>
      </c>
      <c r="DR11" s="164">
        <v>141.78809999999999</v>
      </c>
      <c r="DS11" s="164">
        <v>-23.37</v>
      </c>
      <c r="DT11" s="164">
        <v>-23.63</v>
      </c>
      <c r="DU11" s="164">
        <v>39.159999999999997</v>
      </c>
      <c r="DV11" s="164">
        <v>80.36</v>
      </c>
      <c r="DW11" s="164">
        <v>141.29089999999999</v>
      </c>
      <c r="DX11" s="164">
        <v>139.27269999999999</v>
      </c>
      <c r="DY11" s="164">
        <v>77.324600000000004</v>
      </c>
      <c r="DZ11" s="164">
        <v>71.681799999999996</v>
      </c>
      <c r="EA11" s="164">
        <v>239.74770000000001</v>
      </c>
      <c r="EB11" s="164">
        <v>201.51089999999999</v>
      </c>
      <c r="EC11" s="164">
        <v>193.13749999999999</v>
      </c>
      <c r="ED11" s="164">
        <v>195.45480000000001</v>
      </c>
      <c r="EE11" s="164">
        <v>109.8051</v>
      </c>
      <c r="EF11" s="164">
        <v>99.75</v>
      </c>
      <c r="EG11" s="164">
        <v>-23.795999999999999</v>
      </c>
      <c r="EH11" s="164">
        <v>657.43359999999996</v>
      </c>
      <c r="EI11" s="164">
        <v>517.86019999999996</v>
      </c>
      <c r="EJ11" s="165"/>
      <c r="EK11" s="164">
        <v>-26.985600000000002</v>
      </c>
      <c r="EL11" s="164">
        <v>-24.3919</v>
      </c>
      <c r="EM11" s="164">
        <v>-26.3431</v>
      </c>
      <c r="EN11" s="164">
        <v>46.692500000000003</v>
      </c>
      <c r="EO11" s="165"/>
      <c r="EP11" s="164">
        <v>56.88</v>
      </c>
      <c r="EQ11" s="164">
        <v>-15.691700000000001</v>
      </c>
      <c r="ER11" s="164">
        <v>-16.2438</v>
      </c>
      <c r="ES11" s="164">
        <v>-67.390299999999996</v>
      </c>
      <c r="ET11" s="164">
        <v>15.44</v>
      </c>
      <c r="EU11" s="164">
        <v>-14.86</v>
      </c>
      <c r="EV11" s="164">
        <v>1</v>
      </c>
      <c r="EW11" s="164">
        <v>11.1416</v>
      </c>
      <c r="EX11" s="164">
        <v>42.609000000000002</v>
      </c>
      <c r="EY11" s="164">
        <v>-35.671700000000001</v>
      </c>
      <c r="EZ11" s="164">
        <v>-34.642400000000002</v>
      </c>
      <c r="FA11" s="164">
        <v>9.3109000000000002</v>
      </c>
      <c r="FB11" s="164">
        <v>-97.539599999999993</v>
      </c>
      <c r="FC11" s="164">
        <v>65.005799999999994</v>
      </c>
      <c r="FD11" s="164">
        <v>22.413499999999999</v>
      </c>
      <c r="FE11" s="165"/>
      <c r="FF11" s="164">
        <v>21.614799999999999</v>
      </c>
      <c r="FG11" s="164">
        <v>42.272399999999998</v>
      </c>
      <c r="FH11" s="164">
        <v>41.9328</v>
      </c>
      <c r="FI11" s="164">
        <v>40.379100000000001</v>
      </c>
      <c r="FJ11" s="164">
        <v>-38.849899999999998</v>
      </c>
      <c r="FK11" s="164">
        <v>-39.854599999999998</v>
      </c>
      <c r="FL11" s="164">
        <v>125.9271</v>
      </c>
      <c r="FM11" s="164">
        <v>-74.894800000000004</v>
      </c>
      <c r="FN11" s="164">
        <v>-74.307699999999997</v>
      </c>
      <c r="FO11" s="164">
        <v>84.889899999999997</v>
      </c>
      <c r="FP11" s="164">
        <v>93.182699999999997</v>
      </c>
      <c r="FQ11" s="164">
        <v>29.826499999999999</v>
      </c>
      <c r="FR11" s="164">
        <v>9.9499999999999993</v>
      </c>
      <c r="FS11" s="164">
        <v>12.578900000000001</v>
      </c>
      <c r="FT11" s="164">
        <v>0.82189999999999996</v>
      </c>
      <c r="FU11" s="164">
        <v>-8.14</v>
      </c>
      <c r="FV11" s="164">
        <v>21.36</v>
      </c>
      <c r="FW11" s="164">
        <v>29.4406</v>
      </c>
      <c r="FX11" s="165"/>
      <c r="FY11" s="164">
        <v>-6.2229999999999999</v>
      </c>
      <c r="FZ11" s="164">
        <v>4.4930000000000003</v>
      </c>
      <c r="GA11" s="164">
        <v>7.6856</v>
      </c>
      <c r="GB11" s="164">
        <v>33.729999999999997</v>
      </c>
      <c r="GC11" s="164">
        <v>-92.888900000000007</v>
      </c>
      <c r="GD11" s="164">
        <v>-81.293499999999995</v>
      </c>
      <c r="GE11" s="164">
        <v>14.55</v>
      </c>
      <c r="GF11" s="164">
        <v>66.448400000000007</v>
      </c>
      <c r="GG11" s="164">
        <v>26.4</v>
      </c>
      <c r="GH11" s="164">
        <v>-4.4622000000000002</v>
      </c>
      <c r="GI11" s="164">
        <v>-2.2075999999999998</v>
      </c>
      <c r="GJ11" s="164">
        <v>-2.6452</v>
      </c>
      <c r="GK11" s="164">
        <v>1.4601999999999999</v>
      </c>
      <c r="GL11" s="165"/>
      <c r="GM11" s="165"/>
      <c r="GN11" s="164">
        <v>-15.195</v>
      </c>
      <c r="GO11" s="164">
        <v>-12.5237</v>
      </c>
      <c r="GP11" s="164">
        <v>17.302099999999999</v>
      </c>
      <c r="GQ11" s="164">
        <v>13.1492</v>
      </c>
      <c r="GR11" s="164">
        <v>65.593599999999995</v>
      </c>
      <c r="GS11" s="164">
        <v>61.679600000000001</v>
      </c>
      <c r="GT11" s="164">
        <v>-102.0175</v>
      </c>
      <c r="GU11" s="164">
        <v>-15.800700000000001</v>
      </c>
      <c r="GV11" s="164">
        <v>19.8843</v>
      </c>
      <c r="GW11" s="164">
        <v>-13.2105</v>
      </c>
      <c r="GX11" s="164">
        <v>11.6396</v>
      </c>
      <c r="GY11" s="164">
        <v>8.7222000000000008</v>
      </c>
      <c r="GZ11" s="164">
        <v>8.4179999999999993</v>
      </c>
      <c r="HA11" s="164">
        <v>13.3005</v>
      </c>
      <c r="HB11" s="164">
        <v>261.58499999999998</v>
      </c>
      <c r="HC11" s="164">
        <v>261.42439999999999</v>
      </c>
      <c r="HD11" s="164">
        <v>126.6</v>
      </c>
      <c r="HE11" s="164">
        <v>-126.1617</v>
      </c>
      <c r="HF11" s="164">
        <v>-290.9966</v>
      </c>
      <c r="HG11" s="164">
        <v>294.93029999999999</v>
      </c>
      <c r="HH11" s="164">
        <v>505.1146</v>
      </c>
      <c r="HI11" s="164">
        <v>-243.9299</v>
      </c>
      <c r="HJ11" s="164">
        <v>-242.86969999999999</v>
      </c>
      <c r="HK11" s="165"/>
      <c r="HL11" s="165"/>
      <c r="HM11" s="164">
        <v>76.527900000000002</v>
      </c>
      <c r="HN11" s="164">
        <v>78.236999999999995</v>
      </c>
      <c r="HO11" s="165"/>
      <c r="HP11" s="165"/>
      <c r="HQ11" s="164">
        <v>37.917099999999998</v>
      </c>
      <c r="HR11" s="164">
        <v>37.159100000000002</v>
      </c>
      <c r="HS11" s="164">
        <v>-55.513500000000001</v>
      </c>
      <c r="HT11" s="164">
        <v>-55.909799999999997</v>
      </c>
      <c r="HU11" s="164">
        <v>110.08</v>
      </c>
      <c r="HV11" s="164">
        <v>109.73</v>
      </c>
      <c r="HW11" s="164">
        <v>69.3</v>
      </c>
      <c r="HX11" s="164">
        <v>69.900000000000006</v>
      </c>
      <c r="HY11" s="164">
        <v>21.391500000000001</v>
      </c>
      <c r="HZ11" s="164">
        <v>25.68</v>
      </c>
      <c r="IA11" s="164">
        <v>-409.10169999999999</v>
      </c>
      <c r="IB11" s="164">
        <v>104.01560000000001</v>
      </c>
      <c r="IC11" s="164">
        <v>104.8788</v>
      </c>
      <c r="ID11" s="164">
        <v>9.9</v>
      </c>
      <c r="IE11" s="164">
        <v>42.7</v>
      </c>
      <c r="IF11" s="164">
        <v>-37</v>
      </c>
      <c r="IG11" s="164">
        <v>-37.1</v>
      </c>
      <c r="IH11" s="165"/>
      <c r="II11" s="165"/>
      <c r="IJ11" s="164">
        <v>-495.74020000000002</v>
      </c>
      <c r="IK11" s="164">
        <v>-478.11750000000001</v>
      </c>
      <c r="IL11" s="164">
        <v>521.45370000000003</v>
      </c>
      <c r="IM11" s="164">
        <v>417.0521</v>
      </c>
      <c r="IN11" s="164">
        <v>-10.627000000000001</v>
      </c>
      <c r="IO11" s="164">
        <v>-412.02280000000002</v>
      </c>
      <c r="IP11" s="164">
        <v>408.5308</v>
      </c>
      <c r="IQ11" s="164">
        <v>-174.0043</v>
      </c>
      <c r="IR11" s="164">
        <v>-253.40610000000001</v>
      </c>
      <c r="IS11" s="164">
        <v>-406.85840000000002</v>
      </c>
      <c r="IT11" s="164">
        <v>110.6537</v>
      </c>
      <c r="IU11" s="164">
        <v>112.02979999999999</v>
      </c>
      <c r="IV11" s="164">
        <v>175.91820000000001</v>
      </c>
      <c r="IW11" s="164">
        <v>-502.95190000000002</v>
      </c>
      <c r="IX11" s="164">
        <v>259.06779999999998</v>
      </c>
      <c r="IY11" s="164">
        <v>-244.14699999999999</v>
      </c>
      <c r="IZ11" s="164">
        <v>246.0582</v>
      </c>
      <c r="JA11" s="164">
        <v>-8.1725999999999992</v>
      </c>
      <c r="JB11" s="165"/>
      <c r="JC11" s="164">
        <v>22.96</v>
      </c>
      <c r="JD11" s="164">
        <v>7.3890000000000002</v>
      </c>
      <c r="JE11" s="164">
        <v>7.4089999999999998</v>
      </c>
      <c r="JF11" s="164">
        <v>-22.56</v>
      </c>
      <c r="JG11" s="165"/>
      <c r="JH11" s="165"/>
      <c r="JI11" s="164">
        <v>-2.9000000000000001E-2</v>
      </c>
      <c r="JJ11" s="164">
        <v>-69.231700000000004</v>
      </c>
      <c r="JK11" s="164">
        <v>-0.32200000000000001</v>
      </c>
      <c r="JL11" s="164">
        <v>40.5</v>
      </c>
      <c r="JM11" s="164">
        <v>53.515000000000001</v>
      </c>
      <c r="JN11" s="164">
        <v>52.18</v>
      </c>
      <c r="JO11" s="164">
        <v>11.251099999999999</v>
      </c>
      <c r="JP11" s="164">
        <v>13.4209</v>
      </c>
      <c r="JQ11" s="164">
        <v>49.115699999999997</v>
      </c>
      <c r="JR11" s="164">
        <v>50.339199999999998</v>
      </c>
      <c r="JS11" s="164">
        <v>51.968800000000002</v>
      </c>
      <c r="JT11" s="165"/>
      <c r="JU11" s="164">
        <v>-41.6</v>
      </c>
      <c r="JV11" s="164">
        <v>14.0183</v>
      </c>
      <c r="JW11" s="164">
        <v>6.02</v>
      </c>
      <c r="JX11" s="165"/>
      <c r="JY11" s="164">
        <v>4.5148000000000001</v>
      </c>
      <c r="JZ11" s="164">
        <v>50.5045</v>
      </c>
      <c r="KA11" s="165"/>
      <c r="KB11" s="164">
        <v>4.1558000000000002</v>
      </c>
      <c r="KC11" s="164">
        <v>-49.8247</v>
      </c>
      <c r="KD11" s="165"/>
      <c r="KE11" s="164">
        <v>50.086199999999998</v>
      </c>
      <c r="KF11" s="164">
        <v>33.200000000000003</v>
      </c>
      <c r="KG11" s="164">
        <v>-32.9</v>
      </c>
      <c r="KH11" s="164">
        <v>211.14680000000001</v>
      </c>
      <c r="KI11" s="164">
        <v>-137.9109</v>
      </c>
    </row>
    <row r="12" spans="1:295" ht="18" customHeight="1" x14ac:dyDescent="0.25">
      <c r="A12" s="159" t="s">
        <v>52</v>
      </c>
      <c r="B12" s="159" t="s">
        <v>821</v>
      </c>
      <c r="C12" s="163">
        <v>0</v>
      </c>
      <c r="D12" s="164">
        <v>17.196999999999999</v>
      </c>
      <c r="E12" s="164">
        <v>-21.6921</v>
      </c>
      <c r="F12" s="164">
        <v>-24.199300000000001</v>
      </c>
      <c r="G12" s="164">
        <v>12.7079</v>
      </c>
      <c r="H12" s="165"/>
      <c r="I12" s="164">
        <v>34.6526</v>
      </c>
      <c r="J12" s="164">
        <v>-69.635800000000003</v>
      </c>
      <c r="K12" s="164">
        <v>41.631</v>
      </c>
      <c r="L12" s="164">
        <v>21.0014</v>
      </c>
      <c r="M12" s="164">
        <v>20.6465</v>
      </c>
      <c r="N12" s="164">
        <v>-24.42</v>
      </c>
      <c r="O12" s="164">
        <v>-33.847000000000001</v>
      </c>
      <c r="P12" s="164">
        <v>30.8</v>
      </c>
      <c r="Q12" s="164">
        <v>9.1080000000000005</v>
      </c>
      <c r="R12" s="164">
        <v>-30.8</v>
      </c>
      <c r="S12" s="164">
        <v>11.691000000000001</v>
      </c>
      <c r="T12" s="164">
        <v>30.355399999999999</v>
      </c>
      <c r="U12" s="164">
        <v>16.7225</v>
      </c>
      <c r="V12" s="164">
        <v>16.894500000000001</v>
      </c>
      <c r="W12" s="164">
        <v>28.0684</v>
      </c>
      <c r="X12" s="164">
        <v>16.532599999999999</v>
      </c>
      <c r="Y12" s="164">
        <v>5.8764000000000003</v>
      </c>
      <c r="Z12" s="164">
        <v>8.2085000000000008</v>
      </c>
      <c r="AA12" s="165"/>
      <c r="AB12" s="165"/>
      <c r="AC12" s="165"/>
      <c r="AD12" s="164">
        <v>-48.71</v>
      </c>
      <c r="AE12" s="165"/>
      <c r="AF12" s="164">
        <v>24.42</v>
      </c>
      <c r="AG12" s="164">
        <v>33</v>
      </c>
      <c r="AH12" s="165"/>
      <c r="AI12" s="165"/>
      <c r="AJ12" s="164">
        <v>-49.79</v>
      </c>
      <c r="AK12" s="164">
        <v>-49.93</v>
      </c>
      <c r="AL12" s="164">
        <v>-41.11</v>
      </c>
      <c r="AM12" s="164">
        <v>50.94</v>
      </c>
      <c r="AN12" s="164">
        <v>50.74</v>
      </c>
      <c r="AO12" s="164">
        <v>16.813600000000001</v>
      </c>
      <c r="AP12" s="164">
        <v>-3.1516999999999999</v>
      </c>
      <c r="AQ12" s="164">
        <v>49.203600000000002</v>
      </c>
      <c r="AR12" s="164">
        <v>50.611800000000002</v>
      </c>
      <c r="AS12" s="164">
        <v>55.094900000000003</v>
      </c>
      <c r="AT12" s="164">
        <v>-41.795299999999997</v>
      </c>
      <c r="AU12" s="164">
        <v>-41.6327</v>
      </c>
      <c r="AV12" s="164">
        <v>31.410399999999999</v>
      </c>
      <c r="AW12" s="164">
        <v>31.087900000000001</v>
      </c>
      <c r="AX12" s="164">
        <v>65.774000000000001</v>
      </c>
      <c r="AY12" s="164">
        <v>68.319199999999995</v>
      </c>
      <c r="AZ12" s="164">
        <v>8.9151000000000007</v>
      </c>
      <c r="BA12" s="164">
        <v>46.4529</v>
      </c>
      <c r="BB12" s="164">
        <v>-576.50429999999994</v>
      </c>
      <c r="BC12" s="164">
        <v>28.753</v>
      </c>
      <c r="BD12" s="164">
        <v>-13.7</v>
      </c>
      <c r="BE12" s="164">
        <v>-14.5</v>
      </c>
      <c r="BF12" s="164">
        <v>48.883699999999997</v>
      </c>
      <c r="BG12" s="164">
        <v>46.709600000000002</v>
      </c>
      <c r="BH12" s="164">
        <v>-2.8584000000000001</v>
      </c>
      <c r="BI12" s="165"/>
      <c r="BJ12" s="164">
        <v>-95.807199999999995</v>
      </c>
      <c r="BK12" s="164">
        <v>0.56430000000000002</v>
      </c>
      <c r="BL12" s="165"/>
      <c r="BM12" s="164">
        <v>1.4538</v>
      </c>
      <c r="BN12" s="164">
        <v>624.22540000000004</v>
      </c>
      <c r="BO12" s="164">
        <v>107.9134</v>
      </c>
      <c r="BP12" s="164">
        <v>107.4251</v>
      </c>
      <c r="BQ12" s="164">
        <v>-648.90329999999994</v>
      </c>
      <c r="BR12" s="164">
        <v>433.76339999999999</v>
      </c>
      <c r="BS12" s="165"/>
      <c r="BT12" s="164">
        <v>-61.664200000000001</v>
      </c>
      <c r="BU12" s="164">
        <v>63.2425</v>
      </c>
      <c r="BV12" s="164">
        <v>75.964399999999998</v>
      </c>
      <c r="BW12" s="164">
        <v>28.35</v>
      </c>
      <c r="BX12" s="165"/>
      <c r="BY12" s="165"/>
      <c r="BZ12" s="164">
        <v>76.459999999999994</v>
      </c>
      <c r="CA12" s="164">
        <v>36.5745</v>
      </c>
      <c r="CB12" s="164">
        <v>37.3782</v>
      </c>
      <c r="CC12" s="164">
        <v>20.962499999999999</v>
      </c>
      <c r="CD12" s="164">
        <v>20.957100000000001</v>
      </c>
      <c r="CE12" s="164">
        <v>47.882100000000001</v>
      </c>
      <c r="CF12" s="164">
        <v>-75.802300000000002</v>
      </c>
      <c r="CG12" s="164">
        <v>-75.290800000000004</v>
      </c>
      <c r="CH12" s="164">
        <v>4.4721000000000002</v>
      </c>
      <c r="CI12" s="165"/>
      <c r="CJ12" s="165"/>
      <c r="CK12" s="165"/>
      <c r="CL12" s="164">
        <v>69.099999999999994</v>
      </c>
      <c r="CM12" s="164">
        <v>62.4</v>
      </c>
      <c r="CN12" s="164">
        <v>-11.49</v>
      </c>
      <c r="CO12" s="164">
        <v>51.967199999999998</v>
      </c>
      <c r="CP12" s="164">
        <v>51.0229</v>
      </c>
      <c r="CQ12" s="164">
        <v>50.522399999999998</v>
      </c>
      <c r="CR12" s="164">
        <v>-77.596999999999994</v>
      </c>
      <c r="CS12" s="164">
        <v>-76.637500000000003</v>
      </c>
      <c r="CT12" s="164">
        <v>95.601799999999997</v>
      </c>
      <c r="CU12" s="164">
        <v>-61.342599999999997</v>
      </c>
      <c r="CV12" s="164">
        <v>104.72499999999999</v>
      </c>
      <c r="CW12" s="164">
        <v>12.083500000000001</v>
      </c>
      <c r="CX12" s="164">
        <v>32.520000000000003</v>
      </c>
      <c r="CY12" s="164">
        <v>19.07</v>
      </c>
      <c r="CZ12" s="164">
        <v>32.5854</v>
      </c>
      <c r="DA12" s="164">
        <v>31.0593</v>
      </c>
      <c r="DB12" s="164">
        <v>-24.76</v>
      </c>
      <c r="DC12" s="165"/>
      <c r="DD12" s="165"/>
      <c r="DE12" s="165"/>
      <c r="DF12" s="164">
        <v>-135.3476</v>
      </c>
      <c r="DG12" s="165"/>
      <c r="DH12" s="164">
        <v>-15.108000000000001</v>
      </c>
      <c r="DI12" s="164">
        <v>-79.5</v>
      </c>
      <c r="DJ12" s="164">
        <v>-77.3</v>
      </c>
      <c r="DK12" s="164">
        <v>23.008099999999999</v>
      </c>
      <c r="DL12" s="164">
        <v>32.8217</v>
      </c>
      <c r="DM12" s="164">
        <v>42.752499999999998</v>
      </c>
      <c r="DN12" s="164">
        <v>46.307400000000001</v>
      </c>
      <c r="DO12" s="164">
        <v>32.42</v>
      </c>
      <c r="DP12" s="164">
        <v>-5.58</v>
      </c>
      <c r="DQ12" s="164">
        <v>60.232999999999997</v>
      </c>
      <c r="DR12" s="164">
        <v>135.23769999999999</v>
      </c>
      <c r="DS12" s="164">
        <v>-23.24</v>
      </c>
      <c r="DT12" s="164">
        <v>-23.41</v>
      </c>
      <c r="DU12" s="164">
        <v>36.19</v>
      </c>
      <c r="DV12" s="164">
        <v>78.41</v>
      </c>
      <c r="DW12" s="164">
        <v>134.0909</v>
      </c>
      <c r="DX12" s="164">
        <v>134.1455</v>
      </c>
      <c r="DY12" s="164">
        <v>74.182199999999995</v>
      </c>
      <c r="DZ12" s="164">
        <v>72.054500000000004</v>
      </c>
      <c r="EA12" s="164">
        <v>231.31649999999999</v>
      </c>
      <c r="EB12" s="164">
        <v>190.70359999999999</v>
      </c>
      <c r="EC12" s="164">
        <v>185.20930000000001</v>
      </c>
      <c r="ED12" s="164">
        <v>187.3047</v>
      </c>
      <c r="EE12" s="164">
        <v>121.17870000000001</v>
      </c>
      <c r="EF12" s="164">
        <v>115.16289999999999</v>
      </c>
      <c r="EG12" s="164">
        <v>-22.443000000000001</v>
      </c>
      <c r="EH12" s="164">
        <v>658.77300000000002</v>
      </c>
      <c r="EI12" s="164">
        <v>511.5453</v>
      </c>
      <c r="EJ12" s="165"/>
      <c r="EK12" s="164">
        <v>-26.367699999999999</v>
      </c>
      <c r="EL12" s="164">
        <v>-24.295999999999999</v>
      </c>
      <c r="EM12" s="164">
        <v>-37.991100000000003</v>
      </c>
      <c r="EN12" s="164">
        <v>31.594999999999999</v>
      </c>
      <c r="EO12" s="165"/>
      <c r="EP12" s="164">
        <v>158.268</v>
      </c>
      <c r="EQ12" s="164">
        <v>-28.495699999999999</v>
      </c>
      <c r="ER12" s="164">
        <v>-29.0962</v>
      </c>
      <c r="ES12" s="164">
        <v>-81.947100000000006</v>
      </c>
      <c r="ET12" s="164">
        <v>0</v>
      </c>
      <c r="EU12" s="164">
        <v>-15.41</v>
      </c>
      <c r="EV12" s="164">
        <v>107.3</v>
      </c>
      <c r="EW12" s="164">
        <v>10.7675</v>
      </c>
      <c r="EX12" s="164">
        <v>16.250299999999999</v>
      </c>
      <c r="EY12" s="164">
        <v>-37.640300000000003</v>
      </c>
      <c r="EZ12" s="164">
        <v>-36.773099999999999</v>
      </c>
      <c r="FA12" s="164">
        <v>12.736800000000001</v>
      </c>
      <c r="FB12" s="164">
        <v>-114.1046</v>
      </c>
      <c r="FC12" s="164">
        <v>80.003299999999996</v>
      </c>
      <c r="FD12" s="164">
        <v>22.3841</v>
      </c>
      <c r="FE12" s="165"/>
      <c r="FF12" s="164">
        <v>21.883800000000001</v>
      </c>
      <c r="FG12" s="164">
        <v>41.200400000000002</v>
      </c>
      <c r="FH12" s="164">
        <v>41.741199999999999</v>
      </c>
      <c r="FI12" s="164">
        <v>40.102600000000002</v>
      </c>
      <c r="FJ12" s="164">
        <v>-39.854599999999998</v>
      </c>
      <c r="FK12" s="164">
        <v>-40.356999999999999</v>
      </c>
      <c r="FL12" s="164">
        <v>128.60640000000001</v>
      </c>
      <c r="FM12" s="164">
        <v>-72.652699999999996</v>
      </c>
      <c r="FN12" s="164">
        <v>-71.782499999999999</v>
      </c>
      <c r="FO12" s="164">
        <v>83.093100000000007</v>
      </c>
      <c r="FP12" s="164">
        <v>91.510400000000004</v>
      </c>
      <c r="FQ12" s="164">
        <v>35.766500000000001</v>
      </c>
      <c r="FR12" s="164">
        <v>6.35</v>
      </c>
      <c r="FS12" s="164">
        <v>9.4588000000000001</v>
      </c>
      <c r="FT12" s="164">
        <v>0.7974</v>
      </c>
      <c r="FU12" s="164">
        <v>-5.66</v>
      </c>
      <c r="FV12" s="164">
        <v>21.39</v>
      </c>
      <c r="FW12" s="164">
        <v>35.726999999999997</v>
      </c>
      <c r="FX12" s="165"/>
      <c r="FY12" s="164">
        <v>-6.3049999999999997</v>
      </c>
      <c r="FZ12" s="164">
        <v>4.3070000000000004</v>
      </c>
      <c r="GA12" s="164">
        <v>9.6004000000000005</v>
      </c>
      <c r="GB12" s="164">
        <v>32.450000000000003</v>
      </c>
      <c r="GC12" s="164">
        <v>-90.0488</v>
      </c>
      <c r="GD12" s="164">
        <v>-81.340999999999994</v>
      </c>
      <c r="GE12" s="164">
        <v>14.38</v>
      </c>
      <c r="GF12" s="164">
        <v>62.091700000000003</v>
      </c>
      <c r="GG12" s="164">
        <v>24.6</v>
      </c>
      <c r="GH12" s="164">
        <v>-5.5621999999999998</v>
      </c>
      <c r="GI12" s="164">
        <v>-1.4673</v>
      </c>
      <c r="GJ12" s="164">
        <v>-1.5722</v>
      </c>
      <c r="GK12" s="164">
        <v>1.4089</v>
      </c>
      <c r="GL12" s="165"/>
      <c r="GM12" s="165"/>
      <c r="GN12" s="164">
        <v>-15.5036</v>
      </c>
      <c r="GO12" s="164">
        <v>-13.694900000000001</v>
      </c>
      <c r="GP12" s="164">
        <v>17.014800000000001</v>
      </c>
      <c r="GQ12" s="164">
        <v>14.0185</v>
      </c>
      <c r="GR12" s="164">
        <v>66.403300000000002</v>
      </c>
      <c r="GS12" s="164">
        <v>66.733599999999996</v>
      </c>
      <c r="GT12" s="164">
        <v>-102.4911</v>
      </c>
      <c r="GU12" s="164">
        <v>-15.457800000000001</v>
      </c>
      <c r="GV12" s="164">
        <v>19.5288</v>
      </c>
      <c r="GW12" s="164">
        <v>-10.9697</v>
      </c>
      <c r="GX12" s="164">
        <v>11.320499999999999</v>
      </c>
      <c r="GY12" s="164">
        <v>8.4390000000000001</v>
      </c>
      <c r="GZ12" s="164">
        <v>8.1015999999999995</v>
      </c>
      <c r="HA12" s="164">
        <v>13</v>
      </c>
      <c r="HB12" s="164">
        <v>259.24079999999998</v>
      </c>
      <c r="HC12" s="164">
        <v>255.85589999999999</v>
      </c>
      <c r="HD12" s="164">
        <v>127.4</v>
      </c>
      <c r="HE12" s="164">
        <v>-126.0547</v>
      </c>
      <c r="HF12" s="164">
        <v>-290.18060000000003</v>
      </c>
      <c r="HG12" s="164">
        <v>289.99970000000002</v>
      </c>
      <c r="HH12" s="164">
        <v>488.11610000000002</v>
      </c>
      <c r="HI12" s="164">
        <v>-240.97460000000001</v>
      </c>
      <c r="HJ12" s="164">
        <v>-238.66130000000001</v>
      </c>
      <c r="HK12" s="165"/>
      <c r="HL12" s="165"/>
      <c r="HM12" s="164">
        <v>80.140199999999993</v>
      </c>
      <c r="HN12" s="164">
        <v>76.8108</v>
      </c>
      <c r="HO12" s="164">
        <v>-149.18469999999999</v>
      </c>
      <c r="HP12" s="164">
        <v>-146.78469999999999</v>
      </c>
      <c r="HQ12" s="164">
        <v>37.071199999999997</v>
      </c>
      <c r="HR12" s="164">
        <v>37.016300000000001</v>
      </c>
      <c r="HS12" s="164">
        <v>-56.697899999999997</v>
      </c>
      <c r="HT12" s="164">
        <v>-56.180700000000002</v>
      </c>
      <c r="HU12" s="164">
        <v>108.6</v>
      </c>
      <c r="HV12" s="164">
        <v>109.28</v>
      </c>
      <c r="HW12" s="164">
        <v>64.900000000000006</v>
      </c>
      <c r="HX12" s="164">
        <v>65.099999999999994</v>
      </c>
      <c r="HY12" s="164">
        <v>21.494</v>
      </c>
      <c r="HZ12" s="164">
        <v>25.52</v>
      </c>
      <c r="IA12" s="164">
        <v>-391.8734</v>
      </c>
      <c r="IB12" s="164">
        <v>99.144900000000007</v>
      </c>
      <c r="IC12" s="164">
        <v>98.776899999999998</v>
      </c>
      <c r="ID12" s="165"/>
      <c r="IE12" s="164">
        <v>38.799999999999997</v>
      </c>
      <c r="IF12" s="164">
        <v>-36.200000000000003</v>
      </c>
      <c r="IG12" s="164">
        <v>-36.299999999999997</v>
      </c>
      <c r="IH12" s="165"/>
      <c r="II12" s="165"/>
      <c r="IJ12" s="164">
        <v>-484.3528</v>
      </c>
      <c r="IK12" s="164">
        <v>-466.3347</v>
      </c>
      <c r="IL12" s="164">
        <v>508.52289999999999</v>
      </c>
      <c r="IM12" s="164">
        <v>411.75060000000002</v>
      </c>
      <c r="IN12" s="164">
        <v>-8.4692000000000007</v>
      </c>
      <c r="IO12" s="164">
        <v>-402.48469999999998</v>
      </c>
      <c r="IP12" s="164">
        <v>402.50990000000002</v>
      </c>
      <c r="IQ12" s="164">
        <v>-172.13200000000001</v>
      </c>
      <c r="IR12" s="164">
        <v>-247.02969999999999</v>
      </c>
      <c r="IS12" s="164">
        <v>-395.1585</v>
      </c>
      <c r="IT12" s="164">
        <v>109.6427</v>
      </c>
      <c r="IU12" s="164">
        <v>110.8266</v>
      </c>
      <c r="IV12" s="164">
        <v>167.89320000000001</v>
      </c>
      <c r="IW12" s="164">
        <v>-489.52449999999999</v>
      </c>
      <c r="IX12" s="164">
        <v>253.5401</v>
      </c>
      <c r="IY12" s="164">
        <v>-244.4991</v>
      </c>
      <c r="IZ12" s="164">
        <v>245.63980000000001</v>
      </c>
      <c r="JA12" s="164">
        <v>-8.3841000000000001</v>
      </c>
      <c r="JB12" s="165"/>
      <c r="JC12" s="164">
        <v>23.04</v>
      </c>
      <c r="JD12" s="164">
        <v>6.6379999999999999</v>
      </c>
      <c r="JE12" s="164">
        <v>6.6449999999999996</v>
      </c>
      <c r="JF12" s="164">
        <v>-22.72</v>
      </c>
      <c r="JG12" s="165"/>
      <c r="JH12" s="165"/>
      <c r="JI12" s="164">
        <v>-2.9000000000000001E-2</v>
      </c>
      <c r="JJ12" s="164">
        <v>-71.486999999999995</v>
      </c>
      <c r="JK12" s="164">
        <v>-0.23350000000000001</v>
      </c>
      <c r="JL12" s="164">
        <v>42.9</v>
      </c>
      <c r="JM12" s="164">
        <v>52.576000000000001</v>
      </c>
      <c r="JN12" s="164">
        <v>51.457000000000001</v>
      </c>
      <c r="JO12" s="164">
        <v>11.2164</v>
      </c>
      <c r="JP12" s="164">
        <v>13.3893</v>
      </c>
      <c r="JQ12" s="164">
        <v>49.396900000000002</v>
      </c>
      <c r="JR12" s="164">
        <v>50.015300000000003</v>
      </c>
      <c r="JS12" s="164">
        <v>49.880099999999999</v>
      </c>
      <c r="JT12" s="165"/>
      <c r="JU12" s="164">
        <v>-39.299999999999997</v>
      </c>
      <c r="JV12" s="164">
        <v>15.022500000000001</v>
      </c>
      <c r="JW12" s="164">
        <v>5.93</v>
      </c>
      <c r="JX12" s="165"/>
      <c r="JY12" s="164">
        <v>4.3343999999999996</v>
      </c>
      <c r="JZ12" s="164">
        <v>51.0246</v>
      </c>
      <c r="KA12" s="165"/>
      <c r="KB12" s="164">
        <v>4.4317000000000002</v>
      </c>
      <c r="KC12" s="164">
        <v>-50.743899999999996</v>
      </c>
      <c r="KD12" s="165"/>
      <c r="KE12" s="164">
        <v>50.348300000000002</v>
      </c>
      <c r="KF12" s="164">
        <v>29.2</v>
      </c>
      <c r="KG12" s="164">
        <v>-30</v>
      </c>
      <c r="KH12" s="164">
        <v>201.35040000000001</v>
      </c>
      <c r="KI12" s="164">
        <v>-130.22640000000001</v>
      </c>
    </row>
    <row r="13" spans="1:295" ht="18" customHeight="1" x14ac:dyDescent="0.25">
      <c r="A13" s="159" t="s">
        <v>52</v>
      </c>
      <c r="B13" s="159" t="s">
        <v>822</v>
      </c>
      <c r="C13" s="163">
        <v>0</v>
      </c>
      <c r="D13" s="164">
        <v>17.441600000000001</v>
      </c>
      <c r="E13" s="164">
        <v>-21.127300000000002</v>
      </c>
      <c r="F13" s="164">
        <v>8.2172999999999998</v>
      </c>
      <c r="G13" s="164">
        <v>14.152900000000001</v>
      </c>
      <c r="H13" s="165"/>
      <c r="I13" s="164">
        <v>33.918199999999999</v>
      </c>
      <c r="J13" s="164">
        <v>-84.193600000000004</v>
      </c>
      <c r="K13" s="164">
        <v>40.904899999999998</v>
      </c>
      <c r="L13" s="164">
        <v>20.513400000000001</v>
      </c>
      <c r="M13" s="164">
        <v>20.237300000000001</v>
      </c>
      <c r="N13" s="164">
        <v>-28.86</v>
      </c>
      <c r="O13" s="164">
        <v>-33.268000000000001</v>
      </c>
      <c r="P13" s="165"/>
      <c r="Q13" s="164">
        <v>9.1080000000000005</v>
      </c>
      <c r="R13" s="165"/>
      <c r="S13" s="164">
        <v>11.516999999999999</v>
      </c>
      <c r="T13" s="164">
        <v>41.804600000000001</v>
      </c>
      <c r="U13" s="164">
        <v>16.249600000000001</v>
      </c>
      <c r="V13" s="164">
        <v>16.859500000000001</v>
      </c>
      <c r="W13" s="164">
        <v>28.1508</v>
      </c>
      <c r="X13" s="164">
        <v>16.504899999999999</v>
      </c>
      <c r="Y13" s="164">
        <v>5.8436000000000003</v>
      </c>
      <c r="Z13" s="164">
        <v>8.5405999999999995</v>
      </c>
      <c r="AA13" s="165"/>
      <c r="AB13" s="165"/>
      <c r="AC13" s="165"/>
      <c r="AD13" s="164">
        <v>-51.01</v>
      </c>
      <c r="AE13" s="165"/>
      <c r="AF13" s="164">
        <v>28.86</v>
      </c>
      <c r="AG13" s="164">
        <v>33</v>
      </c>
      <c r="AH13" s="165"/>
      <c r="AI13" s="165"/>
      <c r="AJ13" s="164">
        <v>-48.42</v>
      </c>
      <c r="AK13" s="164">
        <v>-49.05</v>
      </c>
      <c r="AL13" s="164">
        <v>-49.57</v>
      </c>
      <c r="AM13" s="164">
        <v>48.87</v>
      </c>
      <c r="AN13" s="164">
        <v>49.04</v>
      </c>
      <c r="AO13" s="164">
        <v>16.508299999999998</v>
      </c>
      <c r="AP13" s="164">
        <v>-2.9390999999999998</v>
      </c>
      <c r="AQ13" s="164">
        <v>47.718800000000002</v>
      </c>
      <c r="AR13" s="164">
        <v>49.704500000000003</v>
      </c>
      <c r="AS13" s="164">
        <v>57.360300000000002</v>
      </c>
      <c r="AT13" s="164">
        <v>-40.3217</v>
      </c>
      <c r="AU13" s="164">
        <v>-40.641399999999997</v>
      </c>
      <c r="AV13" s="164">
        <v>11.3104</v>
      </c>
      <c r="AW13" s="164">
        <v>11.159800000000001</v>
      </c>
      <c r="AX13" s="164">
        <v>70.864400000000003</v>
      </c>
      <c r="AY13" s="164">
        <v>72.471900000000005</v>
      </c>
      <c r="AZ13" s="164">
        <v>6.2977999999999996</v>
      </c>
      <c r="BA13" s="164">
        <v>33.471299999999999</v>
      </c>
      <c r="BB13" s="164">
        <v>-573.98299999999995</v>
      </c>
      <c r="BC13" s="164">
        <v>27.8752</v>
      </c>
      <c r="BD13" s="164">
        <v>-12.8</v>
      </c>
      <c r="BE13" s="164">
        <v>-13.7</v>
      </c>
      <c r="BF13" s="164">
        <v>47.142600000000002</v>
      </c>
      <c r="BG13" s="164">
        <v>45.4617</v>
      </c>
      <c r="BH13" s="164">
        <v>-2.9594</v>
      </c>
      <c r="BI13" s="165"/>
      <c r="BJ13" s="164">
        <v>-95.538799999999995</v>
      </c>
      <c r="BK13" s="164">
        <v>0.5736</v>
      </c>
      <c r="BL13" s="165"/>
      <c r="BM13" s="164">
        <v>0.68959999999999999</v>
      </c>
      <c r="BN13" s="164">
        <v>617.48080000000004</v>
      </c>
      <c r="BO13" s="164">
        <v>106.11279999999999</v>
      </c>
      <c r="BP13" s="164">
        <v>105.8687</v>
      </c>
      <c r="BQ13" s="164">
        <v>-656.74249999999995</v>
      </c>
      <c r="BR13" s="164">
        <v>424.86259999999999</v>
      </c>
      <c r="BS13" s="165"/>
      <c r="BT13" s="164">
        <v>-46.031700000000001</v>
      </c>
      <c r="BU13" s="164">
        <v>47.096600000000002</v>
      </c>
      <c r="BV13" s="164">
        <v>74.926500000000004</v>
      </c>
      <c r="BW13" s="164">
        <v>27.59</v>
      </c>
      <c r="BX13" s="165"/>
      <c r="BY13" s="165"/>
      <c r="BZ13" s="164">
        <v>75.680000000000007</v>
      </c>
      <c r="CA13" s="164">
        <v>38.851799999999997</v>
      </c>
      <c r="CB13" s="164">
        <v>38.315899999999999</v>
      </c>
      <c r="CC13" s="164">
        <v>21.6632</v>
      </c>
      <c r="CD13" s="164">
        <v>22.595500000000001</v>
      </c>
      <c r="CE13" s="164">
        <v>48.571899999999999</v>
      </c>
      <c r="CF13" s="164">
        <v>-69.046400000000006</v>
      </c>
      <c r="CG13" s="164">
        <v>-67.454499999999996</v>
      </c>
      <c r="CH13" s="164">
        <v>5.6776999999999997</v>
      </c>
      <c r="CI13" s="165"/>
      <c r="CJ13" s="165"/>
      <c r="CK13" s="165"/>
      <c r="CL13" s="164">
        <v>67.7</v>
      </c>
      <c r="CM13" s="164">
        <v>61.6</v>
      </c>
      <c r="CN13" s="164">
        <v>-10.73</v>
      </c>
      <c r="CO13" s="164">
        <v>53.4953</v>
      </c>
      <c r="CP13" s="164">
        <v>52.727499999999999</v>
      </c>
      <c r="CQ13" s="164">
        <v>52.173699999999997</v>
      </c>
      <c r="CR13" s="164">
        <v>-74.055599999999998</v>
      </c>
      <c r="CS13" s="164">
        <v>-74.044499999999999</v>
      </c>
      <c r="CT13" s="164">
        <v>94.270399999999995</v>
      </c>
      <c r="CU13" s="164">
        <v>-62.404699999999998</v>
      </c>
      <c r="CV13" s="164">
        <v>101.2169</v>
      </c>
      <c r="CW13" s="164">
        <v>11.819699999999999</v>
      </c>
      <c r="CX13" s="164">
        <v>30.42</v>
      </c>
      <c r="CY13" s="164">
        <v>17.940000000000001</v>
      </c>
      <c r="CZ13" s="164">
        <v>32.5854</v>
      </c>
      <c r="DA13" s="164">
        <v>30.619800000000001</v>
      </c>
      <c r="DB13" s="164">
        <v>-24.52</v>
      </c>
      <c r="DC13" s="165"/>
      <c r="DD13" s="165"/>
      <c r="DE13" s="165"/>
      <c r="DF13" s="164">
        <v>-136.08600000000001</v>
      </c>
      <c r="DG13" s="165"/>
      <c r="DH13" s="164">
        <v>-14.911799999999999</v>
      </c>
      <c r="DI13" s="164">
        <v>-74.900000000000006</v>
      </c>
      <c r="DJ13" s="164">
        <v>-75.099999999999994</v>
      </c>
      <c r="DK13" s="164">
        <v>22.420300000000001</v>
      </c>
      <c r="DL13" s="164">
        <v>31.649799999999999</v>
      </c>
      <c r="DM13" s="164">
        <v>41.343499999999999</v>
      </c>
      <c r="DN13" s="164">
        <v>45.1355</v>
      </c>
      <c r="DO13" s="164">
        <v>31.41</v>
      </c>
      <c r="DP13" s="164">
        <v>-5.51</v>
      </c>
      <c r="DQ13" s="164">
        <v>0</v>
      </c>
      <c r="DR13" s="164">
        <v>133.82759999999999</v>
      </c>
      <c r="DS13" s="164">
        <v>-22.78</v>
      </c>
      <c r="DT13" s="164">
        <v>-23.09</v>
      </c>
      <c r="DU13" s="164">
        <v>34.68</v>
      </c>
      <c r="DV13" s="164">
        <v>85.22</v>
      </c>
      <c r="DW13" s="164">
        <v>136.49090000000001</v>
      </c>
      <c r="DX13" s="164">
        <v>133.10910000000001</v>
      </c>
      <c r="DY13" s="164">
        <v>75.510199999999998</v>
      </c>
      <c r="DZ13" s="164">
        <v>73.0364</v>
      </c>
      <c r="EA13" s="164">
        <v>253.5993</v>
      </c>
      <c r="EB13" s="164">
        <v>197.1705</v>
      </c>
      <c r="EC13" s="164">
        <v>189.40280000000001</v>
      </c>
      <c r="ED13" s="164">
        <v>192.29920000000001</v>
      </c>
      <c r="EE13" s="164">
        <v>136.19550000000001</v>
      </c>
      <c r="EF13" s="164">
        <v>112.9104</v>
      </c>
      <c r="EG13" s="164">
        <v>-39.790999999999997</v>
      </c>
      <c r="EH13" s="164">
        <v>672.5761</v>
      </c>
      <c r="EI13" s="164">
        <v>501.48590000000002</v>
      </c>
      <c r="EJ13" s="165"/>
      <c r="EK13" s="164">
        <v>-26.32</v>
      </c>
      <c r="EL13" s="164">
        <v>-24.3033</v>
      </c>
      <c r="EM13" s="164">
        <v>-41.173000000000002</v>
      </c>
      <c r="EN13" s="164">
        <v>32.247900000000001</v>
      </c>
      <c r="EO13" s="165"/>
      <c r="EP13" s="164">
        <v>124.464</v>
      </c>
      <c r="EQ13" s="164">
        <v>-26.263500000000001</v>
      </c>
      <c r="ER13" s="164">
        <v>-26.494900000000001</v>
      </c>
      <c r="ES13" s="164">
        <v>-77.726600000000005</v>
      </c>
      <c r="ET13" s="164">
        <v>0</v>
      </c>
      <c r="EU13" s="164">
        <v>-13.6</v>
      </c>
      <c r="EV13" s="164">
        <v>91.6</v>
      </c>
      <c r="EW13" s="164">
        <v>10.7247</v>
      </c>
      <c r="EX13" s="164">
        <v>18.878399999999999</v>
      </c>
      <c r="EY13" s="164">
        <v>-38.343499999999999</v>
      </c>
      <c r="EZ13" s="164">
        <v>-37.040599999999998</v>
      </c>
      <c r="FA13" s="164">
        <v>12.861700000000001</v>
      </c>
      <c r="FB13" s="164">
        <v>-111.89660000000001</v>
      </c>
      <c r="FC13" s="164">
        <v>72.209000000000003</v>
      </c>
      <c r="FD13" s="164">
        <v>22.0532</v>
      </c>
      <c r="FE13" s="165"/>
      <c r="FF13" s="164">
        <v>21.477499999999999</v>
      </c>
      <c r="FG13" s="164">
        <v>41.2258</v>
      </c>
      <c r="FH13" s="164">
        <v>41.500500000000002</v>
      </c>
      <c r="FI13" s="164">
        <v>39.826700000000002</v>
      </c>
      <c r="FJ13" s="164">
        <v>-40.5244</v>
      </c>
      <c r="FK13" s="164">
        <v>-41.194299999999998</v>
      </c>
      <c r="FL13" s="164">
        <v>130.11359999999999</v>
      </c>
      <c r="FM13" s="164">
        <v>-72.196200000000005</v>
      </c>
      <c r="FN13" s="164">
        <v>-72.3703</v>
      </c>
      <c r="FO13" s="164">
        <v>80.429699999999997</v>
      </c>
      <c r="FP13" s="164">
        <v>88.116699999999994</v>
      </c>
      <c r="FQ13" s="164">
        <v>40.021999999999998</v>
      </c>
      <c r="FR13" s="164">
        <v>6.85</v>
      </c>
      <c r="FS13" s="164">
        <v>8.4602000000000004</v>
      </c>
      <c r="FT13" s="164">
        <v>0.751</v>
      </c>
      <c r="FU13" s="164">
        <v>-4.97</v>
      </c>
      <c r="FV13" s="164">
        <v>21.26</v>
      </c>
      <c r="FW13" s="164">
        <v>39.716900000000003</v>
      </c>
      <c r="FX13" s="165"/>
      <c r="FY13" s="164">
        <v>-6.4390000000000001</v>
      </c>
      <c r="FZ13" s="164">
        <v>4.3259999999999996</v>
      </c>
      <c r="GA13" s="165"/>
      <c r="GB13" s="164">
        <v>33.869999999999997</v>
      </c>
      <c r="GC13" s="164">
        <v>-88.665099999999995</v>
      </c>
      <c r="GD13" s="164">
        <v>-80.280799999999999</v>
      </c>
      <c r="GE13" s="164">
        <v>13.54</v>
      </c>
      <c r="GF13" s="164">
        <v>63.191000000000003</v>
      </c>
      <c r="GG13" s="164">
        <v>22.9</v>
      </c>
      <c r="GH13" s="164">
        <v>-5.4905999999999997</v>
      </c>
      <c r="GI13" s="164">
        <v>-1.7816000000000001</v>
      </c>
      <c r="GJ13" s="164">
        <v>-1.7721</v>
      </c>
      <c r="GK13" s="164">
        <v>1.3692</v>
      </c>
      <c r="GL13" s="165"/>
      <c r="GM13" s="165"/>
      <c r="GN13" s="164">
        <v>-14.2072</v>
      </c>
      <c r="GO13" s="164">
        <v>-12.7667</v>
      </c>
      <c r="GP13" s="164">
        <v>17.4666</v>
      </c>
      <c r="GQ13" s="164">
        <v>12.9618</v>
      </c>
      <c r="GR13" s="164">
        <v>62.425199999999997</v>
      </c>
      <c r="GS13" s="164">
        <v>62.859699999999997</v>
      </c>
      <c r="GT13" s="164">
        <v>-101.6427</v>
      </c>
      <c r="GU13" s="164">
        <v>-15.295199999999999</v>
      </c>
      <c r="GV13" s="164">
        <v>19.0884</v>
      </c>
      <c r="GW13" s="164">
        <v>-10.6465</v>
      </c>
      <c r="GX13" s="164">
        <v>12.242900000000001</v>
      </c>
      <c r="GY13" s="164">
        <v>8.0874000000000006</v>
      </c>
      <c r="GZ13" s="164">
        <v>7.8379000000000003</v>
      </c>
      <c r="HA13" s="164">
        <v>14</v>
      </c>
      <c r="HB13" s="164">
        <v>255.89410000000001</v>
      </c>
      <c r="HC13" s="164">
        <v>253.3946</v>
      </c>
      <c r="HD13" s="164">
        <v>106</v>
      </c>
      <c r="HE13" s="164">
        <v>-108.5808</v>
      </c>
      <c r="HF13" s="164">
        <v>-264.11860000000001</v>
      </c>
      <c r="HG13" s="164">
        <v>267.38240000000002</v>
      </c>
      <c r="HH13" s="164">
        <v>477.06799999999998</v>
      </c>
      <c r="HI13" s="164">
        <v>-238.64449999999999</v>
      </c>
      <c r="HJ13" s="164">
        <v>-238.7517</v>
      </c>
      <c r="HK13" s="165"/>
      <c r="HL13" s="165"/>
      <c r="HM13" s="164">
        <v>79.485699999999994</v>
      </c>
      <c r="HN13" s="164">
        <v>78.669700000000006</v>
      </c>
      <c r="HO13" s="165"/>
      <c r="HP13" s="165"/>
      <c r="HQ13" s="164">
        <v>36.214199999999998</v>
      </c>
      <c r="HR13" s="164">
        <v>36.159300000000002</v>
      </c>
      <c r="HS13" s="164">
        <v>-56.402700000000003</v>
      </c>
      <c r="HT13" s="164">
        <v>-55.152099999999997</v>
      </c>
      <c r="HU13" s="164">
        <v>106.33</v>
      </c>
      <c r="HV13" s="164">
        <v>106.19</v>
      </c>
      <c r="HW13" s="164">
        <v>65.400000000000006</v>
      </c>
      <c r="HX13" s="164">
        <v>64.7</v>
      </c>
      <c r="HY13" s="164">
        <v>21.739699999999999</v>
      </c>
      <c r="HZ13" s="164">
        <v>25.68</v>
      </c>
      <c r="IA13" s="164">
        <v>-383.87400000000002</v>
      </c>
      <c r="IB13" s="164">
        <v>97.353099999999998</v>
      </c>
      <c r="IC13" s="164">
        <v>98.601399999999998</v>
      </c>
      <c r="ID13" s="164">
        <v>9.4</v>
      </c>
      <c r="IE13" s="164">
        <v>37.700000000000003</v>
      </c>
      <c r="IF13" s="164">
        <v>-35.299999999999997</v>
      </c>
      <c r="IG13" s="164">
        <v>-35.200000000000003</v>
      </c>
      <c r="IH13" s="164">
        <v>1.5585</v>
      </c>
      <c r="II13" s="165"/>
      <c r="IJ13" s="164">
        <v>-467.923</v>
      </c>
      <c r="IK13" s="164">
        <v>-468.30130000000003</v>
      </c>
      <c r="IL13" s="164">
        <v>510.80380000000002</v>
      </c>
      <c r="IM13" s="164">
        <v>412.24579999999997</v>
      </c>
      <c r="IN13" s="164">
        <v>-3.1093999999999999</v>
      </c>
      <c r="IO13" s="164">
        <v>-401.24720000000002</v>
      </c>
      <c r="IP13" s="164">
        <v>399.05180000000001</v>
      </c>
      <c r="IQ13" s="164">
        <v>-169.63560000000001</v>
      </c>
      <c r="IR13" s="164">
        <v>-245.422</v>
      </c>
      <c r="IS13" s="164">
        <v>-397.53190000000001</v>
      </c>
      <c r="IT13" s="164">
        <v>113.6126</v>
      </c>
      <c r="IU13" s="164">
        <v>112.3293</v>
      </c>
      <c r="IV13" s="164">
        <v>169.9769</v>
      </c>
      <c r="IW13" s="164">
        <v>-495.42750000000001</v>
      </c>
      <c r="IX13" s="164">
        <v>254.08690000000001</v>
      </c>
      <c r="IY13" s="164">
        <v>-244.3486</v>
      </c>
      <c r="IZ13" s="164">
        <v>244.91829999999999</v>
      </c>
      <c r="JA13" s="164">
        <v>-8.3043999999999993</v>
      </c>
      <c r="JB13" s="165"/>
      <c r="JC13" s="164">
        <v>23.2</v>
      </c>
      <c r="JD13" s="164">
        <v>6.7329999999999997</v>
      </c>
      <c r="JE13" s="164">
        <v>6.7380000000000004</v>
      </c>
      <c r="JF13" s="164">
        <v>-23.2</v>
      </c>
      <c r="JG13" s="165"/>
      <c r="JH13" s="165"/>
      <c r="JI13" s="164">
        <v>-2.9000000000000001E-2</v>
      </c>
      <c r="JJ13" s="164">
        <v>-70.577500000000001</v>
      </c>
      <c r="JK13" s="164">
        <v>-0.67290000000000005</v>
      </c>
      <c r="JL13" s="164">
        <v>42.2</v>
      </c>
      <c r="JM13" s="164">
        <v>52.695</v>
      </c>
      <c r="JN13" s="164">
        <v>53.186</v>
      </c>
      <c r="JO13" s="164">
        <v>11.2966</v>
      </c>
      <c r="JP13" s="164">
        <v>13.348800000000001</v>
      </c>
      <c r="JQ13" s="164">
        <v>50.3508</v>
      </c>
      <c r="JR13" s="164">
        <v>50.889400000000002</v>
      </c>
      <c r="JS13" s="164">
        <v>51.045699999999997</v>
      </c>
      <c r="JT13" s="165"/>
      <c r="JU13" s="164">
        <v>-39.9</v>
      </c>
      <c r="JV13" s="164">
        <v>15.335000000000001</v>
      </c>
      <c r="JW13" s="164">
        <v>5.73</v>
      </c>
      <c r="JX13" s="165"/>
      <c r="JY13" s="164">
        <v>5.0712999999999999</v>
      </c>
      <c r="JZ13" s="164">
        <v>51.008099999999999</v>
      </c>
      <c r="KA13" s="165"/>
      <c r="KB13" s="164">
        <v>5.0236999999999998</v>
      </c>
      <c r="KC13" s="164">
        <v>-50.479100000000003</v>
      </c>
      <c r="KD13" s="165"/>
      <c r="KE13" s="164">
        <v>50.899000000000001</v>
      </c>
      <c r="KF13" s="164">
        <v>30.3</v>
      </c>
      <c r="KG13" s="164">
        <v>-30.2</v>
      </c>
      <c r="KH13" s="164">
        <v>209.11269999999999</v>
      </c>
      <c r="KI13" s="164">
        <v>-137.995</v>
      </c>
    </row>
    <row r="14" spans="1:295" ht="18" customHeight="1" x14ac:dyDescent="0.25">
      <c r="A14" s="159" t="s">
        <v>52</v>
      </c>
      <c r="B14" s="159" t="s">
        <v>823</v>
      </c>
      <c r="C14" s="163">
        <v>0</v>
      </c>
      <c r="D14" s="164">
        <v>17.662199999999999</v>
      </c>
      <c r="E14" s="164">
        <v>-21.363299999999999</v>
      </c>
      <c r="F14" s="164">
        <v>8.0547000000000004</v>
      </c>
      <c r="G14" s="164">
        <v>13.185600000000001</v>
      </c>
      <c r="H14" s="165"/>
      <c r="I14" s="164">
        <v>33.7896</v>
      </c>
      <c r="J14" s="164">
        <v>-82.606200000000001</v>
      </c>
      <c r="K14" s="164">
        <v>40.442300000000003</v>
      </c>
      <c r="L14" s="164">
        <v>20.4754</v>
      </c>
      <c r="M14" s="164">
        <v>19.983499999999999</v>
      </c>
      <c r="N14" s="164">
        <v>-26.64</v>
      </c>
      <c r="O14" s="164">
        <v>-32.716000000000001</v>
      </c>
      <c r="P14" s="164">
        <v>30.8</v>
      </c>
      <c r="Q14" s="164">
        <v>8.2799999999999994</v>
      </c>
      <c r="R14" s="164">
        <v>-30.8</v>
      </c>
      <c r="S14" s="164">
        <v>11.401199999999999</v>
      </c>
      <c r="T14" s="164">
        <v>40.811</v>
      </c>
      <c r="U14" s="164">
        <v>16.679500000000001</v>
      </c>
      <c r="V14" s="164">
        <v>16.776800000000001</v>
      </c>
      <c r="W14" s="164">
        <v>28.1938</v>
      </c>
      <c r="X14" s="164">
        <v>17.252199999999998</v>
      </c>
      <c r="Y14" s="164">
        <v>5.5917000000000003</v>
      </c>
      <c r="Z14" s="164">
        <v>8.4910999999999994</v>
      </c>
      <c r="AA14" s="165"/>
      <c r="AB14" s="165"/>
      <c r="AC14" s="165"/>
      <c r="AD14" s="164">
        <v>-49.94</v>
      </c>
      <c r="AE14" s="165"/>
      <c r="AF14" s="164">
        <v>28.86</v>
      </c>
      <c r="AG14" s="164">
        <v>30.8</v>
      </c>
      <c r="AH14" s="165"/>
      <c r="AI14" s="165"/>
      <c r="AJ14" s="164">
        <v>-51.89</v>
      </c>
      <c r="AK14" s="164">
        <v>-52.3</v>
      </c>
      <c r="AL14" s="164">
        <v>-40.659999999999997</v>
      </c>
      <c r="AM14" s="164">
        <v>52.32</v>
      </c>
      <c r="AN14" s="164">
        <v>52.4</v>
      </c>
      <c r="AO14" s="164">
        <v>16.359300000000001</v>
      </c>
      <c r="AP14" s="164">
        <v>-2.9075000000000002</v>
      </c>
      <c r="AQ14" s="164">
        <v>47.205300000000001</v>
      </c>
      <c r="AR14" s="164">
        <v>48.128599999999999</v>
      </c>
      <c r="AS14" s="164">
        <v>57.651600000000002</v>
      </c>
      <c r="AT14" s="164">
        <v>-41.3934</v>
      </c>
      <c r="AU14" s="164">
        <v>-43.545200000000001</v>
      </c>
      <c r="AV14" s="164">
        <v>28.011399999999998</v>
      </c>
      <c r="AW14" s="164">
        <v>24.235099999999999</v>
      </c>
      <c r="AX14" s="164">
        <v>67.6494</v>
      </c>
      <c r="AY14" s="164">
        <v>69.524799999999999</v>
      </c>
      <c r="AZ14" s="164">
        <v>8.9151000000000007</v>
      </c>
      <c r="BA14" s="164">
        <v>47.688299999999998</v>
      </c>
      <c r="BB14" s="164">
        <v>-582.6721</v>
      </c>
      <c r="BC14" s="164">
        <v>28.612300000000001</v>
      </c>
      <c r="BD14" s="164">
        <v>-13.3</v>
      </c>
      <c r="BE14" s="164">
        <v>-14</v>
      </c>
      <c r="BF14" s="164">
        <v>50.899500000000003</v>
      </c>
      <c r="BG14" s="164">
        <v>49.4026</v>
      </c>
      <c r="BH14" s="164">
        <v>-2.6701000000000001</v>
      </c>
      <c r="BI14" s="165"/>
      <c r="BJ14" s="164">
        <v>-99.237700000000004</v>
      </c>
      <c r="BK14" s="164">
        <v>0.4345</v>
      </c>
      <c r="BL14" s="165"/>
      <c r="BM14" s="164">
        <v>0.66900000000000004</v>
      </c>
      <c r="BN14" s="164">
        <v>637.22630000000004</v>
      </c>
      <c r="BO14" s="164">
        <v>101.4435</v>
      </c>
      <c r="BP14" s="164">
        <v>101.3214</v>
      </c>
      <c r="BQ14" s="164">
        <v>-633.08460000000002</v>
      </c>
      <c r="BR14" s="164">
        <v>441.7681</v>
      </c>
      <c r="BS14" s="165"/>
      <c r="BT14" s="164">
        <v>-34.545400000000001</v>
      </c>
      <c r="BU14" s="164">
        <v>35.737699999999997</v>
      </c>
      <c r="BV14" s="164">
        <v>72.900599999999997</v>
      </c>
      <c r="BW14" s="164">
        <v>27.29</v>
      </c>
      <c r="BX14" s="165"/>
      <c r="BY14" s="165"/>
      <c r="BZ14" s="164">
        <v>74.86</v>
      </c>
      <c r="CA14" s="164">
        <v>35.234900000000003</v>
      </c>
      <c r="CB14" s="164">
        <v>34.832999999999998</v>
      </c>
      <c r="CC14" s="164">
        <v>24.222799999999999</v>
      </c>
      <c r="CD14" s="164">
        <v>24.4864</v>
      </c>
      <c r="CE14" s="164">
        <v>49.473199999999999</v>
      </c>
      <c r="CF14" s="164">
        <v>-69.743799999999993</v>
      </c>
      <c r="CG14" s="164">
        <v>-69.681299999999993</v>
      </c>
      <c r="CH14" s="164">
        <v>5.2671000000000001</v>
      </c>
      <c r="CI14" s="165"/>
      <c r="CJ14" s="165"/>
      <c r="CK14" s="165"/>
      <c r="CL14" s="164">
        <v>66.900000000000006</v>
      </c>
      <c r="CM14" s="164">
        <v>60.4</v>
      </c>
      <c r="CN14" s="164">
        <v>-10.84</v>
      </c>
      <c r="CO14" s="164">
        <v>52.259599999999999</v>
      </c>
      <c r="CP14" s="164">
        <v>52.027999999999999</v>
      </c>
      <c r="CQ14" s="164">
        <v>50.730600000000003</v>
      </c>
      <c r="CR14" s="164">
        <v>-77.934399999999997</v>
      </c>
      <c r="CS14" s="164">
        <v>-76.846800000000002</v>
      </c>
      <c r="CT14" s="164">
        <v>96.215400000000002</v>
      </c>
      <c r="CU14" s="164">
        <v>-60.648200000000003</v>
      </c>
      <c r="CV14" s="164">
        <v>105.5604</v>
      </c>
      <c r="CW14" s="164">
        <v>12.332599999999999</v>
      </c>
      <c r="CX14" s="164">
        <v>29.11</v>
      </c>
      <c r="CY14" s="164">
        <v>17.489999999999998</v>
      </c>
      <c r="CZ14" s="164">
        <v>31.6479</v>
      </c>
      <c r="DA14" s="164">
        <v>29.7409</v>
      </c>
      <c r="DB14" s="164">
        <v>-24.01</v>
      </c>
      <c r="DC14" s="165"/>
      <c r="DD14" s="165"/>
      <c r="DE14" s="165"/>
      <c r="DF14" s="164">
        <v>-149.4649</v>
      </c>
      <c r="DG14" s="165"/>
      <c r="DH14" s="164">
        <v>-14.555199999999999</v>
      </c>
      <c r="DI14" s="165"/>
      <c r="DJ14" s="165"/>
      <c r="DK14" s="164">
        <v>22.793900000000001</v>
      </c>
      <c r="DL14" s="164">
        <v>31.063800000000001</v>
      </c>
      <c r="DM14" s="164">
        <v>40.873899999999999</v>
      </c>
      <c r="DN14" s="164">
        <v>43.9636</v>
      </c>
      <c r="DO14" s="164">
        <v>30.73</v>
      </c>
      <c r="DP14" s="164">
        <v>-5.66</v>
      </c>
      <c r="DQ14" s="165"/>
      <c r="DR14" s="164">
        <v>148.38839999999999</v>
      </c>
      <c r="DS14" s="164">
        <v>-22.7</v>
      </c>
      <c r="DT14" s="164">
        <v>-23</v>
      </c>
      <c r="DU14" s="164">
        <v>33.950000000000003</v>
      </c>
      <c r="DV14" s="164">
        <v>83.19</v>
      </c>
      <c r="DW14" s="164">
        <v>147.98179999999999</v>
      </c>
      <c r="DX14" s="164">
        <v>145.4727</v>
      </c>
      <c r="DY14" s="164">
        <v>77.617999999999995</v>
      </c>
      <c r="DZ14" s="164">
        <v>76.0364</v>
      </c>
      <c r="EA14" s="164">
        <v>256.50279999999998</v>
      </c>
      <c r="EB14" s="164">
        <v>202.96539999999999</v>
      </c>
      <c r="EC14" s="164">
        <v>195.08449999999999</v>
      </c>
      <c r="ED14" s="164">
        <v>199.0001</v>
      </c>
      <c r="EE14" s="164">
        <v>117.15779999999999</v>
      </c>
      <c r="EF14" s="164">
        <v>94.63</v>
      </c>
      <c r="EG14" s="164">
        <v>-41.280999999999999</v>
      </c>
      <c r="EH14" s="164">
        <v>645.76459999999997</v>
      </c>
      <c r="EI14" s="164">
        <v>471.6105</v>
      </c>
      <c r="EJ14" s="165"/>
      <c r="EK14" s="164">
        <v>-26.341000000000001</v>
      </c>
      <c r="EL14" s="164">
        <v>-24.013400000000001</v>
      </c>
      <c r="EM14" s="164">
        <v>-19.127500000000001</v>
      </c>
      <c r="EN14" s="164">
        <v>39.1905</v>
      </c>
      <c r="EO14" s="165"/>
      <c r="EP14" s="164">
        <v>47.664000000000001</v>
      </c>
      <c r="EQ14" s="164">
        <v>-12.888999999999999</v>
      </c>
      <c r="ER14" s="164">
        <v>-13.4956</v>
      </c>
      <c r="ES14" s="164">
        <v>-58.255499999999998</v>
      </c>
      <c r="ET14" s="164">
        <v>0</v>
      </c>
      <c r="EU14" s="164">
        <v>-13.96</v>
      </c>
      <c r="EV14" s="164">
        <v>1</v>
      </c>
      <c r="EW14" s="164">
        <v>10.670299999999999</v>
      </c>
      <c r="EX14" s="164">
        <v>30.711300000000001</v>
      </c>
      <c r="EY14" s="164">
        <v>-35.853000000000002</v>
      </c>
      <c r="EZ14" s="164">
        <v>-34.988900000000001</v>
      </c>
      <c r="FA14" s="164">
        <v>8.9559999999999995</v>
      </c>
      <c r="FB14" s="164">
        <v>-91.988</v>
      </c>
      <c r="FC14" s="164">
        <v>55.622599999999998</v>
      </c>
      <c r="FD14" s="164">
        <v>22.1965</v>
      </c>
      <c r="FE14" s="165"/>
      <c r="FF14" s="164">
        <v>21.815000000000001</v>
      </c>
      <c r="FG14" s="164">
        <v>40.994</v>
      </c>
      <c r="FH14" s="164">
        <v>41.897799999999997</v>
      </c>
      <c r="FI14" s="164">
        <v>40.064700000000002</v>
      </c>
      <c r="FJ14" s="164">
        <v>-35.333300000000001</v>
      </c>
      <c r="FK14" s="164">
        <v>-37.007800000000003</v>
      </c>
      <c r="FL14" s="164">
        <v>139.3237</v>
      </c>
      <c r="FM14" s="164">
        <v>-75.3523</v>
      </c>
      <c r="FN14" s="164">
        <v>-75.395200000000003</v>
      </c>
      <c r="FO14" s="164">
        <v>86.778300000000002</v>
      </c>
      <c r="FP14" s="164">
        <v>93.449200000000005</v>
      </c>
      <c r="FQ14" s="164">
        <v>41.772500000000001</v>
      </c>
      <c r="FR14" s="164">
        <v>7.63</v>
      </c>
      <c r="FS14" s="164">
        <v>8.3650000000000002</v>
      </c>
      <c r="FT14" s="164">
        <v>0.72789999999999999</v>
      </c>
      <c r="FU14" s="164">
        <v>-4.71</v>
      </c>
      <c r="FV14" s="164">
        <v>21.44</v>
      </c>
      <c r="FW14" s="164">
        <v>42.789400000000001</v>
      </c>
      <c r="FX14" s="164">
        <v>11.022399999999999</v>
      </c>
      <c r="FY14" s="164">
        <v>-6.5010000000000003</v>
      </c>
      <c r="FZ14" s="164">
        <v>4.2709999999999999</v>
      </c>
      <c r="GA14" s="164">
        <v>11.537800000000001</v>
      </c>
      <c r="GB14" s="164">
        <v>36.24</v>
      </c>
      <c r="GC14" s="164">
        <v>-94.469300000000004</v>
      </c>
      <c r="GD14" s="164">
        <v>-85.707599999999999</v>
      </c>
      <c r="GE14" s="165"/>
      <c r="GF14" s="164">
        <v>66.757599999999996</v>
      </c>
      <c r="GG14" s="164">
        <v>22.8</v>
      </c>
      <c r="GH14" s="164">
        <v>-4.5073999999999996</v>
      </c>
      <c r="GI14" s="164">
        <v>-1.8744000000000001</v>
      </c>
      <c r="GJ14" s="164">
        <v>-2.0434999999999999</v>
      </c>
      <c r="GK14" s="164">
        <v>1.3509</v>
      </c>
      <c r="GL14" s="165"/>
      <c r="GM14" s="165"/>
      <c r="GN14" s="164">
        <v>-15.202400000000001</v>
      </c>
      <c r="GO14" s="164">
        <v>-11.6716</v>
      </c>
      <c r="GP14" s="164">
        <v>18.788699999999999</v>
      </c>
      <c r="GQ14" s="164">
        <v>12.1431</v>
      </c>
      <c r="GR14" s="164">
        <v>61.783999999999999</v>
      </c>
      <c r="GS14" s="164">
        <v>63.188200000000002</v>
      </c>
      <c r="GT14" s="164">
        <v>-103.0702</v>
      </c>
      <c r="GU14" s="164">
        <v>-14.9541</v>
      </c>
      <c r="GV14" s="164">
        <v>18.987500000000001</v>
      </c>
      <c r="GW14" s="164">
        <v>-10.9626</v>
      </c>
      <c r="GX14" s="164">
        <v>11.5421</v>
      </c>
      <c r="GY14" s="164">
        <v>7.9310999999999998</v>
      </c>
      <c r="GZ14" s="164">
        <v>7.6901999999999999</v>
      </c>
      <c r="HA14" s="164">
        <v>12.652100000000001</v>
      </c>
      <c r="HB14" s="164">
        <v>255.8381</v>
      </c>
      <c r="HC14" s="164">
        <v>255.26939999999999</v>
      </c>
      <c r="HD14" s="164">
        <v>113.1</v>
      </c>
      <c r="HE14" s="164">
        <v>-112.5853</v>
      </c>
      <c r="HF14" s="164">
        <v>-277.70819999999998</v>
      </c>
      <c r="HG14" s="164">
        <v>278.80430000000001</v>
      </c>
      <c r="HH14" s="164">
        <v>464.99829999999997</v>
      </c>
      <c r="HI14" s="164">
        <v>-238.54150000000001</v>
      </c>
      <c r="HJ14" s="164">
        <v>-236.80670000000001</v>
      </c>
      <c r="HK14" s="165"/>
      <c r="HL14" s="165"/>
      <c r="HM14" s="164">
        <v>77.594099999999997</v>
      </c>
      <c r="HN14" s="164">
        <v>77.746099999999998</v>
      </c>
      <c r="HO14" s="164">
        <v>-141.89109999999999</v>
      </c>
      <c r="HP14" s="164">
        <v>-140.9067</v>
      </c>
      <c r="HQ14" s="164">
        <v>37.126100000000001</v>
      </c>
      <c r="HR14" s="164">
        <v>36.884399999999999</v>
      </c>
      <c r="HS14" s="164">
        <v>-54.279899999999998</v>
      </c>
      <c r="HT14" s="164">
        <v>-54.934399999999997</v>
      </c>
      <c r="HU14" s="164">
        <v>111.4</v>
      </c>
      <c r="HV14" s="164">
        <v>111.19</v>
      </c>
      <c r="HW14" s="164">
        <v>60.1</v>
      </c>
      <c r="HX14" s="164">
        <v>61.3</v>
      </c>
      <c r="HY14" s="164">
        <v>21.739699999999999</v>
      </c>
      <c r="HZ14" s="164">
        <v>26</v>
      </c>
      <c r="IA14" s="164">
        <v>-390.99889999999999</v>
      </c>
      <c r="IB14" s="164">
        <v>102.0167</v>
      </c>
      <c r="IC14" s="164">
        <v>102.1373</v>
      </c>
      <c r="ID14" s="164">
        <v>9.4</v>
      </c>
      <c r="IE14" s="164">
        <v>32.5</v>
      </c>
      <c r="IF14" s="164">
        <v>-36.1</v>
      </c>
      <c r="IG14" s="164">
        <v>-36.299999999999997</v>
      </c>
      <c r="IH14" s="164">
        <v>1.4544999999999999</v>
      </c>
      <c r="II14" s="164">
        <v>1.3112999999999999</v>
      </c>
      <c r="IJ14" s="164">
        <v>-453.38959999999997</v>
      </c>
      <c r="IK14" s="164">
        <v>-440.2004</v>
      </c>
      <c r="IL14" s="164">
        <v>505.6318</v>
      </c>
      <c r="IM14" s="164">
        <v>414.0754</v>
      </c>
      <c r="IN14" s="164">
        <v>11.5321</v>
      </c>
      <c r="IO14" s="164">
        <v>-400.5829</v>
      </c>
      <c r="IP14" s="164">
        <v>398.13839999999999</v>
      </c>
      <c r="IQ14" s="164">
        <v>-165.69489999999999</v>
      </c>
      <c r="IR14" s="164">
        <v>-248.35830000000001</v>
      </c>
      <c r="IS14" s="164">
        <v>-397.49059999999997</v>
      </c>
      <c r="IT14" s="164">
        <v>111.879</v>
      </c>
      <c r="IU14" s="164">
        <v>113.5354</v>
      </c>
      <c r="IV14" s="164">
        <v>168.65710000000001</v>
      </c>
      <c r="IW14" s="164">
        <v>-492.58179999999999</v>
      </c>
      <c r="IX14" s="164">
        <v>253.39330000000001</v>
      </c>
      <c r="IY14" s="164">
        <v>-240.60669999999999</v>
      </c>
      <c r="IZ14" s="164">
        <v>244.29050000000001</v>
      </c>
      <c r="JA14" s="164">
        <v>-8.1478999999999999</v>
      </c>
      <c r="JB14" s="165"/>
      <c r="JC14" s="164">
        <v>23.76</v>
      </c>
      <c r="JD14" s="164">
        <v>6.726</v>
      </c>
      <c r="JE14" s="164">
        <v>6.7770000000000001</v>
      </c>
      <c r="JF14" s="164">
        <v>-23.6</v>
      </c>
      <c r="JG14" s="165"/>
      <c r="JH14" s="165"/>
      <c r="JI14" s="164">
        <v>-2.9000000000000001E-2</v>
      </c>
      <c r="JJ14" s="164">
        <v>-68.087299999999999</v>
      </c>
      <c r="JK14" s="164">
        <v>-4.1886000000000001</v>
      </c>
      <c r="JL14" s="164">
        <v>42.5</v>
      </c>
      <c r="JM14" s="164">
        <v>53.003</v>
      </c>
      <c r="JN14" s="164">
        <v>50.051000000000002</v>
      </c>
      <c r="JO14" s="164">
        <v>11.1691</v>
      </c>
      <c r="JP14" s="164">
        <v>13.4542</v>
      </c>
      <c r="JQ14" s="164">
        <v>50.139800000000001</v>
      </c>
      <c r="JR14" s="164">
        <v>50.940199999999997</v>
      </c>
      <c r="JS14" s="164">
        <v>49.829099999999997</v>
      </c>
      <c r="JT14" s="165"/>
      <c r="JU14" s="164">
        <v>-31.3</v>
      </c>
      <c r="JV14" s="164">
        <v>25.0564</v>
      </c>
      <c r="JW14" s="164">
        <v>5.68</v>
      </c>
      <c r="JX14" s="165"/>
      <c r="JY14" s="164">
        <v>5.3822999999999999</v>
      </c>
      <c r="JZ14" s="164">
        <v>50.153100000000002</v>
      </c>
      <c r="KA14" s="165"/>
      <c r="KB14" s="164">
        <v>5.5007000000000001</v>
      </c>
      <c r="KC14" s="164">
        <v>-49.114899999999999</v>
      </c>
      <c r="KD14" s="165"/>
      <c r="KE14" s="164">
        <v>49.200899999999997</v>
      </c>
      <c r="KF14" s="164">
        <v>22.4</v>
      </c>
      <c r="KG14" s="164">
        <v>-22.1</v>
      </c>
      <c r="KH14" s="164">
        <v>184.53749999999999</v>
      </c>
      <c r="KI14" s="164">
        <v>-111.8434</v>
      </c>
    </row>
    <row r="15" spans="1:295" ht="18" customHeight="1" x14ac:dyDescent="0.25">
      <c r="A15" s="159" t="s">
        <v>52</v>
      </c>
      <c r="B15" s="159" t="s">
        <v>824</v>
      </c>
      <c r="C15" s="163">
        <v>0</v>
      </c>
      <c r="D15" s="165"/>
      <c r="E15" s="164">
        <v>-21.3169</v>
      </c>
      <c r="F15" s="164">
        <v>8.0891999999999999</v>
      </c>
      <c r="G15" s="164">
        <v>12.795</v>
      </c>
      <c r="H15" s="165"/>
      <c r="I15" s="164">
        <v>33.429499999999997</v>
      </c>
      <c r="J15" s="164">
        <v>-82.780500000000004</v>
      </c>
      <c r="K15" s="164">
        <v>39.936500000000002</v>
      </c>
      <c r="L15" s="164">
        <v>20.267399999999999</v>
      </c>
      <c r="M15" s="164">
        <v>19.937999999999999</v>
      </c>
      <c r="N15" s="164">
        <v>-24.42</v>
      </c>
      <c r="O15" s="164">
        <v>-31.978999999999999</v>
      </c>
      <c r="P15" s="164">
        <v>30.8</v>
      </c>
      <c r="Q15" s="164">
        <v>8.2799999999999994</v>
      </c>
      <c r="R15" s="164">
        <v>-28.6</v>
      </c>
      <c r="S15" s="164">
        <v>11.223699999999999</v>
      </c>
      <c r="T15" s="164">
        <v>41.071399999999997</v>
      </c>
      <c r="U15" s="165"/>
      <c r="V15" s="164">
        <v>16.7681</v>
      </c>
      <c r="W15" s="164">
        <v>28.007999999999999</v>
      </c>
      <c r="X15" s="164">
        <v>17.2469</v>
      </c>
      <c r="Y15" s="164">
        <v>6.1150000000000002</v>
      </c>
      <c r="Z15" s="164">
        <v>8.1844999999999999</v>
      </c>
      <c r="AA15" s="165"/>
      <c r="AB15" s="165"/>
      <c r="AC15" s="165"/>
      <c r="AD15" s="164">
        <v>-49.18</v>
      </c>
      <c r="AE15" s="165"/>
      <c r="AF15" s="164">
        <v>24.42</v>
      </c>
      <c r="AG15" s="165"/>
      <c r="AH15" s="165"/>
      <c r="AI15" s="165"/>
      <c r="AJ15" s="164">
        <v>-50.57</v>
      </c>
      <c r="AK15" s="164">
        <v>-50.8</v>
      </c>
      <c r="AL15" s="164">
        <v>-43</v>
      </c>
      <c r="AM15" s="164">
        <v>50.99</v>
      </c>
      <c r="AN15" s="164">
        <v>50.92</v>
      </c>
      <c r="AO15" s="164">
        <v>16.5124</v>
      </c>
      <c r="AP15" s="164">
        <v>-3.0287000000000002</v>
      </c>
      <c r="AQ15" s="164">
        <v>47.160899999999998</v>
      </c>
      <c r="AR15" s="164">
        <v>48.445900000000002</v>
      </c>
      <c r="AS15" s="164">
        <v>55.031500000000001</v>
      </c>
      <c r="AT15" s="164">
        <v>-44.608400000000003</v>
      </c>
      <c r="AU15" s="164">
        <v>-44.064300000000003</v>
      </c>
      <c r="AV15" s="164">
        <v>33.265099999999997</v>
      </c>
      <c r="AW15" s="164">
        <v>23.694800000000001</v>
      </c>
      <c r="AX15" s="164">
        <v>66.711699999999993</v>
      </c>
      <c r="AY15" s="164">
        <v>68.721100000000007</v>
      </c>
      <c r="AZ15" s="164">
        <v>9.4385999999999992</v>
      </c>
      <c r="BA15" s="164">
        <v>50.327399999999997</v>
      </c>
      <c r="BB15" s="164">
        <v>-581.65110000000004</v>
      </c>
      <c r="BC15" s="164">
        <v>28.835699999999999</v>
      </c>
      <c r="BD15" s="164">
        <v>-13.5</v>
      </c>
      <c r="BE15" s="164">
        <v>-14.3</v>
      </c>
      <c r="BF15" s="164">
        <v>50.805300000000003</v>
      </c>
      <c r="BG15" s="164">
        <v>49.319400000000002</v>
      </c>
      <c r="BH15" s="164">
        <v>-2.5455000000000001</v>
      </c>
      <c r="BI15" s="165"/>
      <c r="BJ15" s="164">
        <v>-101.5501</v>
      </c>
      <c r="BK15" s="164">
        <v>0.4279</v>
      </c>
      <c r="BL15" s="165"/>
      <c r="BM15" s="164">
        <v>0.6532</v>
      </c>
      <c r="BN15" s="164">
        <v>618.67100000000005</v>
      </c>
      <c r="BO15" s="164">
        <v>96.407899999999998</v>
      </c>
      <c r="BP15" s="164">
        <v>96.285899999999998</v>
      </c>
      <c r="BQ15" s="164">
        <v>-620.00409999999999</v>
      </c>
      <c r="BR15" s="164">
        <v>433.9853</v>
      </c>
      <c r="BS15" s="165"/>
      <c r="BT15" s="164">
        <v>-42.507199999999997</v>
      </c>
      <c r="BU15" s="164">
        <v>43.580100000000002</v>
      </c>
      <c r="BV15" s="164">
        <v>71.822800000000001</v>
      </c>
      <c r="BW15" s="164">
        <v>26.81</v>
      </c>
      <c r="BX15" s="165"/>
      <c r="BY15" s="165"/>
      <c r="BZ15" s="164">
        <v>74.06</v>
      </c>
      <c r="CA15" s="164">
        <v>37.914099999999998</v>
      </c>
      <c r="CB15" s="164">
        <v>37.3782</v>
      </c>
      <c r="CC15" s="164">
        <v>24.345400000000001</v>
      </c>
      <c r="CD15" s="164">
        <v>24.279599999999999</v>
      </c>
      <c r="CE15" s="164">
        <v>49.133699999999997</v>
      </c>
      <c r="CF15" s="164">
        <v>-64.534700000000001</v>
      </c>
      <c r="CG15" s="164">
        <v>-65.046000000000006</v>
      </c>
      <c r="CH15" s="164">
        <v>3.7709000000000001</v>
      </c>
      <c r="CI15" s="165"/>
      <c r="CJ15" s="165"/>
      <c r="CK15" s="165"/>
      <c r="CL15" s="164">
        <v>65.900000000000006</v>
      </c>
      <c r="CM15" s="164">
        <v>59.6</v>
      </c>
      <c r="CN15" s="164">
        <v>-10.37</v>
      </c>
      <c r="CO15" s="164">
        <v>53.152299999999997</v>
      </c>
      <c r="CP15" s="164">
        <v>52.086599999999997</v>
      </c>
      <c r="CQ15" s="164">
        <v>52.587899999999998</v>
      </c>
      <c r="CR15" s="164">
        <v>-77.368600000000001</v>
      </c>
      <c r="CS15" s="164">
        <v>-76.308400000000006</v>
      </c>
      <c r="CT15" s="164">
        <v>91.885800000000003</v>
      </c>
      <c r="CU15" s="164">
        <v>-58.0015</v>
      </c>
      <c r="CV15" s="164">
        <v>101.02760000000001</v>
      </c>
      <c r="CW15" s="164">
        <v>11.826000000000001</v>
      </c>
      <c r="CX15" s="164">
        <v>28.74</v>
      </c>
      <c r="CY15" s="164">
        <v>17.09</v>
      </c>
      <c r="CZ15" s="164">
        <v>31.179200000000002</v>
      </c>
      <c r="DA15" s="164">
        <v>29.301500000000001</v>
      </c>
      <c r="DB15" s="164">
        <v>-23.91</v>
      </c>
      <c r="DC15" s="165"/>
      <c r="DD15" s="165"/>
      <c r="DE15" s="165"/>
      <c r="DF15" s="164">
        <v>-137.5264</v>
      </c>
      <c r="DG15" s="165"/>
      <c r="DH15" s="164">
        <v>-14.5976</v>
      </c>
      <c r="DI15" s="164">
        <v>-72.5</v>
      </c>
      <c r="DJ15" s="164">
        <v>-72.7</v>
      </c>
      <c r="DK15" s="164">
        <v>22.810400000000001</v>
      </c>
      <c r="DL15" s="164">
        <v>31.063800000000001</v>
      </c>
      <c r="DM15" s="164">
        <v>38.9953</v>
      </c>
      <c r="DN15" s="164">
        <v>43.9636</v>
      </c>
      <c r="DO15" s="164">
        <v>30.41</v>
      </c>
      <c r="DP15" s="164">
        <v>-4.9000000000000004</v>
      </c>
      <c r="DQ15" s="165"/>
      <c r="DR15" s="164">
        <v>136.4128</v>
      </c>
      <c r="DS15" s="164">
        <v>-22.9</v>
      </c>
      <c r="DT15" s="164">
        <v>-23.23</v>
      </c>
      <c r="DU15" s="164">
        <v>33.19</v>
      </c>
      <c r="DV15" s="164">
        <v>83.1</v>
      </c>
      <c r="DW15" s="164">
        <v>137.7636</v>
      </c>
      <c r="DX15" s="164">
        <v>132.05459999999999</v>
      </c>
      <c r="DY15" s="164">
        <v>75.375100000000003</v>
      </c>
      <c r="DZ15" s="164">
        <v>72.436400000000006</v>
      </c>
      <c r="EA15" s="164">
        <v>249.15430000000001</v>
      </c>
      <c r="EB15" s="164">
        <v>194.58690000000001</v>
      </c>
      <c r="EC15" s="164">
        <v>188.2038</v>
      </c>
      <c r="ED15" s="164">
        <v>190.74959999999999</v>
      </c>
      <c r="EE15" s="164">
        <v>136.12020000000001</v>
      </c>
      <c r="EF15" s="164">
        <v>115.9753</v>
      </c>
      <c r="EG15" s="164">
        <v>-39.841000000000001</v>
      </c>
      <c r="EH15" s="164">
        <v>636.27650000000006</v>
      </c>
      <c r="EI15" s="164">
        <v>473.15539999999999</v>
      </c>
      <c r="EJ15" s="165"/>
      <c r="EK15" s="164">
        <v>-26.063600000000001</v>
      </c>
      <c r="EL15" s="164">
        <v>-23.7471</v>
      </c>
      <c r="EM15" s="164">
        <v>-40.826000000000001</v>
      </c>
      <c r="EN15" s="164">
        <v>31.4512</v>
      </c>
      <c r="EO15" s="165"/>
      <c r="EP15" s="164">
        <v>156.732</v>
      </c>
      <c r="EQ15" s="164">
        <v>-28.857700000000001</v>
      </c>
      <c r="ER15" s="164">
        <v>-30.067900000000002</v>
      </c>
      <c r="ES15" s="164">
        <v>-78.623500000000007</v>
      </c>
      <c r="ET15" s="164">
        <v>0</v>
      </c>
      <c r="EU15" s="164">
        <v>-15.06</v>
      </c>
      <c r="EV15" s="164">
        <v>104</v>
      </c>
      <c r="EW15" s="164">
        <v>10.545999999999999</v>
      </c>
      <c r="EX15" s="164">
        <v>15.1553</v>
      </c>
      <c r="EY15" s="164">
        <v>-35.2361</v>
      </c>
      <c r="EZ15" s="164">
        <v>-34.770099999999999</v>
      </c>
      <c r="FA15" s="164">
        <v>9.1892999999999994</v>
      </c>
      <c r="FB15" s="164">
        <v>-109.3824</v>
      </c>
      <c r="FC15" s="164">
        <v>77.827600000000004</v>
      </c>
      <c r="FD15" s="164">
        <v>21.151399999999999</v>
      </c>
      <c r="FE15" s="165"/>
      <c r="FF15" s="164">
        <v>20.839700000000001</v>
      </c>
      <c r="FG15" s="164">
        <v>40.878799999999998</v>
      </c>
      <c r="FH15" s="164">
        <v>42.085599999999999</v>
      </c>
      <c r="FI15" s="164">
        <v>40.438099999999999</v>
      </c>
      <c r="FJ15" s="164">
        <v>-38.347499999999997</v>
      </c>
      <c r="FK15" s="164">
        <v>-38.012599999999999</v>
      </c>
      <c r="FL15" s="164">
        <v>134.4674</v>
      </c>
      <c r="FM15" s="164">
        <v>-72.866</v>
      </c>
      <c r="FN15" s="164">
        <v>-73.203999999999994</v>
      </c>
      <c r="FO15" s="164">
        <v>85.1661</v>
      </c>
      <c r="FP15" s="164">
        <v>90.121799999999993</v>
      </c>
      <c r="FQ15" s="164">
        <v>39.501899999999999</v>
      </c>
      <c r="FR15" s="164">
        <v>7.8</v>
      </c>
      <c r="FS15" s="164">
        <v>9.5662000000000003</v>
      </c>
      <c r="FT15" s="164">
        <v>0.751</v>
      </c>
      <c r="FU15" s="164">
        <v>-5.76</v>
      </c>
      <c r="FV15" s="164">
        <v>22.6</v>
      </c>
      <c r="FW15" s="164">
        <v>40.189100000000003</v>
      </c>
      <c r="FX15" s="165"/>
      <c r="FY15" s="165"/>
      <c r="FZ15" s="164">
        <v>4.343</v>
      </c>
      <c r="GA15" s="165"/>
      <c r="GB15" s="164">
        <v>35.4</v>
      </c>
      <c r="GC15" s="164">
        <v>-92.7988</v>
      </c>
      <c r="GD15" s="164">
        <v>-82.674300000000002</v>
      </c>
      <c r="GE15" s="164">
        <v>13.72</v>
      </c>
      <c r="GF15" s="164">
        <v>65.169600000000003</v>
      </c>
      <c r="GG15" s="164">
        <v>24.7</v>
      </c>
      <c r="GH15" s="164">
        <v>-4.8930999999999996</v>
      </c>
      <c r="GI15" s="164">
        <v>-2.1909999999999998</v>
      </c>
      <c r="GJ15" s="164">
        <v>-2.2654000000000001</v>
      </c>
      <c r="GK15" s="164">
        <v>1.3184</v>
      </c>
      <c r="GL15" s="165"/>
      <c r="GM15" s="165"/>
      <c r="GN15" s="164">
        <v>-14.253399999999999</v>
      </c>
      <c r="GO15" s="164">
        <v>-11.5571</v>
      </c>
      <c r="GP15" s="164">
        <v>18.424900000000001</v>
      </c>
      <c r="GQ15" s="164">
        <v>11.8744</v>
      </c>
      <c r="GR15" s="164">
        <v>61.769399999999997</v>
      </c>
      <c r="GS15" s="164">
        <v>65.561899999999994</v>
      </c>
      <c r="GT15" s="164">
        <v>-101.2568</v>
      </c>
      <c r="GU15" s="164">
        <v>-14.9146</v>
      </c>
      <c r="GV15" s="164">
        <v>19.126300000000001</v>
      </c>
      <c r="GW15" s="164">
        <v>-10.796799999999999</v>
      </c>
      <c r="GX15" s="164">
        <v>12.6348</v>
      </c>
      <c r="GY15" s="165"/>
      <c r="GZ15" s="164">
        <v>7.6797000000000004</v>
      </c>
      <c r="HA15" s="164">
        <v>13.7781</v>
      </c>
      <c r="HB15" s="164">
        <v>254.2226</v>
      </c>
      <c r="HC15" s="164">
        <v>253.5273</v>
      </c>
      <c r="HD15" s="164">
        <v>119.4</v>
      </c>
      <c r="HE15" s="164">
        <v>-118.88200000000001</v>
      </c>
      <c r="HF15" s="164">
        <v>-279.75529999999998</v>
      </c>
      <c r="HG15" s="164">
        <v>280.1508</v>
      </c>
      <c r="HH15" s="164">
        <v>468.33749999999998</v>
      </c>
      <c r="HI15" s="164">
        <v>-236.49799999999999</v>
      </c>
      <c r="HJ15" s="164">
        <v>-235.65950000000001</v>
      </c>
      <c r="HK15" s="165"/>
      <c r="HL15" s="165"/>
      <c r="HM15" s="164">
        <v>77.773200000000003</v>
      </c>
      <c r="HN15" s="164">
        <v>78.486000000000004</v>
      </c>
      <c r="HO15" s="165"/>
      <c r="HP15" s="165"/>
      <c r="HQ15" s="164">
        <v>36.236199999999997</v>
      </c>
      <c r="HR15" s="164">
        <v>36.060400000000001</v>
      </c>
      <c r="HS15" s="164">
        <v>-54.527500000000003</v>
      </c>
      <c r="HT15" s="164">
        <v>-54.199399999999997</v>
      </c>
      <c r="HU15" s="164">
        <v>110.71</v>
      </c>
      <c r="HV15" s="164">
        <v>110.59</v>
      </c>
      <c r="HW15" s="164">
        <v>58.9</v>
      </c>
      <c r="HX15" s="164">
        <v>59.6</v>
      </c>
      <c r="HY15" s="164">
        <v>21.207799999999999</v>
      </c>
      <c r="HZ15" s="164">
        <v>26.16</v>
      </c>
      <c r="IA15" s="164">
        <v>-383.32470000000001</v>
      </c>
      <c r="IB15" s="164">
        <v>96.948999999999998</v>
      </c>
      <c r="IC15" s="164">
        <v>96.5916</v>
      </c>
      <c r="ID15" s="164">
        <v>9.9</v>
      </c>
      <c r="IE15" s="164">
        <v>31.4</v>
      </c>
      <c r="IF15" s="164">
        <v>-35.299999999999997</v>
      </c>
      <c r="IG15" s="164">
        <v>-35.5</v>
      </c>
      <c r="IH15" s="164">
        <v>1.6834</v>
      </c>
      <c r="II15" s="164">
        <v>1.2983</v>
      </c>
      <c r="IJ15" s="164">
        <v>-458.43279999999999</v>
      </c>
      <c r="IK15" s="164">
        <v>-439.62099999999998</v>
      </c>
      <c r="IL15" s="164">
        <v>499.71030000000002</v>
      </c>
      <c r="IM15" s="164">
        <v>409.23289999999997</v>
      </c>
      <c r="IN15" s="164">
        <v>7.3299000000000003</v>
      </c>
      <c r="IO15" s="164">
        <v>-397.44850000000002</v>
      </c>
      <c r="IP15" s="164">
        <v>394.28250000000003</v>
      </c>
      <c r="IQ15" s="164">
        <v>-162.9974</v>
      </c>
      <c r="IR15" s="164">
        <v>-243.67189999999999</v>
      </c>
      <c r="IS15" s="164">
        <v>-393.39609999999999</v>
      </c>
      <c r="IT15" s="164">
        <v>111.65179999999999</v>
      </c>
      <c r="IU15" s="164">
        <v>111.3486</v>
      </c>
      <c r="IV15" s="164">
        <v>168.22210000000001</v>
      </c>
      <c r="IW15" s="164">
        <v>-483.5394</v>
      </c>
      <c r="IX15" s="164">
        <v>250.70339999999999</v>
      </c>
      <c r="IY15" s="164">
        <v>-243.4</v>
      </c>
      <c r="IZ15" s="164">
        <v>244.24760000000001</v>
      </c>
      <c r="JA15" s="164">
        <v>-8.5159000000000002</v>
      </c>
      <c r="JB15" s="165"/>
      <c r="JC15" s="164">
        <v>23.92</v>
      </c>
      <c r="JD15" s="164">
        <v>6.7329999999999997</v>
      </c>
      <c r="JE15" s="164">
        <v>6.7030000000000003</v>
      </c>
      <c r="JF15" s="164">
        <v>-23.52</v>
      </c>
      <c r="JG15" s="165"/>
      <c r="JH15" s="165"/>
      <c r="JI15" s="164">
        <v>-2.9000000000000001E-2</v>
      </c>
      <c r="JJ15" s="164">
        <v>-68.880700000000004</v>
      </c>
      <c r="JK15" s="164">
        <v>-4.2161</v>
      </c>
      <c r="JL15" s="164">
        <v>44.6</v>
      </c>
      <c r="JM15" s="164">
        <v>50.152000000000001</v>
      </c>
      <c r="JN15" s="164">
        <v>50.152999999999999</v>
      </c>
      <c r="JO15" s="164">
        <v>11.407999999999999</v>
      </c>
      <c r="JP15" s="164">
        <v>13.595000000000001</v>
      </c>
      <c r="JQ15" s="164">
        <v>51.561399999999999</v>
      </c>
      <c r="JR15" s="164">
        <v>50.3476</v>
      </c>
      <c r="JS15" s="164">
        <v>49.880800000000001</v>
      </c>
      <c r="JT15" s="165"/>
      <c r="JU15" s="164">
        <v>-30.1</v>
      </c>
      <c r="JV15" s="164">
        <v>25.226099999999999</v>
      </c>
      <c r="JW15" s="164">
        <v>5.54</v>
      </c>
      <c r="JX15" s="165"/>
      <c r="JY15" s="164">
        <v>5.0979000000000001</v>
      </c>
      <c r="JZ15" s="164">
        <v>50.226500000000001</v>
      </c>
      <c r="KA15" s="165"/>
      <c r="KB15" s="164">
        <v>5.6768000000000001</v>
      </c>
      <c r="KC15" s="164">
        <v>-50.500999999999998</v>
      </c>
      <c r="KD15" s="165"/>
      <c r="KE15" s="164">
        <v>50.427999999999997</v>
      </c>
      <c r="KF15" s="164">
        <v>23</v>
      </c>
      <c r="KG15" s="164">
        <v>-21.7</v>
      </c>
      <c r="KH15" s="164">
        <v>181.87549999999999</v>
      </c>
      <c r="KI15" s="164">
        <v>-110.94710000000001</v>
      </c>
    </row>
    <row r="16" spans="1:295" ht="18" customHeight="1" x14ac:dyDescent="0.25">
      <c r="A16" s="159" t="s">
        <v>52</v>
      </c>
      <c r="B16" s="159" t="s">
        <v>825</v>
      </c>
      <c r="C16" s="166">
        <v>0</v>
      </c>
      <c r="D16" s="167">
        <v>17.863700000000001</v>
      </c>
      <c r="E16" s="167">
        <v>-21.3491</v>
      </c>
      <c r="F16" s="167">
        <v>8.0724999999999998</v>
      </c>
      <c r="G16" s="167">
        <v>12.815899999999999</v>
      </c>
      <c r="H16" s="168"/>
      <c r="I16" s="167">
        <v>33.445599999999999</v>
      </c>
      <c r="J16" s="167">
        <v>-83.8399</v>
      </c>
      <c r="K16" s="167">
        <v>40.013599999999997</v>
      </c>
      <c r="L16" s="167">
        <v>20.237400000000001</v>
      </c>
      <c r="M16" s="167">
        <v>19.775500000000001</v>
      </c>
      <c r="N16" s="167">
        <v>-26.64</v>
      </c>
      <c r="O16" s="167">
        <v>-33.07</v>
      </c>
      <c r="P16" s="167">
        <v>30.8</v>
      </c>
      <c r="Q16" s="167">
        <v>8.2799999999999994</v>
      </c>
      <c r="R16" s="167">
        <v>-30.8</v>
      </c>
      <c r="S16" s="167">
        <v>11.5749</v>
      </c>
      <c r="T16" s="167">
        <v>41.3598</v>
      </c>
      <c r="U16" s="167">
        <v>16.728200000000001</v>
      </c>
      <c r="V16" s="167">
        <v>16.666</v>
      </c>
      <c r="W16" s="167">
        <v>28.226099999999999</v>
      </c>
      <c r="X16" s="167">
        <v>16.921500000000002</v>
      </c>
      <c r="Y16" s="167">
        <v>5.4676</v>
      </c>
      <c r="Z16" s="167">
        <v>8.4055</v>
      </c>
      <c r="AA16" s="168"/>
      <c r="AB16" s="168"/>
      <c r="AC16" s="168"/>
      <c r="AD16" s="167">
        <v>-50</v>
      </c>
      <c r="AE16" s="168"/>
      <c r="AF16" s="167">
        <v>26.64</v>
      </c>
      <c r="AG16" s="168"/>
      <c r="AH16" s="168"/>
      <c r="AI16" s="168"/>
      <c r="AJ16" s="167">
        <v>-51.01</v>
      </c>
      <c r="AK16" s="167">
        <v>-51.49</v>
      </c>
      <c r="AL16" s="167">
        <v>-41.55</v>
      </c>
      <c r="AM16" s="167">
        <v>52.51</v>
      </c>
      <c r="AN16" s="167">
        <v>52.05</v>
      </c>
      <c r="AO16" s="167">
        <v>16.201899999999998</v>
      </c>
      <c r="AP16" s="167">
        <v>-2.8462999999999998</v>
      </c>
      <c r="AQ16" s="167">
        <v>47.799100000000003</v>
      </c>
      <c r="AR16" s="167">
        <v>49.287999999999997</v>
      </c>
      <c r="AS16" s="167">
        <v>54.420299999999997</v>
      </c>
      <c r="AT16" s="167">
        <v>-46.617800000000003</v>
      </c>
      <c r="AU16" s="167">
        <v>-45.685499999999998</v>
      </c>
      <c r="AV16" s="167">
        <v>18.869700000000002</v>
      </c>
      <c r="AW16" s="167">
        <v>15.775399999999999</v>
      </c>
      <c r="AX16" s="167">
        <v>67.113600000000005</v>
      </c>
      <c r="AY16" s="167">
        <v>70.328599999999994</v>
      </c>
      <c r="AZ16" s="167">
        <v>6.8212999999999999</v>
      </c>
      <c r="BA16" s="167">
        <v>44.551499999999997</v>
      </c>
      <c r="BB16" s="167">
        <v>-560.08849999999995</v>
      </c>
      <c r="BC16" s="167">
        <v>28.466899999999999</v>
      </c>
      <c r="BD16" s="167">
        <v>-13.3</v>
      </c>
      <c r="BE16" s="167">
        <v>-13.8</v>
      </c>
      <c r="BF16" s="167">
        <v>54.245600000000003</v>
      </c>
      <c r="BG16" s="167">
        <v>50.655500000000004</v>
      </c>
      <c r="BH16" s="167">
        <v>-2.2871999999999999</v>
      </c>
      <c r="BI16" s="168"/>
      <c r="BJ16" s="167">
        <v>-103.101</v>
      </c>
      <c r="BK16" s="167">
        <v>1.0071000000000001</v>
      </c>
      <c r="BL16" s="168"/>
      <c r="BM16" s="167">
        <v>0.61199999999999999</v>
      </c>
      <c r="BN16" s="167">
        <v>609.57650000000001</v>
      </c>
      <c r="BO16" s="167">
        <v>75.838499999999996</v>
      </c>
      <c r="BP16" s="167">
        <v>75.472300000000004</v>
      </c>
      <c r="BQ16" s="167">
        <v>-559.17190000000005</v>
      </c>
      <c r="BR16" s="167">
        <v>404.95330000000001</v>
      </c>
      <c r="BS16" s="168"/>
      <c r="BT16" s="167">
        <v>-71.293300000000002</v>
      </c>
      <c r="BU16" s="167">
        <v>73.238500000000002</v>
      </c>
      <c r="BV16" s="167">
        <v>70.745000000000005</v>
      </c>
      <c r="BW16" s="167">
        <v>26.67</v>
      </c>
      <c r="BX16" s="168"/>
      <c r="BY16" s="168"/>
      <c r="BZ16" s="167">
        <v>72.55</v>
      </c>
      <c r="CA16" s="167">
        <v>41.128999999999998</v>
      </c>
      <c r="CB16" s="167">
        <v>39.119700000000002</v>
      </c>
      <c r="CC16" s="167">
        <v>29.099399999999999</v>
      </c>
      <c r="CD16" s="167">
        <v>30.193000000000001</v>
      </c>
      <c r="CE16" s="167">
        <v>47.516100000000002</v>
      </c>
      <c r="CF16" s="167">
        <v>-71.585899999999995</v>
      </c>
      <c r="CG16" s="167">
        <v>-72.834900000000005</v>
      </c>
      <c r="CH16" s="167">
        <v>3.7957000000000001</v>
      </c>
      <c r="CI16" s="168"/>
      <c r="CJ16" s="168"/>
      <c r="CK16" s="168"/>
      <c r="CL16" s="167">
        <v>66.5</v>
      </c>
      <c r="CM16" s="167">
        <v>60.4</v>
      </c>
      <c r="CN16" s="167">
        <v>-10.220000000000001</v>
      </c>
      <c r="CO16" s="167">
        <v>48.379399999999997</v>
      </c>
      <c r="CP16" s="167">
        <v>47.8992</v>
      </c>
      <c r="CQ16" s="167">
        <v>47.913499999999999</v>
      </c>
      <c r="CR16" s="167">
        <v>-83.835899999999995</v>
      </c>
      <c r="CS16" s="167">
        <v>-85.188900000000004</v>
      </c>
      <c r="CT16" s="167">
        <v>82.856499999999997</v>
      </c>
      <c r="CU16" s="167">
        <v>-36.997300000000003</v>
      </c>
      <c r="CV16" s="167">
        <v>87.420900000000003</v>
      </c>
      <c r="CW16" s="167">
        <v>11.773400000000001</v>
      </c>
      <c r="CX16" s="167">
        <v>27.71</v>
      </c>
      <c r="CY16" s="167">
        <v>16.66</v>
      </c>
      <c r="CZ16" s="167">
        <v>30.7104</v>
      </c>
      <c r="DA16" s="167">
        <v>28.861999999999998</v>
      </c>
      <c r="DB16" s="167">
        <v>-23.4</v>
      </c>
      <c r="DC16" s="168"/>
      <c r="DD16" s="168"/>
      <c r="DE16" s="168"/>
      <c r="DF16" s="167">
        <v>-141.75710000000001</v>
      </c>
      <c r="DG16" s="168"/>
      <c r="DH16" s="167">
        <v>-14.204700000000001</v>
      </c>
      <c r="DI16" s="168"/>
      <c r="DJ16" s="167">
        <v>-70.400000000000006</v>
      </c>
      <c r="DK16" s="167">
        <v>23.3157</v>
      </c>
      <c r="DL16" s="167">
        <v>30.477900000000002</v>
      </c>
      <c r="DM16" s="167">
        <v>38.9953</v>
      </c>
      <c r="DN16" s="167">
        <v>43.377699999999997</v>
      </c>
      <c r="DO16" s="167">
        <v>30.1</v>
      </c>
      <c r="DP16" s="167">
        <v>-5.17</v>
      </c>
      <c r="DQ16" s="168"/>
      <c r="DR16" s="167">
        <v>138.21780000000001</v>
      </c>
      <c r="DS16" s="167">
        <v>-22.68</v>
      </c>
      <c r="DT16" s="167">
        <v>-23.12</v>
      </c>
      <c r="DU16" s="167">
        <v>32.549999999999997</v>
      </c>
      <c r="DV16" s="167">
        <v>83.31</v>
      </c>
      <c r="DW16" s="167">
        <v>138.27269999999999</v>
      </c>
      <c r="DX16" s="167">
        <v>134.6182</v>
      </c>
      <c r="DY16" s="167">
        <v>76.035700000000006</v>
      </c>
      <c r="DZ16" s="167">
        <v>71.563599999999994</v>
      </c>
      <c r="EA16" s="167">
        <v>249.5326</v>
      </c>
      <c r="EB16" s="167">
        <v>195.2046</v>
      </c>
      <c r="EC16" s="167">
        <v>187.15299999999999</v>
      </c>
      <c r="ED16" s="167">
        <v>189.23560000000001</v>
      </c>
      <c r="EE16" s="167">
        <v>138.03620000000001</v>
      </c>
      <c r="EF16" s="167">
        <v>116.28830000000001</v>
      </c>
      <c r="EG16" s="167">
        <v>-39.72</v>
      </c>
      <c r="EH16" s="167">
        <v>573.21659999999997</v>
      </c>
      <c r="EI16" s="167">
        <v>480.45920000000001</v>
      </c>
      <c r="EJ16" s="168"/>
      <c r="EK16" s="167">
        <v>-25.6114</v>
      </c>
      <c r="EL16" s="167">
        <v>-24.009</v>
      </c>
      <c r="EM16" s="167">
        <v>-44.890799999999999</v>
      </c>
      <c r="EN16" s="167">
        <v>37.351599999999998</v>
      </c>
      <c r="EO16" s="168"/>
      <c r="EP16" s="167">
        <v>144.44399999999999</v>
      </c>
      <c r="EQ16" s="167">
        <v>-23.570599999999999</v>
      </c>
      <c r="ER16" s="167">
        <v>-24.6632</v>
      </c>
      <c r="ES16" s="167">
        <v>-75.817899999999995</v>
      </c>
      <c r="ET16" s="167">
        <v>0</v>
      </c>
      <c r="EU16" s="167">
        <v>-15.69</v>
      </c>
      <c r="EV16" s="167">
        <v>93</v>
      </c>
      <c r="EW16" s="167">
        <v>10.429600000000001</v>
      </c>
      <c r="EX16" s="167">
        <v>25.145600000000002</v>
      </c>
      <c r="EY16" s="167">
        <v>-36.372199999999999</v>
      </c>
      <c r="EZ16" s="167">
        <v>-35.506399999999999</v>
      </c>
      <c r="FA16" s="167">
        <v>8.7308000000000003</v>
      </c>
      <c r="FB16" s="167">
        <v>-104.16630000000001</v>
      </c>
      <c r="FC16" s="167">
        <v>77.604100000000003</v>
      </c>
      <c r="FD16" s="167">
        <v>22.3003</v>
      </c>
      <c r="FE16" s="168"/>
      <c r="FF16" s="167">
        <v>21.296900000000001</v>
      </c>
      <c r="FG16" s="167">
        <v>43.004800000000003</v>
      </c>
      <c r="FH16" s="167">
        <v>42.996299999999998</v>
      </c>
      <c r="FI16" s="167">
        <v>41.603200000000001</v>
      </c>
      <c r="FJ16" s="167">
        <v>-40.356999999999999</v>
      </c>
      <c r="FK16" s="167">
        <v>-41.026800000000001</v>
      </c>
      <c r="FL16" s="167">
        <v>116.0472</v>
      </c>
      <c r="FM16" s="167">
        <v>-73.633899999999997</v>
      </c>
      <c r="FN16" s="167">
        <v>-72.647099999999995</v>
      </c>
      <c r="FO16" s="167">
        <v>79.964200000000005</v>
      </c>
      <c r="FP16" s="167">
        <v>90.188900000000004</v>
      </c>
      <c r="FQ16" s="167">
        <v>22.641300000000001</v>
      </c>
      <c r="FR16" s="167">
        <v>11.36</v>
      </c>
      <c r="FS16" s="167">
        <v>14.861700000000001</v>
      </c>
      <c r="FT16" s="167">
        <v>0.72789999999999999</v>
      </c>
      <c r="FU16" s="167">
        <v>-9.3800000000000008</v>
      </c>
      <c r="FV16" s="167">
        <v>20.96</v>
      </c>
      <c r="FW16" s="167">
        <v>21.4343</v>
      </c>
      <c r="FX16" s="168"/>
      <c r="FY16" s="167">
        <v>-6.4880000000000004</v>
      </c>
      <c r="FZ16" s="167">
        <v>4.1349999999999998</v>
      </c>
      <c r="GA16" s="168"/>
      <c r="GB16" s="167">
        <v>32.67</v>
      </c>
      <c r="GC16" s="167">
        <v>-89.659700000000001</v>
      </c>
      <c r="GD16" s="167">
        <v>-78.224599999999995</v>
      </c>
      <c r="GE16" s="168"/>
      <c r="GF16" s="167">
        <v>63.105800000000002</v>
      </c>
      <c r="GG16" s="167">
        <v>24.3</v>
      </c>
      <c r="GH16" s="167">
        <v>-4.7910000000000004</v>
      </c>
      <c r="GI16" s="167">
        <v>-2.2151000000000001</v>
      </c>
      <c r="GJ16" s="167">
        <v>-1.7197</v>
      </c>
      <c r="GK16" s="167">
        <v>1.2950999999999999</v>
      </c>
      <c r="GL16" s="168"/>
      <c r="GM16" s="168"/>
      <c r="GN16" s="168"/>
      <c r="GO16" s="167">
        <v>-11.820600000000001</v>
      </c>
      <c r="GP16" s="167">
        <v>17.7758</v>
      </c>
      <c r="GQ16" s="167">
        <v>11.836399999999999</v>
      </c>
      <c r="GR16" s="167">
        <v>60.792400000000001</v>
      </c>
      <c r="GS16" s="167">
        <v>62.308100000000003</v>
      </c>
      <c r="GT16" s="167">
        <v>-99.980099999999993</v>
      </c>
      <c r="GU16" s="167">
        <v>-15.194000000000001</v>
      </c>
      <c r="GV16" s="167">
        <v>18.729600000000001</v>
      </c>
      <c r="GW16" s="167">
        <v>-11.354900000000001</v>
      </c>
      <c r="GX16" s="168"/>
      <c r="GY16" s="167">
        <v>7.9995000000000003</v>
      </c>
      <c r="GZ16" s="167">
        <v>7.6058000000000003</v>
      </c>
      <c r="HA16" s="168"/>
      <c r="HB16" s="167">
        <v>248.64009999999999</v>
      </c>
      <c r="HC16" s="167">
        <v>246.4813</v>
      </c>
      <c r="HD16" s="167">
        <v>89.3</v>
      </c>
      <c r="HE16" s="167">
        <v>-90.4131</v>
      </c>
      <c r="HF16" s="167">
        <v>-260.55709999999999</v>
      </c>
      <c r="HG16" s="167">
        <v>259.38869999999997</v>
      </c>
      <c r="HH16" s="167">
        <v>468.76280000000003</v>
      </c>
      <c r="HI16" s="167">
        <v>-233.24639999999999</v>
      </c>
      <c r="HJ16" s="167">
        <v>-229.4348</v>
      </c>
      <c r="HK16" s="167">
        <v>-26.9848</v>
      </c>
      <c r="HL16" s="167">
        <v>-15.1822</v>
      </c>
      <c r="HM16" s="167">
        <v>77.716899999999995</v>
      </c>
      <c r="HN16" s="167">
        <v>76.691699999999997</v>
      </c>
      <c r="HO16" s="167">
        <v>-152.21510000000001</v>
      </c>
      <c r="HP16" s="168"/>
      <c r="HQ16" s="167">
        <v>39.026800000000001</v>
      </c>
      <c r="HR16" s="167">
        <v>37.840200000000003</v>
      </c>
      <c r="HS16" s="167">
        <v>-54.485300000000002</v>
      </c>
      <c r="HT16" s="167">
        <v>-53.630699999999997</v>
      </c>
      <c r="HU16" s="167">
        <v>110.85</v>
      </c>
      <c r="HV16" s="167">
        <v>109.47</v>
      </c>
      <c r="HW16" s="167">
        <v>69.099999999999994</v>
      </c>
      <c r="HX16" s="167">
        <v>67.900000000000006</v>
      </c>
      <c r="HY16" s="167">
        <v>21.186399999999999</v>
      </c>
      <c r="HZ16" s="167">
        <v>26.56</v>
      </c>
      <c r="IA16" s="167">
        <v>-400.22750000000002</v>
      </c>
      <c r="IB16" s="167">
        <v>103.1614</v>
      </c>
      <c r="IC16" s="167">
        <v>102.8249</v>
      </c>
      <c r="ID16" s="167">
        <v>9.9</v>
      </c>
      <c r="IE16" s="167">
        <v>38.1</v>
      </c>
      <c r="IF16" s="167">
        <v>-36.200000000000003</v>
      </c>
      <c r="IG16" s="167">
        <v>-36.299999999999997</v>
      </c>
      <c r="IH16" s="167">
        <v>1.8482000000000001</v>
      </c>
      <c r="II16" s="167">
        <v>1.4732000000000001</v>
      </c>
      <c r="IJ16" s="167">
        <v>-464.66269999999997</v>
      </c>
      <c r="IK16" s="167">
        <v>-442.85950000000003</v>
      </c>
      <c r="IL16" s="167">
        <v>508.19040000000001</v>
      </c>
      <c r="IM16" s="167">
        <v>413.52929999999998</v>
      </c>
      <c r="IN16" s="167">
        <v>6.9096000000000002</v>
      </c>
      <c r="IO16" s="167">
        <v>-398.22250000000003</v>
      </c>
      <c r="IP16" s="167">
        <v>407.75869999999998</v>
      </c>
      <c r="IQ16" s="167">
        <v>-168.90690000000001</v>
      </c>
      <c r="IR16" s="167">
        <v>-250.31190000000001</v>
      </c>
      <c r="IS16" s="167">
        <v>-393.66180000000003</v>
      </c>
      <c r="IT16" s="167">
        <v>112.3682</v>
      </c>
      <c r="IU16" s="167">
        <v>108.0628</v>
      </c>
      <c r="IV16" s="167">
        <v>174.40010000000001</v>
      </c>
      <c r="IW16" s="167">
        <v>-494.48110000000003</v>
      </c>
      <c r="IX16" s="167">
        <v>258.13839999999999</v>
      </c>
      <c r="IY16" s="167">
        <v>-237.2509</v>
      </c>
      <c r="IZ16" s="167">
        <v>242.18729999999999</v>
      </c>
      <c r="JA16" s="167">
        <v>-9.0953999999999997</v>
      </c>
      <c r="JB16" s="168"/>
      <c r="JC16" s="167">
        <v>23.92</v>
      </c>
      <c r="JD16" s="167">
        <v>6.6459999999999999</v>
      </c>
      <c r="JE16" s="167">
        <v>6.6360000000000001</v>
      </c>
      <c r="JF16" s="167">
        <v>-23.28</v>
      </c>
      <c r="JG16" s="168"/>
      <c r="JH16" s="168"/>
      <c r="JI16" s="167">
        <v>-2.9000000000000001E-2</v>
      </c>
      <c r="JJ16" s="167">
        <v>-40.343299999999999</v>
      </c>
      <c r="JK16" s="167">
        <v>-8.8457000000000008</v>
      </c>
      <c r="JL16" s="167">
        <v>20.6</v>
      </c>
      <c r="JM16" s="167">
        <v>49.670999999999999</v>
      </c>
      <c r="JN16" s="167">
        <v>48.929000000000002</v>
      </c>
      <c r="JO16" s="167">
        <v>11.303800000000001</v>
      </c>
      <c r="JP16" s="167">
        <v>13.503</v>
      </c>
      <c r="JQ16" s="167">
        <v>50.921799999999998</v>
      </c>
      <c r="JR16" s="167">
        <v>51.308399999999999</v>
      </c>
      <c r="JS16" s="167">
        <v>52.163400000000003</v>
      </c>
      <c r="JT16" s="168"/>
      <c r="JU16" s="167">
        <v>-37</v>
      </c>
      <c r="JV16" s="167">
        <v>25.069299999999998</v>
      </c>
      <c r="JW16" s="167">
        <v>5.57</v>
      </c>
      <c r="JX16" s="168"/>
      <c r="JY16" s="167">
        <v>-21.624400000000001</v>
      </c>
      <c r="JZ16" s="167">
        <v>52.712800000000001</v>
      </c>
      <c r="KA16" s="167">
        <v>27.344799999999999</v>
      </c>
      <c r="KB16" s="167">
        <v>-21.747399999999999</v>
      </c>
      <c r="KC16" s="167">
        <v>-51.787999999999997</v>
      </c>
      <c r="KD16" s="167">
        <v>15.284599999999999</v>
      </c>
      <c r="KE16" s="167">
        <v>35.258899999999997</v>
      </c>
      <c r="KF16" s="167">
        <v>27.8</v>
      </c>
      <c r="KG16" s="167">
        <v>-27</v>
      </c>
      <c r="KH16" s="167">
        <v>204.97219999999999</v>
      </c>
      <c r="KI16" s="167">
        <v>-119.3493</v>
      </c>
    </row>
    <row r="17" spans="1:295" ht="18" customHeight="1" x14ac:dyDescent="0.25">
      <c r="A17" s="159" t="s">
        <v>52</v>
      </c>
      <c r="B17" s="159" t="s">
        <v>826</v>
      </c>
      <c r="C17" s="160">
        <v>0</v>
      </c>
      <c r="D17" s="161">
        <v>18.09</v>
      </c>
      <c r="E17" s="161">
        <v>-21.698399999999999</v>
      </c>
      <c r="F17" s="161">
        <v>8.2127999999999997</v>
      </c>
      <c r="G17" s="161">
        <v>13.38</v>
      </c>
      <c r="H17" s="162"/>
      <c r="I17" s="161">
        <v>34.037799999999997</v>
      </c>
      <c r="J17" s="161">
        <v>-82.965900000000005</v>
      </c>
      <c r="K17" s="161">
        <v>40.045699999999997</v>
      </c>
      <c r="L17" s="161">
        <v>20.2074</v>
      </c>
      <c r="M17" s="161">
        <v>19.8584</v>
      </c>
      <c r="N17" s="161">
        <v>-26.64</v>
      </c>
      <c r="O17" s="161">
        <v>-33.095999999999997</v>
      </c>
      <c r="P17" s="161">
        <v>30.8</v>
      </c>
      <c r="Q17" s="161">
        <v>9.1080000000000005</v>
      </c>
      <c r="R17" s="161">
        <v>-30.8</v>
      </c>
      <c r="S17" s="161">
        <v>11.452500000000001</v>
      </c>
      <c r="T17" s="161">
        <v>42.3504</v>
      </c>
      <c r="U17" s="161">
        <v>16.457799999999999</v>
      </c>
      <c r="V17" s="161">
        <v>16.772099999999998</v>
      </c>
      <c r="W17" s="161">
        <v>27.913399999999999</v>
      </c>
      <c r="X17" s="161">
        <v>16.668600000000001</v>
      </c>
      <c r="Y17" s="161">
        <v>5.6205999999999996</v>
      </c>
      <c r="Z17" s="161">
        <v>8.1601999999999997</v>
      </c>
      <c r="AA17" s="162"/>
      <c r="AB17" s="162"/>
      <c r="AC17" s="162"/>
      <c r="AD17" s="161">
        <v>-49.37</v>
      </c>
      <c r="AE17" s="162"/>
      <c r="AF17" s="161">
        <v>26.64</v>
      </c>
      <c r="AG17" s="161">
        <v>30.8</v>
      </c>
      <c r="AH17" s="162"/>
      <c r="AI17" s="162"/>
      <c r="AJ17" s="161">
        <v>-52.25</v>
      </c>
      <c r="AK17" s="161">
        <v>-52.42</v>
      </c>
      <c r="AL17" s="161">
        <v>-38.4</v>
      </c>
      <c r="AM17" s="161">
        <v>52.41</v>
      </c>
      <c r="AN17" s="161">
        <v>53.38</v>
      </c>
      <c r="AO17" s="161">
        <v>15.951499999999999</v>
      </c>
      <c r="AP17" s="161">
        <v>-3.1023000000000001</v>
      </c>
      <c r="AQ17" s="161">
        <v>47.174399999999999</v>
      </c>
      <c r="AR17" s="161">
        <v>48.670200000000001</v>
      </c>
      <c r="AS17" s="161">
        <v>51.911499999999997</v>
      </c>
      <c r="AT17" s="161">
        <v>-49.0291</v>
      </c>
      <c r="AU17" s="161">
        <v>-49.078299999999999</v>
      </c>
      <c r="AV17" s="161">
        <v>33.7682</v>
      </c>
      <c r="AW17" s="161">
        <v>30.691800000000001</v>
      </c>
      <c r="AX17" s="161">
        <v>66.041899999999998</v>
      </c>
      <c r="AY17" s="161">
        <v>67.5154</v>
      </c>
      <c r="AZ17" s="161">
        <v>8.9151000000000007</v>
      </c>
      <c r="BA17" s="161">
        <v>49.995899999999999</v>
      </c>
      <c r="BB17" s="161">
        <v>-558.01930000000004</v>
      </c>
      <c r="BC17" s="161">
        <v>28.127800000000001</v>
      </c>
      <c r="BD17" s="161">
        <v>-13.2</v>
      </c>
      <c r="BE17" s="161">
        <v>-14</v>
      </c>
      <c r="BF17" s="161">
        <v>56.095199999999998</v>
      </c>
      <c r="BG17" s="161">
        <v>54.622500000000002</v>
      </c>
      <c r="BH17" s="161">
        <v>-1.9396</v>
      </c>
      <c r="BI17" s="162"/>
      <c r="BJ17" s="161">
        <v>-106.3373</v>
      </c>
      <c r="BK17" s="161">
        <v>1.1168</v>
      </c>
      <c r="BL17" s="162"/>
      <c r="BM17" s="161">
        <v>1.3612</v>
      </c>
      <c r="BN17" s="161">
        <v>607.53179999999998</v>
      </c>
      <c r="BO17" s="161">
        <v>67.659499999999994</v>
      </c>
      <c r="BP17" s="161">
        <v>67.293300000000002</v>
      </c>
      <c r="BQ17" s="161">
        <v>-537.673</v>
      </c>
      <c r="BR17" s="161">
        <v>408.31540000000001</v>
      </c>
      <c r="BS17" s="162"/>
      <c r="BT17" s="161">
        <v>-74.011899999999997</v>
      </c>
      <c r="BU17" s="161">
        <v>75.857299999999995</v>
      </c>
      <c r="BV17" s="161">
        <v>69.747100000000003</v>
      </c>
      <c r="BW17" s="161">
        <v>26.8</v>
      </c>
      <c r="BX17" s="162"/>
      <c r="BY17" s="162"/>
      <c r="BZ17" s="161">
        <v>71.760000000000005</v>
      </c>
      <c r="CA17" s="161">
        <v>39.789499999999997</v>
      </c>
      <c r="CB17" s="161">
        <v>39.655500000000004</v>
      </c>
      <c r="CC17" s="161">
        <v>28.426300000000001</v>
      </c>
      <c r="CD17" s="161">
        <v>29.324300000000001</v>
      </c>
      <c r="CE17" s="161">
        <v>47.316699999999997</v>
      </c>
      <c r="CF17" s="161">
        <v>-72.780600000000007</v>
      </c>
      <c r="CG17" s="161">
        <v>-71.037499999999994</v>
      </c>
      <c r="CH17" s="161">
        <v>4.5180999999999996</v>
      </c>
      <c r="CI17" s="162"/>
      <c r="CJ17" s="162"/>
      <c r="CK17" s="162"/>
      <c r="CL17" s="161">
        <v>66.400000000000006</v>
      </c>
      <c r="CM17" s="161">
        <v>60</v>
      </c>
      <c r="CN17" s="161">
        <v>-10.1</v>
      </c>
      <c r="CO17" s="161">
        <v>49.967199999999998</v>
      </c>
      <c r="CP17" s="161">
        <v>47.437199999999997</v>
      </c>
      <c r="CQ17" s="161">
        <v>47.462400000000002</v>
      </c>
      <c r="CR17" s="161">
        <v>-85.981300000000005</v>
      </c>
      <c r="CS17" s="161">
        <v>-84.586399999999998</v>
      </c>
      <c r="CT17" s="161">
        <v>77.263199999999998</v>
      </c>
      <c r="CU17" s="161">
        <v>-31.695</v>
      </c>
      <c r="CV17" s="161">
        <v>83.766300000000001</v>
      </c>
      <c r="CW17" s="161">
        <v>11.8705</v>
      </c>
      <c r="CX17" s="161">
        <v>27.14</v>
      </c>
      <c r="CY17" s="161">
        <v>16.420000000000002</v>
      </c>
      <c r="CZ17" s="161">
        <v>30.241700000000002</v>
      </c>
      <c r="DA17" s="161">
        <v>28.568999999999999</v>
      </c>
      <c r="DB17" s="161">
        <v>-23.16</v>
      </c>
      <c r="DC17" s="162"/>
      <c r="DD17" s="162"/>
      <c r="DE17" s="162"/>
      <c r="DF17" s="161">
        <v>-138.7612</v>
      </c>
      <c r="DG17" s="162"/>
      <c r="DH17" s="161">
        <v>-14.1776</v>
      </c>
      <c r="DI17" s="161">
        <v>-70.2</v>
      </c>
      <c r="DJ17" s="162"/>
      <c r="DK17" s="161">
        <v>23.348700000000001</v>
      </c>
      <c r="DL17" s="162"/>
      <c r="DM17" s="161">
        <v>38.055999999999997</v>
      </c>
      <c r="DN17" s="162"/>
      <c r="DO17" s="162"/>
      <c r="DP17" s="161">
        <v>-5.58</v>
      </c>
      <c r="DQ17" s="162"/>
      <c r="DR17" s="161">
        <v>136.99279999999999</v>
      </c>
      <c r="DS17" s="161">
        <v>-22.87</v>
      </c>
      <c r="DT17" s="161">
        <v>-23.16</v>
      </c>
      <c r="DU17" s="161">
        <v>32.979999999999997</v>
      </c>
      <c r="DV17" s="161">
        <v>83.71</v>
      </c>
      <c r="DW17" s="161">
        <v>134.8545</v>
      </c>
      <c r="DX17" s="161">
        <v>132.6</v>
      </c>
      <c r="DY17" s="161">
        <v>74.536100000000005</v>
      </c>
      <c r="DZ17" s="161">
        <v>71.736400000000003</v>
      </c>
      <c r="EA17" s="161">
        <v>248.0772</v>
      </c>
      <c r="EB17" s="161">
        <v>193.61519999999999</v>
      </c>
      <c r="EC17" s="161">
        <v>186.90520000000001</v>
      </c>
      <c r="ED17" s="161">
        <v>188.40039999999999</v>
      </c>
      <c r="EE17" s="161">
        <v>141.8698</v>
      </c>
      <c r="EF17" s="161">
        <v>118.5068</v>
      </c>
      <c r="EG17" s="161">
        <v>-38.515000000000001</v>
      </c>
      <c r="EH17" s="161">
        <v>544.41949999999997</v>
      </c>
      <c r="EI17" s="161">
        <v>472.3997</v>
      </c>
      <c r="EJ17" s="162"/>
      <c r="EK17" s="161">
        <v>-26.146699999999999</v>
      </c>
      <c r="EL17" s="161">
        <v>-24.227900000000002</v>
      </c>
      <c r="EM17" s="161">
        <v>-39.824800000000003</v>
      </c>
      <c r="EN17" s="161">
        <v>33.306199999999997</v>
      </c>
      <c r="EO17" s="162"/>
      <c r="EP17" s="161">
        <v>106.032</v>
      </c>
      <c r="EQ17" s="161">
        <v>-29.577500000000001</v>
      </c>
      <c r="ER17" s="161">
        <v>-30.340299999999999</v>
      </c>
      <c r="ES17" s="161">
        <v>-83.774900000000002</v>
      </c>
      <c r="ET17" s="161">
        <v>13.19</v>
      </c>
      <c r="EU17" s="161">
        <v>-14.78</v>
      </c>
      <c r="EV17" s="161">
        <v>106.4</v>
      </c>
      <c r="EW17" s="161">
        <v>10.3825</v>
      </c>
      <c r="EX17" s="161">
        <v>20.7056</v>
      </c>
      <c r="EY17" s="161">
        <v>-36.033200000000001</v>
      </c>
      <c r="EZ17" s="161">
        <v>-35.123800000000003</v>
      </c>
      <c r="FA17" s="161">
        <v>8.8267000000000007</v>
      </c>
      <c r="FB17" s="161">
        <v>-115.776</v>
      </c>
      <c r="FC17" s="161">
        <v>81.268500000000003</v>
      </c>
      <c r="FD17" s="161">
        <v>22.230899999999998</v>
      </c>
      <c r="FE17" s="162"/>
      <c r="FF17" s="161">
        <v>22.27</v>
      </c>
      <c r="FG17" s="161">
        <v>40.693100000000001</v>
      </c>
      <c r="FH17" s="161">
        <v>41.570700000000002</v>
      </c>
      <c r="FI17" s="161">
        <v>39.933100000000003</v>
      </c>
      <c r="FJ17" s="161">
        <v>-41.194299999999998</v>
      </c>
      <c r="FK17" s="161">
        <v>-39.184800000000003</v>
      </c>
      <c r="FL17" s="161">
        <v>125.7597</v>
      </c>
      <c r="FM17" s="161">
        <v>-72.629499999999993</v>
      </c>
      <c r="FN17" s="161">
        <v>-71.6357</v>
      </c>
      <c r="FO17" s="161">
        <v>72.423699999999997</v>
      </c>
      <c r="FP17" s="161">
        <v>77.503799999999998</v>
      </c>
      <c r="FQ17" s="161">
        <v>46.7164</v>
      </c>
      <c r="FR17" s="161">
        <v>4.9400000000000004</v>
      </c>
      <c r="FS17" s="161">
        <v>5.3498000000000001</v>
      </c>
      <c r="FT17" s="161">
        <v>0.751</v>
      </c>
      <c r="FU17" s="161">
        <v>-2.5499999999999998</v>
      </c>
      <c r="FV17" s="161">
        <v>20.94</v>
      </c>
      <c r="FW17" s="161">
        <v>47.150500000000001</v>
      </c>
      <c r="FX17" s="162"/>
      <c r="FY17" s="161">
        <v>-5.7130000000000001</v>
      </c>
      <c r="FZ17" s="161">
        <v>4.1449999999999996</v>
      </c>
      <c r="GA17" s="162"/>
      <c r="GB17" s="161">
        <v>38.99</v>
      </c>
      <c r="GC17" s="161">
        <v>-76.227699999999999</v>
      </c>
      <c r="GD17" s="161">
        <v>-71.042400000000001</v>
      </c>
      <c r="GE17" s="162"/>
      <c r="GF17" s="161">
        <v>66.448800000000006</v>
      </c>
      <c r="GG17" s="161">
        <v>23.7</v>
      </c>
      <c r="GH17" s="161">
        <v>-5.5842999999999998</v>
      </c>
      <c r="GI17" s="161">
        <v>-2.0331999999999999</v>
      </c>
      <c r="GJ17" s="161">
        <v>-2.0430000000000001</v>
      </c>
      <c r="GK17" s="161">
        <v>1.3165</v>
      </c>
      <c r="GL17" s="162"/>
      <c r="GM17" s="162"/>
      <c r="GN17" s="161">
        <v>-14.928100000000001</v>
      </c>
      <c r="GO17" s="161">
        <v>-12.3787</v>
      </c>
      <c r="GP17" s="161">
        <v>17.155200000000001</v>
      </c>
      <c r="GQ17" s="161">
        <v>12.289899999999999</v>
      </c>
      <c r="GR17" s="161">
        <v>65.661199999999994</v>
      </c>
      <c r="GS17" s="161">
        <v>68.3904</v>
      </c>
      <c r="GT17" s="161">
        <v>-106.9973</v>
      </c>
      <c r="GU17" s="161">
        <v>-15.0108</v>
      </c>
      <c r="GV17" s="161">
        <v>19.319400000000002</v>
      </c>
      <c r="GW17" s="161">
        <v>-10.1152</v>
      </c>
      <c r="GX17" s="161">
        <v>12.582100000000001</v>
      </c>
      <c r="GY17" s="161">
        <v>8.0874000000000006</v>
      </c>
      <c r="GZ17" s="161">
        <v>7.8906000000000001</v>
      </c>
      <c r="HA17" s="161">
        <v>14</v>
      </c>
      <c r="HB17" s="161">
        <v>241.911</v>
      </c>
      <c r="HC17" s="161">
        <v>242.43790000000001</v>
      </c>
      <c r="HD17" s="161">
        <v>97.6</v>
      </c>
      <c r="HE17" s="161">
        <v>-99.005200000000002</v>
      </c>
      <c r="HF17" s="161">
        <v>-274.93020000000001</v>
      </c>
      <c r="HG17" s="161">
        <v>278.37819999999999</v>
      </c>
      <c r="HH17" s="161">
        <v>466.37709999999998</v>
      </c>
      <c r="HI17" s="161">
        <v>-227.56970000000001</v>
      </c>
      <c r="HJ17" s="161">
        <v>-226.43549999999999</v>
      </c>
      <c r="HK17" s="161">
        <v>-26.2087</v>
      </c>
      <c r="HL17" s="161">
        <v>-15.703900000000001</v>
      </c>
      <c r="HM17" s="161">
        <v>76.640900000000002</v>
      </c>
      <c r="HN17" s="161">
        <v>77.247900000000001</v>
      </c>
      <c r="HO17" s="162"/>
      <c r="HP17" s="161">
        <v>-150.52330000000001</v>
      </c>
      <c r="HQ17" s="161">
        <v>40.839599999999997</v>
      </c>
      <c r="HR17" s="161">
        <v>40.400100000000002</v>
      </c>
      <c r="HS17" s="161">
        <v>-43.311900000000001</v>
      </c>
      <c r="HT17" s="161">
        <v>-43.804299999999998</v>
      </c>
      <c r="HU17" s="161">
        <v>115.97</v>
      </c>
      <c r="HV17" s="161">
        <v>115.56</v>
      </c>
      <c r="HW17" s="161">
        <v>61.6</v>
      </c>
      <c r="HX17" s="161">
        <v>62.7</v>
      </c>
      <c r="HY17" s="162"/>
      <c r="HZ17" s="161">
        <v>26.64</v>
      </c>
      <c r="IA17" s="161">
        <v>-384.21749999999997</v>
      </c>
      <c r="IB17" s="161">
        <v>100.87779999999999</v>
      </c>
      <c r="IC17" s="161">
        <v>100.0061</v>
      </c>
      <c r="ID17" s="161">
        <v>10.5</v>
      </c>
      <c r="IE17" s="161">
        <v>28.1</v>
      </c>
      <c r="IF17" s="161">
        <v>-39.4</v>
      </c>
      <c r="IG17" s="161">
        <v>-38.9</v>
      </c>
      <c r="IH17" s="162"/>
      <c r="II17" s="162"/>
      <c r="IJ17" s="161">
        <v>-462.7901</v>
      </c>
      <c r="IK17" s="161">
        <v>-435.2355</v>
      </c>
      <c r="IL17" s="161">
        <v>483.73309999999998</v>
      </c>
      <c r="IM17" s="161">
        <v>398.9479</v>
      </c>
      <c r="IN17" s="161">
        <v>-0.35370000000000001</v>
      </c>
      <c r="IO17" s="161">
        <v>-384.08280000000002</v>
      </c>
      <c r="IP17" s="161">
        <v>387.58089999999999</v>
      </c>
      <c r="IQ17" s="161">
        <v>-165.37440000000001</v>
      </c>
      <c r="IR17" s="161">
        <v>-245.48820000000001</v>
      </c>
      <c r="IS17" s="161">
        <v>-382.86950000000002</v>
      </c>
      <c r="IT17" s="161">
        <v>106.37869999999999</v>
      </c>
      <c r="IU17" s="161">
        <v>104.5351</v>
      </c>
      <c r="IV17" s="161">
        <v>164.62970000000001</v>
      </c>
      <c r="IW17" s="161">
        <v>-469.56020000000001</v>
      </c>
      <c r="IX17" s="161">
        <v>254.24979999999999</v>
      </c>
      <c r="IY17" s="161">
        <v>-219.04560000000001</v>
      </c>
      <c r="IZ17" s="161">
        <v>223.511</v>
      </c>
      <c r="JA17" s="161">
        <v>-8.8070000000000004</v>
      </c>
      <c r="JB17" s="162"/>
      <c r="JC17" s="161">
        <v>23.28</v>
      </c>
      <c r="JD17" s="161">
        <v>6.859</v>
      </c>
      <c r="JE17" s="161">
        <v>6.9249999999999998</v>
      </c>
      <c r="JF17" s="161">
        <v>-23.04</v>
      </c>
      <c r="JG17" s="162"/>
      <c r="JH17" s="162"/>
      <c r="JI17" s="161">
        <v>-2.9000000000000001E-2</v>
      </c>
      <c r="JJ17" s="161">
        <v>-37.206099999999999</v>
      </c>
      <c r="JK17" s="161">
        <v>-14.912599999999999</v>
      </c>
      <c r="JL17" s="161">
        <v>22.5</v>
      </c>
      <c r="JM17" s="161">
        <v>47.664999999999999</v>
      </c>
      <c r="JN17" s="161">
        <v>48.218000000000004</v>
      </c>
      <c r="JO17" s="162"/>
      <c r="JP17" s="161">
        <v>13.5091</v>
      </c>
      <c r="JQ17" s="161">
        <v>51.175699999999999</v>
      </c>
      <c r="JR17" s="161">
        <v>50.203200000000002</v>
      </c>
      <c r="JS17" s="161">
        <v>49.710500000000003</v>
      </c>
      <c r="JT17" s="162"/>
      <c r="JU17" s="161">
        <v>-27.4</v>
      </c>
      <c r="JV17" s="161">
        <v>37.561599999999999</v>
      </c>
      <c r="JW17" s="161">
        <v>5.57</v>
      </c>
      <c r="JX17" s="162"/>
      <c r="JY17" s="161">
        <v>-20.8705</v>
      </c>
      <c r="JZ17" s="161">
        <v>50.587400000000002</v>
      </c>
      <c r="KA17" s="161">
        <v>26.438199999999998</v>
      </c>
      <c r="KB17" s="161">
        <v>-20.097799999999999</v>
      </c>
      <c r="KC17" s="161">
        <v>-50.057899999999997</v>
      </c>
      <c r="KD17" s="161">
        <v>13.807600000000001</v>
      </c>
      <c r="KE17" s="161">
        <v>35.509099999999997</v>
      </c>
      <c r="KF17" s="161">
        <v>18.100000000000001</v>
      </c>
      <c r="KG17" s="161">
        <v>-17.8</v>
      </c>
      <c r="KH17" s="161">
        <v>198.07730000000001</v>
      </c>
      <c r="KI17" s="161">
        <v>-114.5656</v>
      </c>
    </row>
    <row r="18" spans="1:295" ht="18" customHeight="1" x14ac:dyDescent="0.25">
      <c r="A18" s="159" t="s">
        <v>52</v>
      </c>
      <c r="B18" s="159" t="s">
        <v>827</v>
      </c>
      <c r="C18" s="163">
        <v>0</v>
      </c>
      <c r="D18" s="165"/>
      <c r="E18" s="164">
        <v>-21.8019</v>
      </c>
      <c r="F18" s="164">
        <v>8.2324999999999999</v>
      </c>
      <c r="G18" s="164">
        <v>13.4026</v>
      </c>
      <c r="H18" s="165"/>
      <c r="I18" s="164">
        <v>33.235399999999998</v>
      </c>
      <c r="J18" s="164">
        <v>-82.441599999999994</v>
      </c>
      <c r="K18" s="164">
        <v>40.258800000000001</v>
      </c>
      <c r="L18" s="164">
        <v>20.429400000000001</v>
      </c>
      <c r="M18" s="164">
        <v>20.106000000000002</v>
      </c>
      <c r="N18" s="164">
        <v>-28.86</v>
      </c>
      <c r="O18" s="164">
        <v>-32.89</v>
      </c>
      <c r="P18" s="164">
        <v>30.8</v>
      </c>
      <c r="Q18" s="164">
        <v>9.1080000000000005</v>
      </c>
      <c r="R18" s="164">
        <v>-30.8</v>
      </c>
      <c r="S18" s="164">
        <v>11.5701</v>
      </c>
      <c r="T18" s="164">
        <v>41.52</v>
      </c>
      <c r="U18" s="164">
        <v>16.495100000000001</v>
      </c>
      <c r="V18" s="164">
        <v>16.5472</v>
      </c>
      <c r="W18" s="164">
        <v>27.863199999999999</v>
      </c>
      <c r="X18" s="164">
        <v>16.845199999999998</v>
      </c>
      <c r="Y18" s="164">
        <v>5.0014000000000003</v>
      </c>
      <c r="Z18" s="164">
        <v>7.5732999999999997</v>
      </c>
      <c r="AA18" s="165"/>
      <c r="AB18" s="165"/>
      <c r="AC18" s="165"/>
      <c r="AD18" s="164">
        <v>-46.96</v>
      </c>
      <c r="AE18" s="165"/>
      <c r="AF18" s="164">
        <v>28.86</v>
      </c>
      <c r="AG18" s="164">
        <v>30.8</v>
      </c>
      <c r="AH18" s="165"/>
      <c r="AI18" s="165"/>
      <c r="AJ18" s="164">
        <v>-48.37</v>
      </c>
      <c r="AK18" s="164">
        <v>-46.96</v>
      </c>
      <c r="AL18" s="164">
        <v>-43.21</v>
      </c>
      <c r="AM18" s="164">
        <v>47.32</v>
      </c>
      <c r="AN18" s="164">
        <v>47.29</v>
      </c>
      <c r="AO18" s="164">
        <v>15.9917</v>
      </c>
      <c r="AP18" s="164">
        <v>-3.206</v>
      </c>
      <c r="AQ18" s="164">
        <v>47.7624</v>
      </c>
      <c r="AR18" s="164">
        <v>49.034199999999998</v>
      </c>
      <c r="AS18" s="164">
        <v>52.015700000000002</v>
      </c>
      <c r="AT18" s="164">
        <v>-40.723599999999998</v>
      </c>
      <c r="AU18" s="164">
        <v>-41.281999999999996</v>
      </c>
      <c r="AV18" s="164">
        <v>12.572900000000001</v>
      </c>
      <c r="AW18" s="164">
        <v>12.600099999999999</v>
      </c>
      <c r="AX18" s="164">
        <v>66.711699999999993</v>
      </c>
      <c r="AY18" s="164">
        <v>68.319199999999995</v>
      </c>
      <c r="AZ18" s="164">
        <v>5.7744</v>
      </c>
      <c r="BA18" s="164">
        <v>30.474499999999999</v>
      </c>
      <c r="BB18" s="164">
        <v>-533.29359999999997</v>
      </c>
      <c r="BC18" s="164">
        <v>28.635400000000001</v>
      </c>
      <c r="BD18" s="164">
        <v>-13.3</v>
      </c>
      <c r="BE18" s="164">
        <v>-14.1</v>
      </c>
      <c r="BF18" s="164">
        <v>47.818800000000003</v>
      </c>
      <c r="BG18" s="164">
        <v>46.8979</v>
      </c>
      <c r="BH18" s="164">
        <v>-2.5072999999999999</v>
      </c>
      <c r="BI18" s="165"/>
      <c r="BJ18" s="164">
        <v>-92.991299999999995</v>
      </c>
      <c r="BK18" s="164">
        <v>0.39389999999999997</v>
      </c>
      <c r="BL18" s="165"/>
      <c r="BM18" s="164">
        <v>0.63</v>
      </c>
      <c r="BN18" s="164">
        <v>585.00919999999996</v>
      </c>
      <c r="BO18" s="164">
        <v>74.1905</v>
      </c>
      <c r="BP18" s="164">
        <v>74.281999999999996</v>
      </c>
      <c r="BQ18" s="164">
        <v>-535.97640000000001</v>
      </c>
      <c r="BR18" s="164">
        <v>397.68630000000002</v>
      </c>
      <c r="BS18" s="165"/>
      <c r="BT18" s="164">
        <v>-54.087000000000003</v>
      </c>
      <c r="BU18" s="164">
        <v>56.770200000000003</v>
      </c>
      <c r="BV18" s="164">
        <v>70.4756</v>
      </c>
      <c r="BW18" s="164">
        <v>26.9</v>
      </c>
      <c r="BX18" s="165"/>
      <c r="BY18" s="165"/>
      <c r="BZ18" s="164">
        <v>71.92</v>
      </c>
      <c r="CA18" s="164">
        <v>32.957599999999999</v>
      </c>
      <c r="CB18" s="164">
        <v>32.957599999999999</v>
      </c>
      <c r="CC18" s="164">
        <v>32.114199999999997</v>
      </c>
      <c r="CD18" s="164">
        <v>32.567599999999999</v>
      </c>
      <c r="CE18" s="164">
        <v>47.370199999999997</v>
      </c>
      <c r="CF18" s="164">
        <v>-71.798699999999997</v>
      </c>
      <c r="CG18" s="164">
        <v>-71.678700000000006</v>
      </c>
      <c r="CH18" s="164">
        <v>3.9935999999999998</v>
      </c>
      <c r="CI18" s="165"/>
      <c r="CJ18" s="165"/>
      <c r="CK18" s="165"/>
      <c r="CL18" s="164">
        <v>65.900000000000006</v>
      </c>
      <c r="CM18" s="164">
        <v>60</v>
      </c>
      <c r="CN18" s="164">
        <v>-9.9499999999999993</v>
      </c>
      <c r="CO18" s="164">
        <v>48.423200000000001</v>
      </c>
      <c r="CP18" s="164">
        <v>46.333300000000001</v>
      </c>
      <c r="CQ18" s="164">
        <v>47.298099999999998</v>
      </c>
      <c r="CR18" s="164">
        <v>-87.4041</v>
      </c>
      <c r="CS18" s="164">
        <v>-86.160899999999998</v>
      </c>
      <c r="CT18" s="164">
        <v>86.072599999999994</v>
      </c>
      <c r="CU18" s="164">
        <v>-39.175699999999999</v>
      </c>
      <c r="CV18" s="164">
        <v>93.032200000000003</v>
      </c>
      <c r="CW18" s="164">
        <v>11.9328</v>
      </c>
      <c r="CX18" s="164">
        <v>27.91</v>
      </c>
      <c r="CY18" s="164">
        <v>16.579999999999998</v>
      </c>
      <c r="CZ18" s="164">
        <v>30.241700000000002</v>
      </c>
      <c r="DA18" s="164">
        <v>28.568999999999999</v>
      </c>
      <c r="DB18" s="164">
        <v>-23.15</v>
      </c>
      <c r="DC18" s="165"/>
      <c r="DD18" s="165"/>
      <c r="DE18" s="165"/>
      <c r="DF18" s="164">
        <v>-151.0548</v>
      </c>
      <c r="DG18" s="165"/>
      <c r="DH18" s="164">
        <v>-14.095800000000001</v>
      </c>
      <c r="DI18" s="165"/>
      <c r="DJ18" s="165"/>
      <c r="DK18" s="164">
        <v>23.573899999999998</v>
      </c>
      <c r="DL18" s="165"/>
      <c r="DM18" s="164">
        <v>39.934600000000003</v>
      </c>
      <c r="DN18" s="165"/>
      <c r="DO18" s="165"/>
      <c r="DP18" s="164">
        <v>-6.11</v>
      </c>
      <c r="DQ18" s="165"/>
      <c r="DR18" s="164">
        <v>150.5385</v>
      </c>
      <c r="DS18" s="164">
        <v>-22.96</v>
      </c>
      <c r="DT18" s="164">
        <v>-23.09</v>
      </c>
      <c r="DU18" s="164">
        <v>33.380000000000003</v>
      </c>
      <c r="DV18" s="164">
        <v>82.61</v>
      </c>
      <c r="DW18" s="164">
        <v>151.1636</v>
      </c>
      <c r="DX18" s="164">
        <v>147.94540000000001</v>
      </c>
      <c r="DY18" s="164">
        <v>73.251400000000004</v>
      </c>
      <c r="DZ18" s="164">
        <v>71.954499999999996</v>
      </c>
      <c r="EA18" s="164">
        <v>253.7773</v>
      </c>
      <c r="EB18" s="164">
        <v>203.096</v>
      </c>
      <c r="EC18" s="164">
        <v>194.34649999999999</v>
      </c>
      <c r="ED18" s="164">
        <v>195.298</v>
      </c>
      <c r="EE18" s="164">
        <v>122.7283</v>
      </c>
      <c r="EF18" s="164">
        <v>100.3142</v>
      </c>
      <c r="EG18" s="164">
        <v>-40.231999999999999</v>
      </c>
      <c r="EH18" s="164">
        <v>549.08199999999999</v>
      </c>
      <c r="EI18" s="164">
        <v>478.93009999999998</v>
      </c>
      <c r="EJ18" s="165"/>
      <c r="EK18" s="164">
        <v>-25.944099999999999</v>
      </c>
      <c r="EL18" s="164">
        <v>-24.531500000000001</v>
      </c>
      <c r="EM18" s="164">
        <v>-25.074000000000002</v>
      </c>
      <c r="EN18" s="164">
        <v>52.539200000000001</v>
      </c>
      <c r="EO18" s="165"/>
      <c r="EP18" s="164">
        <v>47.664000000000001</v>
      </c>
      <c r="EQ18" s="164">
        <v>-14.812900000000001</v>
      </c>
      <c r="ER18" s="164">
        <v>-15.3223</v>
      </c>
      <c r="ES18" s="164">
        <v>-65.082899999999995</v>
      </c>
      <c r="ET18" s="164">
        <v>0</v>
      </c>
      <c r="EU18" s="164">
        <v>-14.96</v>
      </c>
      <c r="EV18" s="164">
        <v>1</v>
      </c>
      <c r="EW18" s="164">
        <v>10.3401</v>
      </c>
      <c r="EX18" s="164">
        <v>56.754199999999997</v>
      </c>
      <c r="EY18" s="164">
        <v>-36.219499999999996</v>
      </c>
      <c r="EZ18" s="164">
        <v>-35.338299999999997</v>
      </c>
      <c r="FA18" s="164">
        <v>9.1440000000000001</v>
      </c>
      <c r="FB18" s="164">
        <v>-98.567999999999998</v>
      </c>
      <c r="FC18" s="164">
        <v>63.622700000000002</v>
      </c>
      <c r="FD18" s="164">
        <v>22.1022</v>
      </c>
      <c r="FE18" s="165"/>
      <c r="FF18" s="164">
        <v>21.33</v>
      </c>
      <c r="FG18" s="164">
        <v>40.776800000000001</v>
      </c>
      <c r="FH18" s="164">
        <v>41.7774</v>
      </c>
      <c r="FI18" s="164">
        <v>39.722900000000003</v>
      </c>
      <c r="FJ18" s="164">
        <v>-33.993600000000001</v>
      </c>
      <c r="FK18" s="164">
        <v>-33.8262</v>
      </c>
      <c r="FL18" s="164">
        <v>106.1673</v>
      </c>
      <c r="FM18" s="164">
        <v>-71.329300000000003</v>
      </c>
      <c r="FN18" s="164">
        <v>-71.354399999999998</v>
      </c>
      <c r="FO18" s="164">
        <v>69.210400000000007</v>
      </c>
      <c r="FP18" s="164">
        <v>76.954499999999996</v>
      </c>
      <c r="FQ18" s="164">
        <v>27.2483</v>
      </c>
      <c r="FR18" s="164">
        <v>8.67</v>
      </c>
      <c r="FS18" s="164">
        <v>11.5657</v>
      </c>
      <c r="FT18" s="164">
        <v>0.76329999999999998</v>
      </c>
      <c r="FU18" s="164">
        <v>-7.46</v>
      </c>
      <c r="FV18" s="164">
        <v>19.77</v>
      </c>
      <c r="FW18" s="164">
        <v>26.808299999999999</v>
      </c>
      <c r="FX18" s="165"/>
      <c r="FY18" s="164">
        <v>-5.6180000000000003</v>
      </c>
      <c r="FZ18" s="164">
        <v>4.1470000000000002</v>
      </c>
      <c r="GA18" s="165"/>
      <c r="GB18" s="164">
        <v>34.25</v>
      </c>
      <c r="GC18" s="164">
        <v>-77.765799999999999</v>
      </c>
      <c r="GD18" s="164">
        <v>-68.676199999999994</v>
      </c>
      <c r="GE18" s="164">
        <v>14.43</v>
      </c>
      <c r="GF18" s="164">
        <v>63.580500000000001</v>
      </c>
      <c r="GG18" s="164">
        <v>23.9</v>
      </c>
      <c r="GH18" s="164">
        <v>-6.2295999999999996</v>
      </c>
      <c r="GI18" s="164">
        <v>-1.6776</v>
      </c>
      <c r="GJ18" s="164">
        <v>-1.8583000000000001</v>
      </c>
      <c r="GK18" s="164">
        <v>1.3414999999999999</v>
      </c>
      <c r="GL18" s="165"/>
      <c r="GM18" s="165"/>
      <c r="GN18" s="164">
        <v>-15.417</v>
      </c>
      <c r="GO18" s="164">
        <v>-12.666499999999999</v>
      </c>
      <c r="GP18" s="164">
        <v>17.2925</v>
      </c>
      <c r="GQ18" s="164">
        <v>13.4895</v>
      </c>
      <c r="GR18" s="164">
        <v>64.834100000000007</v>
      </c>
      <c r="GS18" s="164">
        <v>65.165000000000006</v>
      </c>
      <c r="GT18" s="164">
        <v>-103.708</v>
      </c>
      <c r="GU18" s="164">
        <v>-15.3713</v>
      </c>
      <c r="GV18" s="164">
        <v>19.645399999999999</v>
      </c>
      <c r="GW18" s="164">
        <v>-10.898</v>
      </c>
      <c r="GX18" s="164">
        <v>13.4617</v>
      </c>
      <c r="GY18" s="164">
        <v>8.3315999999999999</v>
      </c>
      <c r="GZ18" s="164">
        <v>8.0699000000000005</v>
      </c>
      <c r="HA18" s="164">
        <v>15</v>
      </c>
      <c r="HB18" s="164">
        <v>243.24510000000001</v>
      </c>
      <c r="HC18" s="164">
        <v>244.95339999999999</v>
      </c>
      <c r="HD18" s="164">
        <v>85.5</v>
      </c>
      <c r="HE18" s="164">
        <v>-85.582999999999998</v>
      </c>
      <c r="HF18" s="164">
        <v>-269.17039999999997</v>
      </c>
      <c r="HG18" s="164">
        <v>269.63200000000001</v>
      </c>
      <c r="HH18" s="164">
        <v>475.73930000000001</v>
      </c>
      <c r="HI18" s="164">
        <v>-229.61609999999999</v>
      </c>
      <c r="HJ18" s="164">
        <v>-228.55350000000001</v>
      </c>
      <c r="HK18" s="164">
        <v>-25.991399999999999</v>
      </c>
      <c r="HL18" s="164">
        <v>-15.4018</v>
      </c>
      <c r="HM18" s="164">
        <v>78.897199999999998</v>
      </c>
      <c r="HN18" s="164">
        <v>78.936999999999998</v>
      </c>
      <c r="HO18" s="165"/>
      <c r="HP18" s="165"/>
      <c r="HQ18" s="164">
        <v>41.29</v>
      </c>
      <c r="HR18" s="164">
        <v>40.411099999999998</v>
      </c>
      <c r="HS18" s="164">
        <v>-43.840200000000003</v>
      </c>
      <c r="HT18" s="164">
        <v>-43.311300000000003</v>
      </c>
      <c r="HU18" s="164">
        <v>112.89</v>
      </c>
      <c r="HV18" s="164">
        <v>112.56</v>
      </c>
      <c r="HW18" s="164">
        <v>64.900000000000006</v>
      </c>
      <c r="HX18" s="164">
        <v>64.5</v>
      </c>
      <c r="HY18" s="164">
        <v>21.227</v>
      </c>
      <c r="HZ18" s="164">
        <v>26.96</v>
      </c>
      <c r="IA18" s="164">
        <v>-384.71780000000001</v>
      </c>
      <c r="IB18" s="164">
        <v>99.080600000000004</v>
      </c>
      <c r="IC18" s="164">
        <v>98.766300000000001</v>
      </c>
      <c r="ID18" s="164">
        <v>10.5</v>
      </c>
      <c r="IE18" s="164">
        <v>29</v>
      </c>
      <c r="IF18" s="164">
        <v>-38.5</v>
      </c>
      <c r="IG18" s="164">
        <v>-38.799999999999997</v>
      </c>
      <c r="IH18" s="165"/>
      <c r="II18" s="165"/>
      <c r="IJ18" s="164">
        <v>-467.89089999999999</v>
      </c>
      <c r="IK18" s="164">
        <v>-443.06349999999998</v>
      </c>
      <c r="IL18" s="164">
        <v>480.93290000000002</v>
      </c>
      <c r="IM18" s="164">
        <v>391.29129999999998</v>
      </c>
      <c r="IN18" s="164">
        <v>-11.2418</v>
      </c>
      <c r="IO18" s="164">
        <v>-379.38049999999998</v>
      </c>
      <c r="IP18" s="164">
        <v>380.79320000000001</v>
      </c>
      <c r="IQ18" s="164">
        <v>-165.4973</v>
      </c>
      <c r="IR18" s="164">
        <v>-243.5855</v>
      </c>
      <c r="IS18" s="164">
        <v>-376.75830000000002</v>
      </c>
      <c r="IT18" s="164">
        <v>104.85420000000001</v>
      </c>
      <c r="IU18" s="164">
        <v>106.3125</v>
      </c>
      <c r="IV18" s="164">
        <v>168.0386</v>
      </c>
      <c r="IW18" s="164">
        <v>-465.92860000000002</v>
      </c>
      <c r="IX18" s="164">
        <v>246.92580000000001</v>
      </c>
      <c r="IY18" s="164">
        <v>-217.59569999999999</v>
      </c>
      <c r="IZ18" s="164">
        <v>222.76320000000001</v>
      </c>
      <c r="JA18" s="164">
        <v>-8.1204000000000001</v>
      </c>
      <c r="JB18" s="165"/>
      <c r="JC18" s="164">
        <v>22.64</v>
      </c>
      <c r="JD18" s="164">
        <v>6.8570000000000002</v>
      </c>
      <c r="JE18" s="164">
        <v>6.8959999999999999</v>
      </c>
      <c r="JF18" s="164">
        <v>-22.32</v>
      </c>
      <c r="JG18" s="165"/>
      <c r="JH18" s="165"/>
      <c r="JI18" s="164">
        <v>-2.9000000000000001E-2</v>
      </c>
      <c r="JJ18" s="164">
        <v>-37.911000000000001</v>
      </c>
      <c r="JK18" s="164">
        <v>-14.5586</v>
      </c>
      <c r="JL18" s="164">
        <v>23.1</v>
      </c>
      <c r="JM18" s="164">
        <v>50.308</v>
      </c>
      <c r="JN18" s="164">
        <v>49.482999999999997</v>
      </c>
      <c r="JO18" s="164">
        <v>11.3386</v>
      </c>
      <c r="JP18" s="164">
        <v>13.7517</v>
      </c>
      <c r="JQ18" s="164">
        <v>50.629800000000003</v>
      </c>
      <c r="JR18" s="164">
        <v>51.659199999999998</v>
      </c>
      <c r="JS18" s="164">
        <v>51.004199999999997</v>
      </c>
      <c r="JT18" s="165"/>
      <c r="JU18" s="164">
        <v>-27.3</v>
      </c>
      <c r="JV18" s="164">
        <v>37.208500000000001</v>
      </c>
      <c r="JW18" s="164">
        <v>5.53</v>
      </c>
      <c r="JX18" s="165"/>
      <c r="JY18" s="164">
        <v>-22.2791</v>
      </c>
      <c r="JZ18" s="164">
        <v>51.388100000000001</v>
      </c>
      <c r="KA18" s="164">
        <v>26.0502</v>
      </c>
      <c r="KB18" s="164">
        <v>-22.328600000000002</v>
      </c>
      <c r="KC18" s="164">
        <v>-50.5916</v>
      </c>
      <c r="KD18" s="164">
        <v>14.926</v>
      </c>
      <c r="KE18" s="164">
        <v>34.941699999999997</v>
      </c>
      <c r="KF18" s="164">
        <v>19.3</v>
      </c>
      <c r="KG18" s="164">
        <v>-19.3</v>
      </c>
      <c r="KH18" s="164">
        <v>208.2243</v>
      </c>
      <c r="KI18" s="164">
        <v>-117.3182</v>
      </c>
    </row>
    <row r="19" spans="1:295" ht="18" customHeight="1" x14ac:dyDescent="0.25">
      <c r="A19" s="159" t="s">
        <v>52</v>
      </c>
      <c r="B19" s="159" t="s">
        <v>828</v>
      </c>
      <c r="C19" s="163">
        <v>0</v>
      </c>
      <c r="D19" s="164">
        <v>17.836400000000001</v>
      </c>
      <c r="E19" s="164">
        <v>-21.4511</v>
      </c>
      <c r="F19" s="164">
        <v>8.3889999999999993</v>
      </c>
      <c r="G19" s="164">
        <v>13.999000000000001</v>
      </c>
      <c r="H19" s="165"/>
      <c r="I19" s="164">
        <v>33.967700000000001</v>
      </c>
      <c r="J19" s="164">
        <v>-82.885400000000004</v>
      </c>
      <c r="K19" s="164">
        <v>41.1785</v>
      </c>
      <c r="L19" s="164">
        <v>20.7974</v>
      </c>
      <c r="M19" s="164">
        <v>20.271899999999999</v>
      </c>
      <c r="N19" s="164">
        <v>-33.299999999999997</v>
      </c>
      <c r="O19" s="164">
        <v>-36.462000000000003</v>
      </c>
      <c r="P19" s="164">
        <v>33</v>
      </c>
      <c r="Q19" s="164">
        <v>11.592000000000001</v>
      </c>
      <c r="R19" s="164">
        <v>-33</v>
      </c>
      <c r="S19" s="164">
        <v>11.495200000000001</v>
      </c>
      <c r="T19" s="164">
        <v>40.428400000000003</v>
      </c>
      <c r="U19" s="164">
        <v>18.1769</v>
      </c>
      <c r="V19" s="164">
        <v>18.517399999999999</v>
      </c>
      <c r="W19" s="164">
        <v>30.8081</v>
      </c>
      <c r="X19" s="164">
        <v>17.525400000000001</v>
      </c>
      <c r="Y19" s="164">
        <v>5.4448999999999996</v>
      </c>
      <c r="Z19" s="164">
        <v>6.9409000000000001</v>
      </c>
      <c r="AA19" s="165"/>
      <c r="AB19" s="165"/>
      <c r="AC19" s="165"/>
      <c r="AD19" s="164">
        <v>-51.29</v>
      </c>
      <c r="AE19" s="165"/>
      <c r="AF19" s="164">
        <v>33.299999999999997</v>
      </c>
      <c r="AG19" s="164">
        <v>35.200000000000003</v>
      </c>
      <c r="AH19" s="165"/>
      <c r="AI19" s="165"/>
      <c r="AJ19" s="163">
        <v>-48.37</v>
      </c>
      <c r="AK19" s="164">
        <v>-51.84</v>
      </c>
      <c r="AL19" s="164">
        <v>-42.4</v>
      </c>
      <c r="AM19" s="164">
        <v>51.26</v>
      </c>
      <c r="AN19" s="164">
        <v>51.79</v>
      </c>
      <c r="AO19" s="164">
        <v>15.929399999999999</v>
      </c>
      <c r="AP19" s="164">
        <v>-3.4821</v>
      </c>
      <c r="AQ19" s="164">
        <v>47.8125</v>
      </c>
      <c r="AR19" s="164">
        <v>48.997700000000002</v>
      </c>
      <c r="AS19" s="164">
        <v>53.116999999999997</v>
      </c>
      <c r="AT19" s="164">
        <v>-44.608400000000003</v>
      </c>
      <c r="AU19" s="164">
        <v>-46.503300000000003</v>
      </c>
      <c r="AV19" s="164">
        <v>33.870699999999999</v>
      </c>
      <c r="AW19" s="164">
        <v>33.577500000000001</v>
      </c>
      <c r="AX19" s="164">
        <v>0</v>
      </c>
      <c r="AY19" s="164">
        <v>87.743300000000005</v>
      </c>
      <c r="AZ19" s="164">
        <v>8.3917000000000002</v>
      </c>
      <c r="BA19" s="164">
        <v>39.596299999999999</v>
      </c>
      <c r="BB19" s="164">
        <v>-543.08399999999995</v>
      </c>
      <c r="BC19" s="164">
        <v>28.333400000000001</v>
      </c>
      <c r="BD19" s="164">
        <v>-13.3</v>
      </c>
      <c r="BE19" s="164">
        <v>-14.1</v>
      </c>
      <c r="BF19" s="164">
        <v>53.753399999999999</v>
      </c>
      <c r="BG19" s="164">
        <v>52.475299999999997</v>
      </c>
      <c r="BH19" s="164">
        <v>-2.3672</v>
      </c>
      <c r="BI19" s="165"/>
      <c r="BJ19" s="164">
        <v>-103.3896</v>
      </c>
      <c r="BK19" s="164">
        <v>1.0486</v>
      </c>
      <c r="BL19" s="165"/>
      <c r="BM19" s="164">
        <v>0.67500000000000004</v>
      </c>
      <c r="BN19" s="164">
        <v>599.56650000000002</v>
      </c>
      <c r="BO19" s="164">
        <v>68.513999999999996</v>
      </c>
      <c r="BP19" s="164">
        <v>69.246499999999997</v>
      </c>
      <c r="BQ19" s="164">
        <v>-526.03549999999996</v>
      </c>
      <c r="BR19" s="164">
        <v>404.12099999999998</v>
      </c>
      <c r="BS19" s="165"/>
      <c r="BT19" s="164">
        <v>-66.289599999999993</v>
      </c>
      <c r="BU19" s="164">
        <v>69.237899999999996</v>
      </c>
      <c r="BV19" s="164">
        <v>70.705100000000002</v>
      </c>
      <c r="BW19" s="164">
        <v>26.74</v>
      </c>
      <c r="BX19" s="165"/>
      <c r="BY19" s="165"/>
      <c r="BZ19" s="164">
        <v>71.87</v>
      </c>
      <c r="CA19" s="164">
        <v>35.636800000000001</v>
      </c>
      <c r="CB19" s="164">
        <v>35.636800000000001</v>
      </c>
      <c r="CC19" s="164">
        <v>32.144799999999996</v>
      </c>
      <c r="CD19" s="164">
        <v>32.938200000000002</v>
      </c>
      <c r="CE19" s="164">
        <v>46.623100000000001</v>
      </c>
      <c r="CF19" s="164">
        <v>-68.618799999999993</v>
      </c>
      <c r="CG19" s="164">
        <v>-67.935900000000004</v>
      </c>
      <c r="CH19" s="164">
        <v>5.0865999999999998</v>
      </c>
      <c r="CI19" s="165"/>
      <c r="CJ19" s="165"/>
      <c r="CK19" s="165"/>
      <c r="CL19" s="164">
        <v>66</v>
      </c>
      <c r="CM19" s="164">
        <v>59.6</v>
      </c>
      <c r="CN19" s="164">
        <v>-10.029999999999999</v>
      </c>
      <c r="CO19" s="164">
        <v>49.745399999999997</v>
      </c>
      <c r="CP19" s="164">
        <v>49.2682</v>
      </c>
      <c r="CQ19" s="164">
        <v>49.431899999999999</v>
      </c>
      <c r="CR19" s="164">
        <v>-83.406599999999997</v>
      </c>
      <c r="CS19" s="164">
        <v>-82.7149</v>
      </c>
      <c r="CT19" s="164">
        <v>76.232600000000005</v>
      </c>
      <c r="CU19" s="164">
        <v>-32.591000000000001</v>
      </c>
      <c r="CV19" s="164">
        <v>82.589299999999994</v>
      </c>
      <c r="CW19" s="164">
        <v>11.750299999999999</v>
      </c>
      <c r="CX19" s="164">
        <v>27.49</v>
      </c>
      <c r="CY19" s="164">
        <v>16.420000000000002</v>
      </c>
      <c r="CZ19" s="164">
        <v>30.7104</v>
      </c>
      <c r="DA19" s="164">
        <v>29.155000000000001</v>
      </c>
      <c r="DB19" s="164">
        <v>-23.4</v>
      </c>
      <c r="DC19" s="165"/>
      <c r="DD19" s="165"/>
      <c r="DE19" s="165"/>
      <c r="DF19" s="164">
        <v>-136.85380000000001</v>
      </c>
      <c r="DG19" s="165"/>
      <c r="DH19" s="164">
        <v>-14.240399999999999</v>
      </c>
      <c r="DI19" s="165"/>
      <c r="DJ19" s="165"/>
      <c r="DK19" s="164">
        <v>23.590399999999999</v>
      </c>
      <c r="DL19" s="164">
        <v>31.063800000000001</v>
      </c>
      <c r="DM19" s="164">
        <v>38.525700000000001</v>
      </c>
      <c r="DN19" s="164">
        <v>44.549599999999998</v>
      </c>
      <c r="DO19" s="164">
        <v>30.76</v>
      </c>
      <c r="DP19" s="164">
        <v>-5.43</v>
      </c>
      <c r="DQ19" s="165"/>
      <c r="DR19" s="164">
        <v>134.32759999999999</v>
      </c>
      <c r="DS19" s="164">
        <v>-22.63</v>
      </c>
      <c r="DT19" s="164">
        <v>-22.93</v>
      </c>
      <c r="DU19" s="164">
        <v>34.03</v>
      </c>
      <c r="DV19" s="164">
        <v>83.76</v>
      </c>
      <c r="DW19" s="164">
        <v>134.63640000000001</v>
      </c>
      <c r="DX19" s="164">
        <v>133.7636</v>
      </c>
      <c r="DY19" s="164">
        <v>68.617699999999999</v>
      </c>
      <c r="DZ19" s="164">
        <v>66.654499999999999</v>
      </c>
      <c r="EA19" s="164">
        <v>244.1217</v>
      </c>
      <c r="EB19" s="164">
        <v>192.06389999999999</v>
      </c>
      <c r="EC19" s="164">
        <v>184.32470000000001</v>
      </c>
      <c r="ED19" s="164">
        <v>187.34479999999999</v>
      </c>
      <c r="EE19" s="164">
        <v>139.827</v>
      </c>
      <c r="EF19" s="164">
        <v>119.4285</v>
      </c>
      <c r="EG19" s="164">
        <v>-38.479999999999997</v>
      </c>
      <c r="EH19" s="164">
        <v>541.45399999999995</v>
      </c>
      <c r="EI19" s="164">
        <v>470.52229999999997</v>
      </c>
      <c r="EJ19" s="165"/>
      <c r="EK19" s="164">
        <v>-25.829000000000001</v>
      </c>
      <c r="EL19" s="164">
        <v>-24.4467</v>
      </c>
      <c r="EM19" s="164">
        <v>-45.3294</v>
      </c>
      <c r="EN19" s="164">
        <v>43.044800000000002</v>
      </c>
      <c r="EO19" s="165"/>
      <c r="EP19" s="164">
        <v>170.55600000000001</v>
      </c>
      <c r="EQ19" s="164">
        <v>-33.692300000000003</v>
      </c>
      <c r="ER19" s="164">
        <v>-34.900199999999998</v>
      </c>
      <c r="ES19" s="164">
        <v>-83.631399999999999</v>
      </c>
      <c r="ET19" s="164">
        <v>0</v>
      </c>
      <c r="EU19" s="164">
        <v>-14.84</v>
      </c>
      <c r="EV19" s="164">
        <v>110.2</v>
      </c>
      <c r="EW19" s="164">
        <v>10.613899999999999</v>
      </c>
      <c r="EX19" s="164">
        <v>37.935099999999998</v>
      </c>
      <c r="EY19" s="164">
        <v>-34.610100000000003</v>
      </c>
      <c r="EZ19" s="164">
        <v>-33.6982</v>
      </c>
      <c r="FA19" s="164">
        <v>8.2161000000000008</v>
      </c>
      <c r="FB19" s="164">
        <v>-116.15949999999999</v>
      </c>
      <c r="FC19" s="164">
        <v>82.244399999999999</v>
      </c>
      <c r="FD19" s="164">
        <v>21.177800000000001</v>
      </c>
      <c r="FE19" s="165"/>
      <c r="FF19" s="164">
        <v>20.895499999999998</v>
      </c>
      <c r="FG19" s="164">
        <v>40.854799999999997</v>
      </c>
      <c r="FH19" s="164">
        <v>41.761099999999999</v>
      </c>
      <c r="FI19" s="164">
        <v>40.060899999999997</v>
      </c>
      <c r="FJ19" s="164">
        <v>-35.500700000000002</v>
      </c>
      <c r="FK19" s="164">
        <v>-36.338000000000001</v>
      </c>
      <c r="FL19" s="164">
        <v>115.8798</v>
      </c>
      <c r="FM19" s="164">
        <v>-66.305400000000006</v>
      </c>
      <c r="FN19" s="164">
        <v>-66.0471</v>
      </c>
      <c r="FO19" s="164">
        <v>70.738399999999999</v>
      </c>
      <c r="FP19" s="164">
        <v>75.774600000000007</v>
      </c>
      <c r="FQ19" s="164">
        <v>35.905700000000003</v>
      </c>
      <c r="FR19" s="164">
        <v>6.74</v>
      </c>
      <c r="FS19" s="164">
        <v>7.7789999999999999</v>
      </c>
      <c r="FT19" s="164">
        <v>0.751</v>
      </c>
      <c r="FU19" s="164">
        <v>-4.47</v>
      </c>
      <c r="FV19" s="164">
        <v>18.16</v>
      </c>
      <c r="FW19" s="164">
        <v>36.5199</v>
      </c>
      <c r="FX19" s="165"/>
      <c r="FY19" s="165"/>
      <c r="FZ19" s="164">
        <v>4.319</v>
      </c>
      <c r="GA19" s="165"/>
      <c r="GB19" s="164">
        <v>35.85</v>
      </c>
      <c r="GC19" s="164">
        <v>-77.7517</v>
      </c>
      <c r="GD19" s="164">
        <v>-69.453500000000005</v>
      </c>
      <c r="GE19" s="164">
        <v>13.78</v>
      </c>
      <c r="GF19" s="164">
        <v>64.546300000000002</v>
      </c>
      <c r="GG19" s="164">
        <v>22.9</v>
      </c>
      <c r="GH19" s="164">
        <v>-5.7417999999999996</v>
      </c>
      <c r="GI19" s="164">
        <v>-1.9388000000000001</v>
      </c>
      <c r="GJ19" s="164">
        <v>-2.0880999999999998</v>
      </c>
      <c r="GK19" s="164">
        <v>1.3384</v>
      </c>
      <c r="GL19" s="165"/>
      <c r="GM19" s="165"/>
      <c r="GN19" s="164">
        <v>-15.0023</v>
      </c>
      <c r="GO19" s="164">
        <v>-13.1927</v>
      </c>
      <c r="GP19" s="164">
        <v>17.708100000000002</v>
      </c>
      <c r="GQ19" s="164">
        <v>13.4625</v>
      </c>
      <c r="GR19" s="164">
        <v>67.503600000000006</v>
      </c>
      <c r="GS19" s="164">
        <v>70.150999999999996</v>
      </c>
      <c r="GT19" s="164">
        <v>-106.7513</v>
      </c>
      <c r="GU19" s="164">
        <v>-15.103400000000001</v>
      </c>
      <c r="GV19" s="164">
        <v>19.52</v>
      </c>
      <c r="GW19" s="164">
        <v>-11.0152</v>
      </c>
      <c r="GX19" s="164">
        <v>12.3833</v>
      </c>
      <c r="GY19" s="164">
        <v>8.5854999999999997</v>
      </c>
      <c r="GZ19" s="164">
        <v>8.3019999999999996</v>
      </c>
      <c r="HA19" s="164">
        <v>14</v>
      </c>
      <c r="HB19" s="164">
        <v>240.46639999999999</v>
      </c>
      <c r="HC19" s="164">
        <v>239.1968</v>
      </c>
      <c r="HD19" s="164">
        <v>129.1</v>
      </c>
      <c r="HE19" s="164">
        <v>-128.85560000000001</v>
      </c>
      <c r="HF19" s="164">
        <v>-310.44560000000001</v>
      </c>
      <c r="HG19" s="164">
        <v>313.27960000000002</v>
      </c>
      <c r="HH19" s="164">
        <v>491.0609</v>
      </c>
      <c r="HI19" s="164">
        <v>-227.4299</v>
      </c>
      <c r="HJ19" s="164">
        <v>-224.99469999999999</v>
      </c>
      <c r="HK19" s="164">
        <v>-26.744700000000002</v>
      </c>
      <c r="HL19" s="164">
        <v>-15.138400000000001</v>
      </c>
      <c r="HM19" s="164">
        <v>76.444599999999994</v>
      </c>
      <c r="HN19" s="164">
        <v>76.092699999999994</v>
      </c>
      <c r="HO19" s="165"/>
      <c r="HP19" s="165"/>
      <c r="HQ19" s="164">
        <v>40.356099999999998</v>
      </c>
      <c r="HR19" s="164">
        <v>40.191299999999998</v>
      </c>
      <c r="HS19" s="164">
        <v>-45.096299999999999</v>
      </c>
      <c r="HT19" s="164">
        <v>-45.268999999999998</v>
      </c>
      <c r="HU19" s="164">
        <v>115.1</v>
      </c>
      <c r="HV19" s="164">
        <v>115.4</v>
      </c>
      <c r="HW19" s="164">
        <v>63.3</v>
      </c>
      <c r="HX19" s="164">
        <v>63.4</v>
      </c>
      <c r="HY19" s="164">
        <v>21.2483</v>
      </c>
      <c r="HZ19" s="164">
        <v>26.96</v>
      </c>
      <c r="IA19" s="164">
        <v>-380.483</v>
      </c>
      <c r="IB19" s="164">
        <v>98.423000000000002</v>
      </c>
      <c r="IC19" s="164">
        <v>98.298500000000004</v>
      </c>
      <c r="ID19" s="164">
        <v>11.1</v>
      </c>
      <c r="IE19" s="164">
        <v>26.8</v>
      </c>
      <c r="IF19" s="164">
        <v>-39.4</v>
      </c>
      <c r="IG19" s="164">
        <v>-38.9</v>
      </c>
      <c r="IH19" s="164">
        <v>1.7512000000000001</v>
      </c>
      <c r="II19" s="164">
        <v>1.5815999999999999</v>
      </c>
      <c r="IJ19" s="164">
        <v>-483.04689999999999</v>
      </c>
      <c r="IK19" s="164">
        <v>-436.78680000000003</v>
      </c>
      <c r="IL19" s="164">
        <v>474.40449999999998</v>
      </c>
      <c r="IM19" s="164">
        <v>387.93560000000002</v>
      </c>
      <c r="IN19" s="164">
        <v>-17.139399999999998</v>
      </c>
      <c r="IO19" s="164">
        <v>-380.94380000000001</v>
      </c>
      <c r="IP19" s="164">
        <v>377.74329999999998</v>
      </c>
      <c r="IQ19" s="164">
        <v>-163.42570000000001</v>
      </c>
      <c r="IR19" s="164">
        <v>-238.74600000000001</v>
      </c>
      <c r="IS19" s="164">
        <v>-374.98090000000002</v>
      </c>
      <c r="IT19" s="164">
        <v>105.7221</v>
      </c>
      <c r="IU19" s="164">
        <v>105.197</v>
      </c>
      <c r="IV19" s="164">
        <v>168.07980000000001</v>
      </c>
      <c r="IW19" s="164">
        <v>-460.41550000000001</v>
      </c>
      <c r="IX19" s="164">
        <v>249.005</v>
      </c>
      <c r="IY19" s="164">
        <v>-219.90350000000001</v>
      </c>
      <c r="IZ19" s="164">
        <v>220.90459999999999</v>
      </c>
      <c r="JA19" s="164">
        <v>-7.9611000000000001</v>
      </c>
      <c r="JB19" s="165"/>
      <c r="JC19" s="164">
        <v>22.48</v>
      </c>
      <c r="JD19" s="164">
        <v>6.7679999999999998</v>
      </c>
      <c r="JE19" s="164">
        <v>6.827</v>
      </c>
      <c r="JF19" s="164">
        <v>-22.32</v>
      </c>
      <c r="JG19" s="165"/>
      <c r="JH19" s="165"/>
      <c r="JI19" s="164">
        <v>-2.9000000000000001E-2</v>
      </c>
      <c r="JJ19" s="164">
        <v>-37.792000000000002</v>
      </c>
      <c r="JK19" s="164">
        <v>-14.091699999999999</v>
      </c>
      <c r="JL19" s="164">
        <v>23.8</v>
      </c>
      <c r="JM19" s="164">
        <v>47.008000000000003</v>
      </c>
      <c r="JN19" s="164">
        <v>49.843000000000004</v>
      </c>
      <c r="JO19" s="164">
        <v>11.339499999999999</v>
      </c>
      <c r="JP19" s="164">
        <v>13.6656</v>
      </c>
      <c r="JQ19" s="164">
        <v>48.700400000000002</v>
      </c>
      <c r="JR19" s="164">
        <v>49.332000000000001</v>
      </c>
      <c r="JS19" s="164">
        <v>49.263100000000001</v>
      </c>
      <c r="JT19" s="165"/>
      <c r="JU19" s="164">
        <v>-27.9</v>
      </c>
      <c r="JV19" s="164">
        <v>37.435200000000002</v>
      </c>
      <c r="JW19" s="164">
        <v>5.65</v>
      </c>
      <c r="JX19" s="165"/>
      <c r="JY19" s="164">
        <v>-21.527000000000001</v>
      </c>
      <c r="JZ19" s="164">
        <v>51.602699999999999</v>
      </c>
      <c r="KA19" s="164">
        <v>26.860099999999999</v>
      </c>
      <c r="KB19" s="164">
        <v>-20.876200000000001</v>
      </c>
      <c r="KC19" s="164">
        <v>-50.950299999999999</v>
      </c>
      <c r="KD19" s="164">
        <v>14.145200000000001</v>
      </c>
      <c r="KE19" s="164">
        <v>35.2087</v>
      </c>
      <c r="KF19" s="164">
        <v>18.7</v>
      </c>
      <c r="KG19" s="164">
        <v>-19.399999999999999</v>
      </c>
      <c r="KH19" s="164">
        <v>177.41229999999999</v>
      </c>
      <c r="KI19" s="164">
        <v>-97.357900000000001</v>
      </c>
    </row>
    <row r="20" spans="1:295" ht="18" customHeight="1" x14ac:dyDescent="0.25">
      <c r="A20" s="159" t="s">
        <v>52</v>
      </c>
      <c r="B20" s="159" t="s">
        <v>829</v>
      </c>
      <c r="C20" s="163">
        <v>0</v>
      </c>
      <c r="D20" s="164">
        <v>18.036899999999999</v>
      </c>
      <c r="E20" s="164">
        <v>-21.754899999999999</v>
      </c>
      <c r="F20" s="164">
        <v>8.6989000000000001</v>
      </c>
      <c r="G20" s="164">
        <v>14.320399999999999</v>
      </c>
      <c r="H20" s="165"/>
      <c r="I20" s="164">
        <v>34.516100000000002</v>
      </c>
      <c r="J20" s="164">
        <v>-83.658900000000003</v>
      </c>
      <c r="K20" s="164">
        <v>41.039299999999997</v>
      </c>
      <c r="L20" s="164">
        <v>20.999400000000001</v>
      </c>
      <c r="M20" s="164">
        <v>20.360700000000001</v>
      </c>
      <c r="N20" s="164">
        <v>-37.74</v>
      </c>
      <c r="O20" s="164">
        <v>-32.868000000000002</v>
      </c>
      <c r="P20" s="164">
        <v>30.8</v>
      </c>
      <c r="Q20" s="164">
        <v>10.763999999999999</v>
      </c>
      <c r="R20" s="164">
        <v>-30.8</v>
      </c>
      <c r="S20" s="164">
        <v>11.6143</v>
      </c>
      <c r="T20" s="164">
        <v>41.3688</v>
      </c>
      <c r="U20" s="164">
        <v>19.703600000000002</v>
      </c>
      <c r="V20" s="164">
        <v>19.749300000000002</v>
      </c>
      <c r="W20" s="164">
        <v>33.218299999999999</v>
      </c>
      <c r="X20" s="164">
        <v>17.068899999999999</v>
      </c>
      <c r="Y20" s="164">
        <v>6.2977999999999996</v>
      </c>
      <c r="Z20" s="164">
        <v>7.1641000000000004</v>
      </c>
      <c r="AA20" s="165"/>
      <c r="AB20" s="165"/>
      <c r="AC20" s="165"/>
      <c r="AD20" s="164">
        <v>-52.68</v>
      </c>
      <c r="AE20" s="165"/>
      <c r="AF20" s="164">
        <v>37.74</v>
      </c>
      <c r="AG20" s="164">
        <v>30.8</v>
      </c>
      <c r="AH20" s="165"/>
      <c r="AI20" s="165"/>
      <c r="AJ20" s="163">
        <v>-48.37</v>
      </c>
      <c r="AK20" s="164">
        <v>-50.06</v>
      </c>
      <c r="AL20" s="164">
        <v>-48.32</v>
      </c>
      <c r="AM20" s="164">
        <v>50.05</v>
      </c>
      <c r="AN20" s="164">
        <v>50.41</v>
      </c>
      <c r="AO20" s="164">
        <v>14.848800000000001</v>
      </c>
      <c r="AP20" s="164">
        <v>-2.7953999999999999</v>
      </c>
      <c r="AQ20" s="164">
        <v>48.000399999999999</v>
      </c>
      <c r="AR20" s="164">
        <v>49.740400000000001</v>
      </c>
      <c r="AS20" s="164">
        <v>54.970199999999998</v>
      </c>
      <c r="AT20" s="164">
        <v>-38.446300000000001</v>
      </c>
      <c r="AU20" s="164">
        <v>-39.073999999999998</v>
      </c>
      <c r="AV20" s="164">
        <v>10.8485</v>
      </c>
      <c r="AW20" s="164">
        <v>10.8378</v>
      </c>
      <c r="AX20" s="165"/>
      <c r="AY20" s="164">
        <v>89.752700000000004</v>
      </c>
      <c r="AZ20" s="164">
        <v>5.7744</v>
      </c>
      <c r="BA20" s="164">
        <v>30.326799999999999</v>
      </c>
      <c r="BB20" s="164">
        <v>-539.56500000000005</v>
      </c>
      <c r="BC20" s="164">
        <v>28.413399999999999</v>
      </c>
      <c r="BD20" s="164">
        <v>-13.5</v>
      </c>
      <c r="BE20" s="164">
        <v>-14.4</v>
      </c>
      <c r="BF20" s="164">
        <v>45.375100000000003</v>
      </c>
      <c r="BG20" s="164">
        <v>44.253399999999999</v>
      </c>
      <c r="BH20" s="164">
        <v>-2.3498999999999999</v>
      </c>
      <c r="BI20" s="165"/>
      <c r="BJ20" s="164">
        <v>-88.716999999999999</v>
      </c>
      <c r="BK20" s="164">
        <v>0.23100000000000001</v>
      </c>
      <c r="BL20" s="165"/>
      <c r="BM20" s="164">
        <v>0.66039999999999999</v>
      </c>
      <c r="BN20" s="164">
        <v>588.82389999999998</v>
      </c>
      <c r="BO20" s="164">
        <v>76.143699999999995</v>
      </c>
      <c r="BP20" s="164">
        <v>75.563800000000001</v>
      </c>
      <c r="BQ20" s="164">
        <v>-530.67790000000002</v>
      </c>
      <c r="BR20" s="164">
        <v>403.50139999999999</v>
      </c>
      <c r="BS20" s="165"/>
      <c r="BT20" s="164">
        <v>-55.099400000000003</v>
      </c>
      <c r="BU20" s="164">
        <v>57.084400000000002</v>
      </c>
      <c r="BV20" s="164">
        <v>68.659300000000002</v>
      </c>
      <c r="BW20" s="164">
        <v>26.47</v>
      </c>
      <c r="BX20" s="165"/>
      <c r="BY20" s="165"/>
      <c r="BZ20" s="164">
        <v>70.44</v>
      </c>
      <c r="CA20" s="164">
        <v>30.546399999999998</v>
      </c>
      <c r="CB20" s="164">
        <v>31.0822</v>
      </c>
      <c r="CC20" s="164">
        <v>34.505699999999997</v>
      </c>
      <c r="CD20" s="164">
        <v>35.0032</v>
      </c>
      <c r="CE20" s="164">
        <v>48.008299999999998</v>
      </c>
      <c r="CF20" s="164">
        <v>-70.133399999999995</v>
      </c>
      <c r="CG20" s="164">
        <v>-70.124899999999997</v>
      </c>
      <c r="CH20" s="164">
        <v>2.1040999999999999</v>
      </c>
      <c r="CI20" s="165"/>
      <c r="CJ20" s="165"/>
      <c r="CK20" s="165"/>
      <c r="CL20" s="164">
        <v>65.900000000000006</v>
      </c>
      <c r="CM20" s="164">
        <v>59.5</v>
      </c>
      <c r="CN20" s="164">
        <v>-9.59</v>
      </c>
      <c r="CO20" s="164">
        <v>48.109299999999998</v>
      </c>
      <c r="CP20" s="164">
        <v>47.352899999999998</v>
      </c>
      <c r="CQ20" s="164">
        <v>46.566699999999997</v>
      </c>
      <c r="CR20" s="164">
        <v>-85.215000000000003</v>
      </c>
      <c r="CS20" s="164">
        <v>-84.733999999999995</v>
      </c>
      <c r="CT20" s="164">
        <v>86.898700000000005</v>
      </c>
      <c r="CU20" s="164">
        <v>-40.062800000000003</v>
      </c>
      <c r="CV20" s="164">
        <v>94.481399999999994</v>
      </c>
      <c r="CW20" s="164">
        <v>11.2691</v>
      </c>
      <c r="CX20" s="164">
        <v>28.11</v>
      </c>
      <c r="CY20" s="164">
        <v>16.55</v>
      </c>
      <c r="CZ20" s="164">
        <v>31.179200000000002</v>
      </c>
      <c r="DA20" s="164">
        <v>29.447900000000001</v>
      </c>
      <c r="DB20" s="164">
        <v>-23.37</v>
      </c>
      <c r="DC20" s="165"/>
      <c r="DD20" s="165"/>
      <c r="DE20" s="165"/>
      <c r="DF20" s="164">
        <v>-141.221</v>
      </c>
      <c r="DG20" s="165"/>
      <c r="DH20" s="164">
        <v>-14.2372</v>
      </c>
      <c r="DI20" s="164">
        <v>-70.099999999999994</v>
      </c>
      <c r="DJ20" s="164">
        <v>-69.8</v>
      </c>
      <c r="DK20" s="164">
        <v>23.513500000000001</v>
      </c>
      <c r="DL20" s="164">
        <v>31.649799999999999</v>
      </c>
      <c r="DM20" s="164">
        <v>38.9953</v>
      </c>
      <c r="DN20" s="164">
        <v>45.1355</v>
      </c>
      <c r="DO20" s="164">
        <v>31.42</v>
      </c>
      <c r="DP20" s="164">
        <v>-5.44</v>
      </c>
      <c r="DQ20" s="165"/>
      <c r="DR20" s="164">
        <v>141.06299999999999</v>
      </c>
      <c r="DS20" s="164">
        <v>-22.62</v>
      </c>
      <c r="DT20" s="164">
        <v>-22.93</v>
      </c>
      <c r="DU20" s="164">
        <v>35.409999999999997</v>
      </c>
      <c r="DV20" s="164">
        <v>82.63</v>
      </c>
      <c r="DW20" s="164">
        <v>142.25450000000001</v>
      </c>
      <c r="DX20" s="164">
        <v>139.03639999999999</v>
      </c>
      <c r="DY20" s="164">
        <v>67.724400000000003</v>
      </c>
      <c r="DZ20" s="164">
        <v>67.481800000000007</v>
      </c>
      <c r="EA20" s="164">
        <v>246.40260000000001</v>
      </c>
      <c r="EB20" s="164">
        <v>194.96279999999999</v>
      </c>
      <c r="EC20" s="164">
        <v>187.39250000000001</v>
      </c>
      <c r="ED20" s="164">
        <v>189.1165</v>
      </c>
      <c r="EE20" s="164">
        <v>137.60149999999999</v>
      </c>
      <c r="EF20" s="164">
        <v>113.2593</v>
      </c>
      <c r="EG20" s="164">
        <v>-38.058</v>
      </c>
      <c r="EH20" s="164">
        <v>540.62199999999996</v>
      </c>
      <c r="EI20" s="164">
        <v>470.74759999999998</v>
      </c>
      <c r="EJ20" s="165"/>
      <c r="EK20" s="164">
        <v>-25.496300000000002</v>
      </c>
      <c r="EL20" s="164">
        <v>-24.663900000000002</v>
      </c>
      <c r="EM20" s="164">
        <v>-52.228499999999997</v>
      </c>
      <c r="EN20" s="164">
        <v>44.337600000000002</v>
      </c>
      <c r="EO20" s="165"/>
      <c r="EP20" s="164">
        <v>161.34</v>
      </c>
      <c r="EQ20" s="164">
        <v>-32.569000000000003</v>
      </c>
      <c r="ER20" s="164">
        <v>-33.006700000000002</v>
      </c>
      <c r="ES20" s="164">
        <v>-81.033799999999999</v>
      </c>
      <c r="ET20" s="164">
        <v>0</v>
      </c>
      <c r="EU20" s="164">
        <v>-15.48</v>
      </c>
      <c r="EV20" s="164">
        <v>109.1</v>
      </c>
      <c r="EW20" s="164">
        <v>10.5746</v>
      </c>
      <c r="EX20" s="164">
        <v>37.9133</v>
      </c>
      <c r="EY20" s="164">
        <v>-36.346499999999999</v>
      </c>
      <c r="EZ20" s="164">
        <v>-35.550800000000002</v>
      </c>
      <c r="FA20" s="164">
        <v>11.0123</v>
      </c>
      <c r="FB20" s="164">
        <v>-112.6802</v>
      </c>
      <c r="FC20" s="164">
        <v>78.045100000000005</v>
      </c>
      <c r="FD20" s="164">
        <v>21.812999999999999</v>
      </c>
      <c r="FE20" s="165"/>
      <c r="FF20" s="164">
        <v>22.002800000000001</v>
      </c>
      <c r="FG20" s="164">
        <v>41.153799999999997</v>
      </c>
      <c r="FH20" s="164">
        <v>42.750500000000002</v>
      </c>
      <c r="FI20" s="164">
        <v>41.172899999999998</v>
      </c>
      <c r="FJ20" s="164">
        <v>-31.6492</v>
      </c>
      <c r="FK20" s="164">
        <v>-31.146899999999999</v>
      </c>
      <c r="FL20" s="164">
        <v>103.488</v>
      </c>
      <c r="FM20" s="164">
        <v>-65.410700000000006</v>
      </c>
      <c r="FN20" s="164">
        <v>-65.302199999999999</v>
      </c>
      <c r="FO20" s="164">
        <v>65.864400000000003</v>
      </c>
      <c r="FP20" s="164">
        <v>75.146500000000003</v>
      </c>
      <c r="FQ20" s="164">
        <v>23.476299999999998</v>
      </c>
      <c r="FR20" s="164">
        <v>10.89</v>
      </c>
      <c r="FS20" s="164">
        <v>11.7781</v>
      </c>
      <c r="FT20" s="164">
        <v>0.7974</v>
      </c>
      <c r="FU20" s="164">
        <v>-7.2</v>
      </c>
      <c r="FV20" s="164">
        <v>16.850000000000001</v>
      </c>
      <c r="FW20" s="164">
        <v>22.5154</v>
      </c>
      <c r="FX20" s="165"/>
      <c r="FY20" s="164">
        <v>-5.452</v>
      </c>
      <c r="FZ20" s="164">
        <v>4.5209999999999999</v>
      </c>
      <c r="GA20" s="165"/>
      <c r="GB20" s="164">
        <v>34.119999999999997</v>
      </c>
      <c r="GC20" s="164">
        <v>-76.516499999999994</v>
      </c>
      <c r="GD20" s="164">
        <v>-66.081599999999995</v>
      </c>
      <c r="GE20" s="164">
        <v>14.22</v>
      </c>
      <c r="GF20" s="164">
        <v>63.332299999999996</v>
      </c>
      <c r="GG20" s="164">
        <v>21</v>
      </c>
      <c r="GH20" s="164">
        <v>-4.8798000000000004</v>
      </c>
      <c r="GI20" s="164">
        <v>-2.1013999999999999</v>
      </c>
      <c r="GJ20" s="164">
        <v>-2.2852000000000001</v>
      </c>
      <c r="GK20" s="164">
        <v>1.399</v>
      </c>
      <c r="GL20" s="165"/>
      <c r="GM20" s="165"/>
      <c r="GN20" s="164">
        <v>-14.603199999999999</v>
      </c>
      <c r="GO20" s="164">
        <v>-12.405200000000001</v>
      </c>
      <c r="GP20" s="164">
        <v>17.7958</v>
      </c>
      <c r="GQ20" s="164">
        <v>13.070399999999999</v>
      </c>
      <c r="GR20" s="164">
        <v>63.169899999999998</v>
      </c>
      <c r="GS20" s="164">
        <v>65.097999999999999</v>
      </c>
      <c r="GT20" s="164">
        <v>-103.5659</v>
      </c>
      <c r="GU20" s="164">
        <v>-13.8706</v>
      </c>
      <c r="GV20" s="164">
        <v>18.816199999999998</v>
      </c>
      <c r="GW20" s="164">
        <v>-7.8086000000000002</v>
      </c>
      <c r="GX20" s="164">
        <v>13.5656</v>
      </c>
      <c r="GY20" s="164">
        <v>9.0053999999999998</v>
      </c>
      <c r="GZ20" s="164">
        <v>8.7554999999999996</v>
      </c>
      <c r="HA20" s="164">
        <v>15</v>
      </c>
      <c r="HB20" s="164">
        <v>242.82069999999999</v>
      </c>
      <c r="HC20" s="164">
        <v>242.17859999999999</v>
      </c>
      <c r="HD20" s="164">
        <v>129.9</v>
      </c>
      <c r="HE20" s="164">
        <v>-130.07060000000001</v>
      </c>
      <c r="HF20" s="164">
        <v>-311.8947</v>
      </c>
      <c r="HG20" s="164">
        <v>314.66649999999998</v>
      </c>
      <c r="HH20" s="164">
        <v>498.47710000000001</v>
      </c>
      <c r="HI20" s="164">
        <v>-225.76240000000001</v>
      </c>
      <c r="HJ20" s="164">
        <v>-226.8597</v>
      </c>
      <c r="HK20" s="164">
        <v>-28.140599999999999</v>
      </c>
      <c r="HL20" s="164">
        <v>-17.869399999999999</v>
      </c>
      <c r="HM20" s="164">
        <v>76.797799999999995</v>
      </c>
      <c r="HN20" s="164">
        <v>75.293300000000002</v>
      </c>
      <c r="HO20" s="165"/>
      <c r="HP20" s="165"/>
      <c r="HQ20" s="164">
        <v>39.619999999999997</v>
      </c>
      <c r="HR20" s="164">
        <v>39.554099999999998</v>
      </c>
      <c r="HS20" s="164">
        <v>-44.840699999999998</v>
      </c>
      <c r="HT20" s="164">
        <v>-44.638800000000003</v>
      </c>
      <c r="HU20" s="164">
        <v>115.04</v>
      </c>
      <c r="HV20" s="164">
        <v>114.91</v>
      </c>
      <c r="HW20" s="164">
        <v>59.9</v>
      </c>
      <c r="HX20" s="164">
        <v>59.7</v>
      </c>
      <c r="HY20" s="164">
        <v>21.124400000000001</v>
      </c>
      <c r="HZ20" s="164">
        <v>26.8</v>
      </c>
      <c r="IA20" s="164">
        <v>-378.48399999999998</v>
      </c>
      <c r="IB20" s="164">
        <v>98.681799999999996</v>
      </c>
      <c r="IC20" s="164">
        <v>98.383899999999997</v>
      </c>
      <c r="ID20" s="164">
        <v>11.6</v>
      </c>
      <c r="IE20" s="164">
        <v>24.9</v>
      </c>
      <c r="IF20" s="164">
        <v>-39.5</v>
      </c>
      <c r="IG20" s="164">
        <v>-39.5</v>
      </c>
      <c r="IH20" s="164">
        <v>1.8252999999999999</v>
      </c>
      <c r="II20" s="164">
        <v>1.46</v>
      </c>
      <c r="IJ20" s="164">
        <v>-489.65120000000002</v>
      </c>
      <c r="IK20" s="164">
        <v>-439.59550000000002</v>
      </c>
      <c r="IL20" s="164">
        <v>469.26749999999998</v>
      </c>
      <c r="IM20" s="164">
        <v>384.72489999999999</v>
      </c>
      <c r="IN20" s="164">
        <v>-23.9117</v>
      </c>
      <c r="IO20" s="164">
        <v>-372.1995</v>
      </c>
      <c r="IP20" s="164">
        <v>374.66730000000001</v>
      </c>
      <c r="IQ20" s="164">
        <v>-158.1523</v>
      </c>
      <c r="IR20" s="164">
        <v>-240.0419</v>
      </c>
      <c r="IS20" s="164">
        <v>-371.59010000000001</v>
      </c>
      <c r="IT20" s="164">
        <v>104.8858</v>
      </c>
      <c r="IU20" s="164">
        <v>103.63979999999999</v>
      </c>
      <c r="IV20" s="164">
        <v>162.68090000000001</v>
      </c>
      <c r="IW20" s="164">
        <v>-455.10039999999998</v>
      </c>
      <c r="IX20" s="164">
        <v>243.59870000000001</v>
      </c>
      <c r="IY20" s="164">
        <v>-214.32660000000001</v>
      </c>
      <c r="IZ20" s="164">
        <v>215.42179999999999</v>
      </c>
      <c r="JA20" s="164">
        <v>-7.9611000000000001</v>
      </c>
      <c r="JB20" s="165"/>
      <c r="JC20" s="164">
        <v>22.64</v>
      </c>
      <c r="JD20" s="164">
        <v>6.9029999999999996</v>
      </c>
      <c r="JE20" s="164">
        <v>6.9649999999999999</v>
      </c>
      <c r="JF20" s="164">
        <v>-22.4</v>
      </c>
      <c r="JG20" s="165"/>
      <c r="JH20" s="165"/>
      <c r="JI20" s="164">
        <v>-2.9000000000000001E-2</v>
      </c>
      <c r="JJ20" s="164">
        <v>-37.734000000000002</v>
      </c>
      <c r="JK20" s="164">
        <v>-14.354200000000001</v>
      </c>
      <c r="JL20" s="164">
        <v>25</v>
      </c>
      <c r="JM20" s="164">
        <v>47.447000000000003</v>
      </c>
      <c r="JN20" s="164">
        <v>48.601999999999997</v>
      </c>
      <c r="JO20" s="165"/>
      <c r="JP20" s="165"/>
      <c r="JQ20" s="164">
        <v>50.997</v>
      </c>
      <c r="JR20" s="164">
        <v>49.164200000000001</v>
      </c>
      <c r="JS20" s="164">
        <v>50.546100000000003</v>
      </c>
      <c r="JT20" s="165"/>
      <c r="JU20" s="164">
        <v>-24.5</v>
      </c>
      <c r="JV20" s="164">
        <v>38.482399999999998</v>
      </c>
      <c r="JW20" s="164">
        <v>5.49</v>
      </c>
      <c r="JX20" s="165"/>
      <c r="JY20" s="164">
        <v>-24.0611</v>
      </c>
      <c r="JZ20" s="164">
        <v>51.813299999999998</v>
      </c>
      <c r="KA20" s="164">
        <v>27.839500000000001</v>
      </c>
      <c r="KB20" s="164">
        <v>-23.2332</v>
      </c>
      <c r="KC20" s="164">
        <v>-51.667299999999997</v>
      </c>
      <c r="KD20" s="164">
        <v>16.511099999999999</v>
      </c>
      <c r="KE20" s="164">
        <v>34.340499999999999</v>
      </c>
      <c r="KF20" s="164">
        <v>16.2</v>
      </c>
      <c r="KG20" s="164">
        <v>-15.9</v>
      </c>
      <c r="KH20" s="164">
        <v>178.7278</v>
      </c>
      <c r="KI20" s="164">
        <v>-95.292699999999996</v>
      </c>
    </row>
    <row r="21" spans="1:295" ht="18" customHeight="1" x14ac:dyDescent="0.25">
      <c r="A21" s="159" t="s">
        <v>52</v>
      </c>
      <c r="B21" s="159" t="s">
        <v>830</v>
      </c>
      <c r="C21" s="163">
        <v>0</v>
      </c>
      <c r="D21" s="164">
        <v>17.854900000000001</v>
      </c>
      <c r="E21" s="164">
        <v>-21.4695</v>
      </c>
      <c r="F21" s="164">
        <v>8.6752000000000002</v>
      </c>
      <c r="G21" s="164">
        <v>16.601199999999999</v>
      </c>
      <c r="H21" s="165"/>
      <c r="I21" s="164">
        <v>34.2864</v>
      </c>
      <c r="J21" s="164">
        <v>-82.898899999999998</v>
      </c>
      <c r="K21" s="164">
        <v>41.209600000000002</v>
      </c>
      <c r="L21" s="164">
        <v>20.755400000000002</v>
      </c>
      <c r="M21" s="164">
        <v>20.270099999999999</v>
      </c>
      <c r="N21" s="164">
        <v>-35.520000000000003</v>
      </c>
      <c r="O21" s="164">
        <v>-33.255000000000003</v>
      </c>
      <c r="P21" s="164">
        <v>30.8</v>
      </c>
      <c r="Q21" s="164">
        <v>10.763999999999999</v>
      </c>
      <c r="R21" s="164">
        <v>-30.8</v>
      </c>
      <c r="S21" s="164">
        <v>11.719099999999999</v>
      </c>
      <c r="T21" s="164">
        <v>41.796999999999997</v>
      </c>
      <c r="U21" s="164">
        <v>19.3506</v>
      </c>
      <c r="V21" s="164">
        <v>19.6922</v>
      </c>
      <c r="W21" s="164">
        <v>33.089399999999998</v>
      </c>
      <c r="X21" s="164">
        <v>16.654800000000002</v>
      </c>
      <c r="Y21" s="164">
        <v>5.6429999999999998</v>
      </c>
      <c r="Z21" s="164">
        <v>7.4010999999999996</v>
      </c>
      <c r="AA21" s="165"/>
      <c r="AB21" s="165"/>
      <c r="AC21" s="165"/>
      <c r="AD21" s="164">
        <v>-51.85</v>
      </c>
      <c r="AE21" s="165"/>
      <c r="AF21" s="164">
        <v>35.520000000000003</v>
      </c>
      <c r="AG21" s="164">
        <v>33</v>
      </c>
      <c r="AH21" s="165"/>
      <c r="AI21" s="165"/>
      <c r="AJ21" s="163">
        <v>-48.37</v>
      </c>
      <c r="AK21" s="164">
        <v>-53.42</v>
      </c>
      <c r="AL21" s="164">
        <v>-38.57</v>
      </c>
      <c r="AM21" s="164">
        <v>53.2</v>
      </c>
      <c r="AN21" s="164">
        <v>53.99</v>
      </c>
      <c r="AO21" s="164">
        <v>13.435499999999999</v>
      </c>
      <c r="AP21" s="164">
        <v>-1.9772000000000001</v>
      </c>
      <c r="AQ21" s="164">
        <v>45.892699999999998</v>
      </c>
      <c r="AR21" s="164">
        <v>47.936</v>
      </c>
      <c r="AS21" s="164">
        <v>53.512599999999999</v>
      </c>
      <c r="AT21" s="164">
        <v>-38.714199999999998</v>
      </c>
      <c r="AU21" s="164">
        <v>-41.839700000000001</v>
      </c>
      <c r="AV21" s="164">
        <v>26.67</v>
      </c>
      <c r="AW21" s="164">
        <v>28.261800000000001</v>
      </c>
      <c r="AX21" s="165"/>
      <c r="AY21" s="164">
        <v>85.198099999999997</v>
      </c>
      <c r="AZ21" s="164">
        <v>8.3917000000000002</v>
      </c>
      <c r="BA21" s="164">
        <v>43.7821</v>
      </c>
      <c r="BB21" s="164">
        <v>-541.76819999999998</v>
      </c>
      <c r="BC21" s="164">
        <v>25.442399999999999</v>
      </c>
      <c r="BD21" s="164">
        <v>-11.9</v>
      </c>
      <c r="BE21" s="164">
        <v>-12.6</v>
      </c>
      <c r="BF21" s="164">
        <v>48.262900000000002</v>
      </c>
      <c r="BG21" s="164">
        <v>46.563200000000002</v>
      </c>
      <c r="BH21" s="164">
        <v>-2.2443</v>
      </c>
      <c r="BI21" s="165"/>
      <c r="BJ21" s="164">
        <v>-87.040300000000002</v>
      </c>
      <c r="BK21" s="164">
        <v>-1.1533</v>
      </c>
      <c r="BL21" s="165"/>
      <c r="BM21" s="164">
        <v>0.59279999999999999</v>
      </c>
      <c r="BN21" s="164">
        <v>588.57979999999998</v>
      </c>
      <c r="BO21" s="164">
        <v>88.320499999999996</v>
      </c>
      <c r="BP21" s="164">
        <v>87.679599999999994</v>
      </c>
      <c r="BQ21" s="164">
        <v>-553.23350000000005</v>
      </c>
      <c r="BR21" s="164">
        <v>410.78399999999999</v>
      </c>
      <c r="BS21" s="165"/>
      <c r="BT21" s="164">
        <v>-35.070700000000002</v>
      </c>
      <c r="BU21" s="164">
        <v>35.602200000000003</v>
      </c>
      <c r="BV21" s="164">
        <v>61.264499999999998</v>
      </c>
      <c r="BW21" s="164">
        <v>22.08</v>
      </c>
      <c r="BX21" s="165"/>
      <c r="BY21" s="165"/>
      <c r="BZ21" s="164">
        <v>62.36</v>
      </c>
      <c r="CA21" s="164">
        <v>27.7333</v>
      </c>
      <c r="CB21" s="164">
        <v>29.608699999999999</v>
      </c>
      <c r="CC21" s="164">
        <v>38.036499999999997</v>
      </c>
      <c r="CD21" s="164">
        <v>38.058</v>
      </c>
      <c r="CE21" s="164">
        <v>52.928899999999999</v>
      </c>
      <c r="CF21" s="164">
        <v>-83.763999999999996</v>
      </c>
      <c r="CG21" s="164">
        <v>-83.777299999999997</v>
      </c>
      <c r="CH21" s="164">
        <v>0.63480000000000003</v>
      </c>
      <c r="CI21" s="165"/>
      <c r="CJ21" s="165"/>
      <c r="CK21" s="165"/>
      <c r="CL21" s="164">
        <v>60.9</v>
      </c>
      <c r="CM21" s="164">
        <v>55.1</v>
      </c>
      <c r="CN21" s="164">
        <v>-8.7899999999999991</v>
      </c>
      <c r="CO21" s="164">
        <v>34.766399999999997</v>
      </c>
      <c r="CP21" s="164">
        <v>33.676499999999997</v>
      </c>
      <c r="CQ21" s="164">
        <v>34.070300000000003</v>
      </c>
      <c r="CR21" s="164">
        <v>-58.019799999999996</v>
      </c>
      <c r="CS21" s="164">
        <v>-57.8386</v>
      </c>
      <c r="CT21" s="164">
        <v>84.501099999999994</v>
      </c>
      <c r="CU21" s="164">
        <v>-60.467799999999997</v>
      </c>
      <c r="CV21" s="164">
        <v>89.397400000000005</v>
      </c>
      <c r="CW21" s="164">
        <v>10.2944</v>
      </c>
      <c r="CX21" s="164">
        <v>21.85</v>
      </c>
      <c r="CY21" s="164">
        <v>13.64</v>
      </c>
      <c r="CZ21" s="164">
        <v>29.7729</v>
      </c>
      <c r="DA21" s="164">
        <v>27.9831</v>
      </c>
      <c r="DB21" s="164">
        <v>-21.71</v>
      </c>
      <c r="DC21" s="165"/>
      <c r="DD21" s="165"/>
      <c r="DE21" s="165"/>
      <c r="DF21" s="164">
        <v>-154.64250000000001</v>
      </c>
      <c r="DG21" s="165"/>
      <c r="DH21" s="164">
        <v>-13.221500000000001</v>
      </c>
      <c r="DI21" s="164">
        <v>-65.5</v>
      </c>
      <c r="DJ21" s="164">
        <v>-65.5</v>
      </c>
      <c r="DK21" s="164">
        <v>23.161899999999999</v>
      </c>
      <c r="DL21" s="164">
        <v>31.649799999999999</v>
      </c>
      <c r="DM21" s="164">
        <v>36.177399999999999</v>
      </c>
      <c r="DN21" s="164">
        <v>45.1355</v>
      </c>
      <c r="DO21" s="164">
        <v>31.7</v>
      </c>
      <c r="DP21" s="164">
        <v>-4.53</v>
      </c>
      <c r="DQ21" s="165"/>
      <c r="DR21" s="164">
        <v>153.3537</v>
      </c>
      <c r="DS21" s="164">
        <v>-22.4</v>
      </c>
      <c r="DT21" s="164">
        <v>-22.71</v>
      </c>
      <c r="DU21" s="164">
        <v>32.549999999999997</v>
      </c>
      <c r="DV21" s="164">
        <v>77.48</v>
      </c>
      <c r="DW21" s="164">
        <v>154.25450000000001</v>
      </c>
      <c r="DX21" s="164">
        <v>152.50909999999999</v>
      </c>
      <c r="DY21" s="164">
        <v>68.8172</v>
      </c>
      <c r="DZ21" s="164">
        <v>67.054500000000004</v>
      </c>
      <c r="EA21" s="164">
        <v>246.25909999999999</v>
      </c>
      <c r="EB21" s="164">
        <v>199.3843</v>
      </c>
      <c r="EC21" s="164">
        <v>191.53</v>
      </c>
      <c r="ED21" s="164">
        <v>192.8766</v>
      </c>
      <c r="EE21" s="164">
        <v>112.1326</v>
      </c>
      <c r="EF21" s="164">
        <v>93.944000000000003</v>
      </c>
      <c r="EG21" s="164">
        <v>-36.268000000000001</v>
      </c>
      <c r="EH21" s="164">
        <v>561.81569999999999</v>
      </c>
      <c r="EI21" s="164">
        <v>455.96530000000001</v>
      </c>
      <c r="EJ21" s="165"/>
      <c r="EK21" s="164">
        <v>-25.7197</v>
      </c>
      <c r="EL21" s="164">
        <v>-24.315899999999999</v>
      </c>
      <c r="EM21" s="164">
        <v>-21.774999999999999</v>
      </c>
      <c r="EN21" s="164">
        <v>48.055399999999999</v>
      </c>
      <c r="EO21" s="165"/>
      <c r="EP21" s="164">
        <v>43.055999999999997</v>
      </c>
      <c r="EQ21" s="164">
        <v>-16.4893</v>
      </c>
      <c r="ER21" s="164">
        <v>-16.9681</v>
      </c>
      <c r="ES21" s="164">
        <v>-59.709699999999998</v>
      </c>
      <c r="ET21" s="164">
        <v>0</v>
      </c>
      <c r="EU21" s="164">
        <v>-15</v>
      </c>
      <c r="EV21" s="164">
        <v>1.1000000000000001</v>
      </c>
      <c r="EW21" s="164">
        <v>10.519600000000001</v>
      </c>
      <c r="EX21" s="164">
        <v>47.659700000000001</v>
      </c>
      <c r="EY21" s="164">
        <v>-33.522100000000002</v>
      </c>
      <c r="EZ21" s="164">
        <v>-32.792900000000003</v>
      </c>
      <c r="FA21" s="164">
        <v>7.3954000000000004</v>
      </c>
      <c r="FB21" s="164">
        <v>-91.214799999999997</v>
      </c>
      <c r="FC21" s="164">
        <v>58.599299999999999</v>
      </c>
      <c r="FD21" s="164">
        <v>21.785299999999999</v>
      </c>
      <c r="FE21" s="165"/>
      <c r="FF21" s="164">
        <v>21.543199999999999</v>
      </c>
      <c r="FG21" s="164">
        <v>40.598599999999998</v>
      </c>
      <c r="FH21" s="164">
        <v>40.990499999999997</v>
      </c>
      <c r="FI21" s="164">
        <v>39.705199999999998</v>
      </c>
      <c r="FJ21" s="164">
        <v>-26.123200000000001</v>
      </c>
      <c r="FK21" s="164">
        <v>-25.9557</v>
      </c>
      <c r="FL21" s="164">
        <v>100.6412</v>
      </c>
      <c r="FM21" s="164">
        <v>-66.072400000000002</v>
      </c>
      <c r="FN21" s="164">
        <v>-66.057900000000004</v>
      </c>
      <c r="FO21" s="164">
        <v>63.387099999999997</v>
      </c>
      <c r="FP21" s="164">
        <v>69.250900000000001</v>
      </c>
      <c r="FQ21" s="164">
        <v>29.745899999999999</v>
      </c>
      <c r="FR21" s="164">
        <v>7.31</v>
      </c>
      <c r="FS21" s="164">
        <v>8.1525999999999996</v>
      </c>
      <c r="FT21" s="164">
        <v>0.6925</v>
      </c>
      <c r="FU21" s="164">
        <v>-4.63</v>
      </c>
      <c r="FV21" s="164">
        <v>16.489999999999998</v>
      </c>
      <c r="FW21" s="164">
        <v>28.994700000000002</v>
      </c>
      <c r="FX21" s="165"/>
      <c r="FY21" s="164">
        <v>-5.6950000000000003</v>
      </c>
      <c r="FZ21" s="164">
        <v>4.4210000000000003</v>
      </c>
      <c r="GA21" s="165"/>
      <c r="GB21" s="164">
        <v>33.49</v>
      </c>
      <c r="GC21" s="164">
        <v>-71.423599999999993</v>
      </c>
      <c r="GD21" s="164">
        <v>-62.186300000000003</v>
      </c>
      <c r="GE21" s="164">
        <v>12.67</v>
      </c>
      <c r="GF21" s="164">
        <v>58.828299999999999</v>
      </c>
      <c r="GG21" s="164">
        <v>18.7</v>
      </c>
      <c r="GH21" s="164">
        <v>-2.4592000000000001</v>
      </c>
      <c r="GI21" s="164">
        <v>-2.7410999999999999</v>
      </c>
      <c r="GJ21" s="164">
        <v>-3.2172999999999998</v>
      </c>
      <c r="GK21" s="164">
        <v>1.3601000000000001</v>
      </c>
      <c r="GL21" s="165"/>
      <c r="GM21" s="165"/>
      <c r="GN21" s="164">
        <v>-13.4506</v>
      </c>
      <c r="GO21" s="164">
        <v>-11.0259</v>
      </c>
      <c r="GP21" s="164">
        <v>16.084700000000002</v>
      </c>
      <c r="GQ21" s="164">
        <v>11.2994</v>
      </c>
      <c r="GR21" s="164">
        <v>60.248699999999999</v>
      </c>
      <c r="GS21" s="164">
        <v>61.958500000000001</v>
      </c>
      <c r="GT21" s="164">
        <v>-101.0613</v>
      </c>
      <c r="GU21" s="164">
        <v>-9.2181999999999995</v>
      </c>
      <c r="GV21" s="164">
        <v>18.418099999999999</v>
      </c>
      <c r="GW21" s="164">
        <v>-0.99790000000000001</v>
      </c>
      <c r="GX21" s="164">
        <v>12.382099999999999</v>
      </c>
      <c r="GY21" s="164">
        <v>8.6928999999999998</v>
      </c>
      <c r="GZ21" s="164">
        <v>8.3969000000000005</v>
      </c>
      <c r="HA21" s="164">
        <v>13.653700000000001</v>
      </c>
      <c r="HB21" s="164">
        <v>232.2542</v>
      </c>
      <c r="HC21" s="164">
        <v>233.05690000000001</v>
      </c>
      <c r="HD21" s="164">
        <v>84.2</v>
      </c>
      <c r="HE21" s="164">
        <v>-84.075999999999993</v>
      </c>
      <c r="HF21" s="164">
        <v>-269.74979999999999</v>
      </c>
      <c r="HG21" s="164">
        <v>273.13200000000001</v>
      </c>
      <c r="HH21" s="164">
        <v>457.70580000000001</v>
      </c>
      <c r="HI21" s="164">
        <v>-220.01949999999999</v>
      </c>
      <c r="HJ21" s="164">
        <v>-217.54830000000001</v>
      </c>
      <c r="HK21" s="164">
        <v>-28.671700000000001</v>
      </c>
      <c r="HL21" s="164">
        <v>-17.912199999999999</v>
      </c>
      <c r="HM21" s="164">
        <v>74.165099999999995</v>
      </c>
      <c r="HN21" s="164">
        <v>71.645399999999995</v>
      </c>
      <c r="HO21" s="165"/>
      <c r="HP21" s="165"/>
      <c r="HQ21" s="164">
        <v>38.7851</v>
      </c>
      <c r="HR21" s="164">
        <v>38.708199999999998</v>
      </c>
      <c r="HS21" s="164">
        <v>-40.138300000000001</v>
      </c>
      <c r="HT21" s="164">
        <v>-38.999499999999998</v>
      </c>
      <c r="HU21" s="164">
        <v>116.61</v>
      </c>
      <c r="HV21" s="164">
        <v>116.54</v>
      </c>
      <c r="HW21" s="164">
        <v>60.1</v>
      </c>
      <c r="HX21" s="164">
        <v>60.2</v>
      </c>
      <c r="HY21" s="164">
        <v>21.064599999999999</v>
      </c>
      <c r="HZ21" s="164">
        <v>23.28</v>
      </c>
      <c r="IA21" s="164">
        <v>-375.22789999999998</v>
      </c>
      <c r="IB21" s="164">
        <v>97.866500000000002</v>
      </c>
      <c r="IC21" s="164">
        <v>98.391300000000001</v>
      </c>
      <c r="ID21" s="164">
        <v>11.2</v>
      </c>
      <c r="IE21" s="164">
        <v>26.2</v>
      </c>
      <c r="IF21" s="164">
        <v>-37.799999999999997</v>
      </c>
      <c r="IG21" s="164">
        <v>-37.299999999999997</v>
      </c>
      <c r="IH21" s="165"/>
      <c r="II21" s="165"/>
      <c r="IJ21" s="164">
        <v>-445.99279999999999</v>
      </c>
      <c r="IK21" s="164">
        <v>-421.02749999999997</v>
      </c>
      <c r="IL21" s="164">
        <v>455.42329999999998</v>
      </c>
      <c r="IM21" s="164">
        <v>378.1225</v>
      </c>
      <c r="IN21" s="164">
        <v>-10.0846</v>
      </c>
      <c r="IO21" s="164">
        <v>-364.29360000000003</v>
      </c>
      <c r="IP21" s="164">
        <v>363.92140000000001</v>
      </c>
      <c r="IQ21" s="164">
        <v>-154.99799999999999</v>
      </c>
      <c r="IR21" s="164">
        <v>-234.3158</v>
      </c>
      <c r="IS21" s="164">
        <v>-361.70659999999998</v>
      </c>
      <c r="IT21" s="164">
        <v>102.2141</v>
      </c>
      <c r="IU21" s="164">
        <v>102.36799999999999</v>
      </c>
      <c r="IV21" s="164">
        <v>157.27000000000001</v>
      </c>
      <c r="IW21" s="164">
        <v>-442.76150000000001</v>
      </c>
      <c r="IX21" s="164">
        <v>241.35509999999999</v>
      </c>
      <c r="IY21" s="164">
        <v>-210.59719999999999</v>
      </c>
      <c r="IZ21" s="164">
        <v>207.78729999999999</v>
      </c>
      <c r="JA21" s="164">
        <v>-8.3841000000000001</v>
      </c>
      <c r="JB21" s="165"/>
      <c r="JC21" s="164">
        <v>21.76</v>
      </c>
      <c r="JD21" s="164">
        <v>7.06</v>
      </c>
      <c r="JE21" s="164">
        <v>7.0449999999999999</v>
      </c>
      <c r="JF21" s="164">
        <v>-21.52</v>
      </c>
      <c r="JG21" s="165"/>
      <c r="JH21" s="165"/>
      <c r="JI21" s="164">
        <v>-2.9000000000000001E-2</v>
      </c>
      <c r="JJ21" s="164">
        <v>-38.32</v>
      </c>
      <c r="JK21" s="164">
        <v>-13.6797</v>
      </c>
      <c r="JL21" s="164">
        <v>25.1</v>
      </c>
      <c r="JM21" s="164">
        <v>45.631999999999998</v>
      </c>
      <c r="JN21" s="164">
        <v>45.526000000000003</v>
      </c>
      <c r="JO21" s="164">
        <v>11.3065</v>
      </c>
      <c r="JP21" s="165"/>
      <c r="JQ21" s="164">
        <v>46.680300000000003</v>
      </c>
      <c r="JR21" s="164">
        <v>47.705100000000002</v>
      </c>
      <c r="JS21" s="164">
        <v>47.924199999999999</v>
      </c>
      <c r="JT21" s="165"/>
      <c r="JU21" s="164">
        <v>-25.4</v>
      </c>
      <c r="JV21" s="164">
        <v>39.790300000000002</v>
      </c>
      <c r="JW21" s="164">
        <v>5.14</v>
      </c>
      <c r="JX21" s="165"/>
      <c r="JY21" s="164">
        <v>-24.043399999999998</v>
      </c>
      <c r="JZ21" s="164">
        <v>51.366300000000003</v>
      </c>
      <c r="KA21" s="164">
        <v>28.860700000000001</v>
      </c>
      <c r="KB21" s="164">
        <v>-24.521000000000001</v>
      </c>
      <c r="KC21" s="164">
        <v>-50.072400000000002</v>
      </c>
      <c r="KD21" s="164">
        <v>17.966000000000001</v>
      </c>
      <c r="KE21" s="164">
        <v>31.6938</v>
      </c>
      <c r="KF21" s="164">
        <v>16.2</v>
      </c>
      <c r="KG21" s="164">
        <v>-16.2</v>
      </c>
      <c r="KH21" s="164">
        <v>181.68530000000001</v>
      </c>
      <c r="KI21" s="164">
        <v>-95.796899999999994</v>
      </c>
    </row>
    <row r="22" spans="1:295" ht="18" customHeight="1" x14ac:dyDescent="0.25">
      <c r="A22" s="159" t="s">
        <v>52</v>
      </c>
      <c r="B22" s="159" t="s">
        <v>831</v>
      </c>
      <c r="C22" s="163">
        <v>0</v>
      </c>
      <c r="D22" s="164">
        <v>16.3429</v>
      </c>
      <c r="E22" s="164">
        <v>-19.603999999999999</v>
      </c>
      <c r="F22" s="164">
        <v>8.1495999999999995</v>
      </c>
      <c r="G22" s="164">
        <v>15.551500000000001</v>
      </c>
      <c r="H22" s="165"/>
      <c r="I22" s="164">
        <v>33.840600000000002</v>
      </c>
      <c r="J22" s="164">
        <v>-79.838399999999993</v>
      </c>
      <c r="K22" s="164">
        <v>42.879800000000003</v>
      </c>
      <c r="L22" s="164">
        <v>21.747299999999999</v>
      </c>
      <c r="M22" s="164">
        <v>21.290500000000002</v>
      </c>
      <c r="N22" s="164">
        <v>-19.98</v>
      </c>
      <c r="O22" s="164">
        <v>-35.856999999999999</v>
      </c>
      <c r="P22" s="164">
        <v>33</v>
      </c>
      <c r="Q22" s="164">
        <v>12.42</v>
      </c>
      <c r="R22" s="164">
        <v>-33</v>
      </c>
      <c r="S22" s="164">
        <v>11.4754</v>
      </c>
      <c r="T22" s="164">
        <v>41.412599999999998</v>
      </c>
      <c r="U22" s="164">
        <v>16.776299999999999</v>
      </c>
      <c r="V22" s="164">
        <v>16.994199999999999</v>
      </c>
      <c r="W22" s="164">
        <v>28.3825</v>
      </c>
      <c r="X22" s="164">
        <v>16.388000000000002</v>
      </c>
      <c r="Y22" s="164">
        <v>6.5781999999999998</v>
      </c>
      <c r="Z22" s="164">
        <v>7.3539000000000003</v>
      </c>
      <c r="AA22" s="165"/>
      <c r="AB22" s="165"/>
      <c r="AC22" s="165"/>
      <c r="AD22" s="164">
        <v>-48.87</v>
      </c>
      <c r="AE22" s="165"/>
      <c r="AF22" s="164">
        <v>19.98</v>
      </c>
      <c r="AG22" s="164">
        <v>35.200000000000003</v>
      </c>
      <c r="AH22" s="165"/>
      <c r="AI22" s="165"/>
      <c r="AJ22" s="163">
        <v>-48.37</v>
      </c>
      <c r="AK22" s="164">
        <v>-45.69</v>
      </c>
      <c r="AL22" s="164">
        <v>-43.97</v>
      </c>
      <c r="AM22" s="164">
        <v>45.48</v>
      </c>
      <c r="AN22" s="164">
        <v>45.85</v>
      </c>
      <c r="AO22" s="164">
        <v>13.925700000000001</v>
      </c>
      <c r="AP22" s="164">
        <v>-2.7225000000000001</v>
      </c>
      <c r="AQ22" s="164">
        <v>41.308199999999999</v>
      </c>
      <c r="AR22" s="164">
        <v>42.591200000000001</v>
      </c>
      <c r="AS22" s="164">
        <v>47.297199999999997</v>
      </c>
      <c r="AT22" s="164">
        <v>-34.427500000000002</v>
      </c>
      <c r="AU22" s="164">
        <v>-34.636899999999997</v>
      </c>
      <c r="AV22" s="164">
        <v>12.824999999999999</v>
      </c>
      <c r="AW22" s="164">
        <v>13.6593</v>
      </c>
      <c r="AX22" s="165"/>
      <c r="AY22" s="164">
        <v>80.9114</v>
      </c>
      <c r="AZ22" s="164">
        <v>5.7744</v>
      </c>
      <c r="BA22" s="164">
        <v>31.105499999999999</v>
      </c>
      <c r="BB22" s="164">
        <v>-495.24849999999998</v>
      </c>
      <c r="BC22" s="164">
        <v>27.807400000000001</v>
      </c>
      <c r="BD22" s="164">
        <v>-13.1</v>
      </c>
      <c r="BE22" s="164">
        <v>-13.7</v>
      </c>
      <c r="BF22" s="164">
        <v>41.267699999999998</v>
      </c>
      <c r="BG22" s="164">
        <v>40.167299999999997</v>
      </c>
      <c r="BH22" s="164">
        <v>-2.3877999999999999</v>
      </c>
      <c r="BI22" s="165"/>
      <c r="BJ22" s="164">
        <v>-81.856499999999997</v>
      </c>
      <c r="BK22" s="164">
        <v>-1.0852999999999999</v>
      </c>
      <c r="BL22" s="165"/>
      <c r="BM22" s="164">
        <v>0.54430000000000001</v>
      </c>
      <c r="BN22" s="164">
        <v>549.39400000000001</v>
      </c>
      <c r="BO22" s="164">
        <v>86.489400000000003</v>
      </c>
      <c r="BP22" s="164">
        <v>86.123199999999997</v>
      </c>
      <c r="BQ22" s="164">
        <v>-559.21559999999999</v>
      </c>
      <c r="BR22" s="164">
        <v>365.7559</v>
      </c>
      <c r="BS22" s="165"/>
      <c r="BT22" s="164">
        <v>-45.805999999999997</v>
      </c>
      <c r="BU22" s="164">
        <v>49.5321</v>
      </c>
      <c r="BV22" s="164">
        <v>60.256500000000003</v>
      </c>
      <c r="BW22" s="164">
        <v>21.57</v>
      </c>
      <c r="BX22" s="165"/>
      <c r="BY22" s="165"/>
      <c r="BZ22" s="164">
        <v>62.31</v>
      </c>
      <c r="CA22" s="164">
        <v>30.9483</v>
      </c>
      <c r="CB22" s="164">
        <v>31.751999999999999</v>
      </c>
      <c r="CC22" s="164">
        <v>30.2852</v>
      </c>
      <c r="CD22" s="164">
        <v>30.552700000000002</v>
      </c>
      <c r="CE22" s="164">
        <v>55.873100000000001</v>
      </c>
      <c r="CF22" s="164">
        <v>-85.048000000000002</v>
      </c>
      <c r="CG22" s="164">
        <v>-84.708699999999993</v>
      </c>
      <c r="CH22" s="164">
        <v>1.2262999999999999</v>
      </c>
      <c r="CI22" s="165"/>
      <c r="CJ22" s="165"/>
      <c r="CK22" s="165"/>
      <c r="CL22" s="164">
        <v>61.3</v>
      </c>
      <c r="CM22" s="164">
        <v>55.3</v>
      </c>
      <c r="CN22" s="164">
        <v>-8.52</v>
      </c>
      <c r="CO22" s="164">
        <v>34.697899999999997</v>
      </c>
      <c r="CP22" s="164">
        <v>33.543900000000001</v>
      </c>
      <c r="CQ22" s="164">
        <v>33.672899999999998</v>
      </c>
      <c r="CR22" s="164">
        <v>-57.034599999999998</v>
      </c>
      <c r="CS22" s="164">
        <v>-56.799599999999998</v>
      </c>
      <c r="CT22" s="164">
        <v>79.787700000000001</v>
      </c>
      <c r="CU22" s="164">
        <v>-55.977499999999999</v>
      </c>
      <c r="CV22" s="164">
        <v>84.154499999999999</v>
      </c>
      <c r="CW22" s="164">
        <v>10.405799999999999</v>
      </c>
      <c r="CX22" s="164">
        <v>20.88</v>
      </c>
      <c r="CY22" s="164">
        <v>13.11</v>
      </c>
      <c r="CZ22" s="164">
        <v>0.2417</v>
      </c>
      <c r="DA22" s="164">
        <v>57.572899999999997</v>
      </c>
      <c r="DB22" s="164">
        <v>-21.32</v>
      </c>
      <c r="DC22" s="165"/>
      <c r="DD22" s="165"/>
      <c r="DE22" s="165"/>
      <c r="DF22" s="164">
        <v>-157.0393</v>
      </c>
      <c r="DG22" s="165"/>
      <c r="DH22" s="164">
        <v>-12.788500000000001</v>
      </c>
      <c r="DI22" s="164">
        <v>-63.7</v>
      </c>
      <c r="DJ22" s="164">
        <v>-64</v>
      </c>
      <c r="DK22" s="164">
        <v>23.3047</v>
      </c>
      <c r="DL22" s="164">
        <v>32.8217</v>
      </c>
      <c r="DM22" s="164">
        <v>37.116700000000002</v>
      </c>
      <c r="DN22" s="164">
        <v>47.479199999999999</v>
      </c>
      <c r="DO22" s="164">
        <v>32.69</v>
      </c>
      <c r="DP22" s="164">
        <v>-4.28</v>
      </c>
      <c r="DQ22" s="165"/>
      <c r="DR22" s="164">
        <v>155.94390000000001</v>
      </c>
      <c r="DS22" s="164">
        <v>-20.43</v>
      </c>
      <c r="DT22" s="164">
        <v>-20.8</v>
      </c>
      <c r="DU22" s="164">
        <v>35.78</v>
      </c>
      <c r="DV22" s="164">
        <v>73.400000000000006</v>
      </c>
      <c r="DW22" s="164">
        <v>155.03639999999999</v>
      </c>
      <c r="DX22" s="164">
        <v>154.32730000000001</v>
      </c>
      <c r="DY22" s="164">
        <v>74.971299999999999</v>
      </c>
      <c r="DZ22" s="164">
        <v>72.618200000000002</v>
      </c>
      <c r="EA22" s="164">
        <v>247.0727</v>
      </c>
      <c r="EB22" s="164">
        <v>203.6173</v>
      </c>
      <c r="EC22" s="164">
        <v>195.4254</v>
      </c>
      <c r="ED22" s="164">
        <v>196.57310000000001</v>
      </c>
      <c r="EE22" s="164">
        <v>110.3402</v>
      </c>
      <c r="EF22" s="164">
        <v>92.959500000000006</v>
      </c>
      <c r="EG22" s="164">
        <v>-34.22</v>
      </c>
      <c r="EH22" s="164">
        <v>572.46429999999998</v>
      </c>
      <c r="EI22" s="164">
        <v>456.6549</v>
      </c>
      <c r="EJ22" s="165"/>
      <c r="EK22" s="164">
        <v>-25.566099999999999</v>
      </c>
      <c r="EL22" s="164">
        <v>-23.941500000000001</v>
      </c>
      <c r="EM22" s="164">
        <v>-22.035799999999998</v>
      </c>
      <c r="EN22" s="164">
        <v>42.95</v>
      </c>
      <c r="EO22" s="165"/>
      <c r="EP22" s="164">
        <v>41.52</v>
      </c>
      <c r="EQ22" s="164">
        <v>-10.159700000000001</v>
      </c>
      <c r="ER22" s="164">
        <v>-10.620799999999999</v>
      </c>
      <c r="ES22" s="164">
        <v>-60.098100000000002</v>
      </c>
      <c r="ET22" s="164">
        <v>0</v>
      </c>
      <c r="EU22" s="164">
        <v>-14.47</v>
      </c>
      <c r="EV22" s="164">
        <v>1</v>
      </c>
      <c r="EW22" s="164">
        <v>8.9145000000000003</v>
      </c>
      <c r="EX22" s="164">
        <v>44.496600000000001</v>
      </c>
      <c r="EY22" s="164">
        <v>-33.333599999999997</v>
      </c>
      <c r="EZ22" s="164">
        <v>-32.767000000000003</v>
      </c>
      <c r="FA22" s="164">
        <v>6.2290000000000001</v>
      </c>
      <c r="FB22" s="164">
        <v>-90.871499999999997</v>
      </c>
      <c r="FC22" s="164">
        <v>59.376899999999999</v>
      </c>
      <c r="FD22" s="164">
        <v>22.510999999999999</v>
      </c>
      <c r="FE22" s="165"/>
      <c r="FF22" s="164">
        <v>21.7775</v>
      </c>
      <c r="FG22" s="164">
        <v>40.195399999999999</v>
      </c>
      <c r="FH22" s="164">
        <v>40.876399999999997</v>
      </c>
      <c r="FI22" s="164">
        <v>39.417000000000002</v>
      </c>
      <c r="FJ22" s="164">
        <v>-32.821399999999997</v>
      </c>
      <c r="FK22" s="164">
        <v>-32.486499999999999</v>
      </c>
      <c r="FL22" s="164">
        <v>98.631799999999998</v>
      </c>
      <c r="FM22" s="164">
        <v>-72.276899999999998</v>
      </c>
      <c r="FN22" s="164">
        <v>-71.820999999999998</v>
      </c>
      <c r="FO22" s="164">
        <v>59.957000000000001</v>
      </c>
      <c r="FP22" s="164">
        <v>65.332700000000003</v>
      </c>
      <c r="FQ22" s="164">
        <v>28.2225</v>
      </c>
      <c r="FR22" s="164">
        <v>11.71</v>
      </c>
      <c r="FS22" s="164">
        <v>9.0730000000000004</v>
      </c>
      <c r="FT22" s="164">
        <v>0.64480000000000004</v>
      </c>
      <c r="FU22" s="164">
        <v>-5.57</v>
      </c>
      <c r="FV22" s="164">
        <v>15.09</v>
      </c>
      <c r="FW22" s="164">
        <v>28.515699999999999</v>
      </c>
      <c r="FX22" s="165"/>
      <c r="FY22" s="164">
        <v>-5.7290000000000001</v>
      </c>
      <c r="FZ22" s="164">
        <v>4.1260000000000003</v>
      </c>
      <c r="GA22" s="165"/>
      <c r="GB22" s="164">
        <v>35.21</v>
      </c>
      <c r="GC22" s="164">
        <v>-65.759500000000003</v>
      </c>
      <c r="GD22" s="164">
        <v>-60.5212</v>
      </c>
      <c r="GE22" s="164">
        <v>12.3</v>
      </c>
      <c r="GF22" s="164">
        <v>61.1175</v>
      </c>
      <c r="GG22" s="164">
        <v>19.2</v>
      </c>
      <c r="GH22" s="164">
        <v>-3.0958999999999999</v>
      </c>
      <c r="GI22" s="164">
        <v>-3.6015999999999999</v>
      </c>
      <c r="GJ22" s="164">
        <v>-3.5566</v>
      </c>
      <c r="GK22" s="164">
        <v>1.4322999999999999</v>
      </c>
      <c r="GL22" s="165"/>
      <c r="GM22" s="165"/>
      <c r="GN22" s="165"/>
      <c r="GO22" s="164">
        <v>-11.082800000000001</v>
      </c>
      <c r="GP22" s="164">
        <v>17.052299999999999</v>
      </c>
      <c r="GQ22" s="164">
        <v>11.6065</v>
      </c>
      <c r="GR22" s="164">
        <v>58.480600000000003</v>
      </c>
      <c r="GS22" s="164">
        <v>58.740499999999997</v>
      </c>
      <c r="GT22" s="164">
        <v>-95.134900000000002</v>
      </c>
      <c r="GU22" s="164">
        <v>-9.8377999999999997</v>
      </c>
      <c r="GV22" s="164">
        <v>18.9711</v>
      </c>
      <c r="GW22" s="164">
        <v>-2.9746999999999999</v>
      </c>
      <c r="GX22" s="165"/>
      <c r="GY22" s="164">
        <v>9.2494999999999994</v>
      </c>
      <c r="GZ22" s="164">
        <v>8.9770000000000003</v>
      </c>
      <c r="HA22" s="164">
        <v>14</v>
      </c>
      <c r="HB22" s="164">
        <v>225.84960000000001</v>
      </c>
      <c r="HC22" s="164">
        <v>225.69880000000001</v>
      </c>
      <c r="HD22" s="164">
        <v>37.299999999999997</v>
      </c>
      <c r="HE22" s="164">
        <v>-36.726599999999998</v>
      </c>
      <c r="HF22" s="164">
        <v>-220.80789999999999</v>
      </c>
      <c r="HG22" s="164">
        <v>219.95609999999999</v>
      </c>
      <c r="HH22" s="164">
        <v>410.64920000000001</v>
      </c>
      <c r="HI22" s="164">
        <v>-212.99430000000001</v>
      </c>
      <c r="HJ22" s="164">
        <v>-211.31739999999999</v>
      </c>
      <c r="HK22" s="164">
        <v>-28.118200000000002</v>
      </c>
      <c r="HL22" s="164">
        <v>-18.374300000000002</v>
      </c>
      <c r="HM22" s="164">
        <v>73.818899999999999</v>
      </c>
      <c r="HN22" s="164">
        <v>76.491100000000003</v>
      </c>
      <c r="HO22" s="164">
        <v>-145.89279999999999</v>
      </c>
      <c r="HP22" s="164">
        <v>-143.56120000000001</v>
      </c>
      <c r="HQ22" s="164">
        <v>36.269199999999998</v>
      </c>
      <c r="HR22" s="164">
        <v>35.335299999999997</v>
      </c>
      <c r="HS22" s="164">
        <v>-35.801600000000001</v>
      </c>
      <c r="HT22" s="164">
        <v>-35.453899999999997</v>
      </c>
      <c r="HU22" s="164">
        <v>113.83</v>
      </c>
      <c r="HV22" s="164">
        <v>113.54</v>
      </c>
      <c r="HW22" s="164">
        <v>61.7</v>
      </c>
      <c r="HX22" s="164">
        <v>61.8</v>
      </c>
      <c r="HY22" s="164">
        <v>21.186399999999999</v>
      </c>
      <c r="HZ22" s="164">
        <v>14.96</v>
      </c>
      <c r="IA22" s="164">
        <v>-366.96190000000001</v>
      </c>
      <c r="IB22" s="164">
        <v>92.187299999999993</v>
      </c>
      <c r="IC22" s="164">
        <v>91.879099999999994</v>
      </c>
      <c r="ID22" s="164">
        <v>10.5</v>
      </c>
      <c r="IE22" s="164">
        <v>27.9</v>
      </c>
      <c r="IF22" s="164">
        <v>-35.299999999999997</v>
      </c>
      <c r="IG22" s="164">
        <v>-35.299999999999997</v>
      </c>
      <c r="IH22" s="164">
        <v>1.6886000000000001</v>
      </c>
      <c r="II22" s="164">
        <v>1.5325</v>
      </c>
      <c r="IJ22" s="164">
        <v>-408.60789999999997</v>
      </c>
      <c r="IK22" s="164">
        <v>-421.1968</v>
      </c>
      <c r="IL22" s="164">
        <v>442.92070000000001</v>
      </c>
      <c r="IM22" s="164">
        <v>362.72539999999998</v>
      </c>
      <c r="IN22" s="164">
        <v>-6.2763</v>
      </c>
      <c r="IO22" s="164">
        <v>-350.70589999999999</v>
      </c>
      <c r="IP22" s="164">
        <v>353.8664</v>
      </c>
      <c r="IQ22" s="164">
        <v>-148.7193</v>
      </c>
      <c r="IR22" s="164">
        <v>-222.70179999999999</v>
      </c>
      <c r="IS22" s="164">
        <v>-348.54090000000002</v>
      </c>
      <c r="IT22" s="164">
        <v>106.58329999999999</v>
      </c>
      <c r="IU22" s="164">
        <v>107.0313</v>
      </c>
      <c r="IV22" s="164">
        <v>152.81440000000001</v>
      </c>
      <c r="IW22" s="164">
        <v>-430.09219999999999</v>
      </c>
      <c r="IX22" s="164">
        <v>227.3663</v>
      </c>
      <c r="IY22" s="164">
        <v>-204.3674</v>
      </c>
      <c r="IZ22" s="164">
        <v>206.5908</v>
      </c>
      <c r="JA22" s="164">
        <v>-7.7248999999999999</v>
      </c>
      <c r="JB22" s="165"/>
      <c r="JC22" s="164">
        <v>21.12</v>
      </c>
      <c r="JD22" s="164">
        <v>6.7039999999999997</v>
      </c>
      <c r="JE22" s="164">
        <v>6.6609999999999996</v>
      </c>
      <c r="JF22" s="164">
        <v>-20.8</v>
      </c>
      <c r="JG22" s="165"/>
      <c r="JH22" s="165"/>
      <c r="JI22" s="164">
        <v>-2.9000000000000001E-2</v>
      </c>
      <c r="JJ22" s="164">
        <v>-37.059600000000003</v>
      </c>
      <c r="JK22" s="164">
        <v>-14.265700000000001</v>
      </c>
      <c r="JL22" s="164">
        <v>25</v>
      </c>
      <c r="JM22" s="164">
        <v>46.747</v>
      </c>
      <c r="JN22" s="164">
        <v>47.893000000000001</v>
      </c>
      <c r="JO22" s="165"/>
      <c r="JP22" s="165"/>
      <c r="JQ22" s="164">
        <v>50.599600000000002</v>
      </c>
      <c r="JR22" s="164">
        <v>49.496200000000002</v>
      </c>
      <c r="JS22" s="164">
        <v>48.084699999999998</v>
      </c>
      <c r="JT22" s="165"/>
      <c r="JU22" s="164">
        <v>-27.9</v>
      </c>
      <c r="JV22" s="164">
        <v>38.860399999999998</v>
      </c>
      <c r="JW22" s="164">
        <v>5.31</v>
      </c>
      <c r="JX22" s="165"/>
      <c r="JY22" s="164">
        <v>-23.8828</v>
      </c>
      <c r="JZ22" s="164">
        <v>50.753599999999999</v>
      </c>
      <c r="KA22" s="164">
        <v>28.412600000000001</v>
      </c>
      <c r="KB22" s="164">
        <v>-23.735299999999999</v>
      </c>
      <c r="KC22" s="164">
        <v>-49.966299999999997</v>
      </c>
      <c r="KD22" s="164">
        <v>18.305800000000001</v>
      </c>
      <c r="KE22" s="164">
        <v>31.1023</v>
      </c>
      <c r="KF22" s="164">
        <v>19.3</v>
      </c>
      <c r="KG22" s="164">
        <v>-19.2</v>
      </c>
      <c r="KH22" s="164">
        <v>196.0137</v>
      </c>
      <c r="KI22" s="164">
        <v>-159.67420000000001</v>
      </c>
    </row>
    <row r="23" spans="1:295" ht="18" customHeight="1" x14ac:dyDescent="0.25">
      <c r="A23" s="159" t="s">
        <v>52</v>
      </c>
      <c r="B23" s="159" t="s">
        <v>832</v>
      </c>
      <c r="C23" s="163">
        <v>0</v>
      </c>
      <c r="D23" s="164">
        <v>13.2354</v>
      </c>
      <c r="E23" s="164">
        <v>-15.9274</v>
      </c>
      <c r="F23" s="164">
        <v>8.2469999999999999</v>
      </c>
      <c r="G23" s="164">
        <v>14.5044</v>
      </c>
      <c r="H23" s="165"/>
      <c r="I23" s="164">
        <v>34.796700000000001</v>
      </c>
      <c r="J23" s="164">
        <v>-79.158699999999996</v>
      </c>
      <c r="K23" s="164">
        <v>38.6648</v>
      </c>
      <c r="L23" s="164">
        <v>19.491399999999999</v>
      </c>
      <c r="M23" s="164">
        <v>19.0456</v>
      </c>
      <c r="N23" s="164">
        <v>-13.32</v>
      </c>
      <c r="O23" s="164">
        <v>-37.329000000000001</v>
      </c>
      <c r="P23" s="164">
        <v>35.200000000000003</v>
      </c>
      <c r="Q23" s="164">
        <v>13.247999999999999</v>
      </c>
      <c r="R23" s="164">
        <v>-35.200000000000003</v>
      </c>
      <c r="S23" s="164">
        <v>11.6935</v>
      </c>
      <c r="T23" s="164">
        <v>41.041800000000002</v>
      </c>
      <c r="U23" s="164">
        <v>16.588000000000001</v>
      </c>
      <c r="V23" s="164">
        <v>16.877700000000001</v>
      </c>
      <c r="W23" s="164">
        <v>28.436199999999999</v>
      </c>
      <c r="X23" s="164">
        <v>14.44</v>
      </c>
      <c r="Y23" s="164">
        <v>5.4775999999999998</v>
      </c>
      <c r="Z23" s="164">
        <v>7.3681000000000001</v>
      </c>
      <c r="AA23" s="165"/>
      <c r="AB23" s="165"/>
      <c r="AC23" s="165"/>
      <c r="AD23" s="164">
        <v>-46.13</v>
      </c>
      <c r="AE23" s="165"/>
      <c r="AF23" s="164">
        <v>13.32</v>
      </c>
      <c r="AG23" s="164">
        <v>35.200000000000003</v>
      </c>
      <c r="AH23" s="165"/>
      <c r="AI23" s="165"/>
      <c r="AJ23" s="163">
        <v>-48.37</v>
      </c>
      <c r="AK23" s="164">
        <v>-41.45</v>
      </c>
      <c r="AL23" s="164">
        <v>-47.58</v>
      </c>
      <c r="AM23" s="164">
        <v>42.1</v>
      </c>
      <c r="AN23" s="164">
        <v>42.21</v>
      </c>
      <c r="AO23" s="164">
        <v>14.4346</v>
      </c>
      <c r="AP23" s="164">
        <v>-2.9369999999999998</v>
      </c>
      <c r="AQ23" s="164">
        <v>36.662799999999997</v>
      </c>
      <c r="AR23" s="164">
        <v>37.7258</v>
      </c>
      <c r="AS23" s="164">
        <v>41.204900000000002</v>
      </c>
      <c r="AT23" s="164">
        <v>-31.078499999999998</v>
      </c>
      <c r="AU23" s="164">
        <v>-31.339300000000001</v>
      </c>
      <c r="AV23" s="164">
        <v>8.5586000000000002</v>
      </c>
      <c r="AW23" s="164">
        <v>8.6681000000000008</v>
      </c>
      <c r="AX23" s="165"/>
      <c r="AY23" s="164">
        <v>74.481300000000005</v>
      </c>
      <c r="AZ23" s="164">
        <v>5.2508999999999997</v>
      </c>
      <c r="BA23" s="164">
        <v>28.3217</v>
      </c>
      <c r="BB23" s="164">
        <v>-478.26280000000003</v>
      </c>
      <c r="BC23" s="164">
        <v>28.462299999999999</v>
      </c>
      <c r="BD23" s="164">
        <v>-13.3</v>
      </c>
      <c r="BE23" s="164">
        <v>-14.3</v>
      </c>
      <c r="BF23" s="164">
        <v>37.655500000000004</v>
      </c>
      <c r="BG23" s="164">
        <v>36.581299999999999</v>
      </c>
      <c r="BH23" s="164">
        <v>-2.5322</v>
      </c>
      <c r="BI23" s="165"/>
      <c r="BJ23" s="164">
        <v>-81.489699999999999</v>
      </c>
      <c r="BK23" s="164">
        <v>-0.24990000000000001</v>
      </c>
      <c r="BL23" s="165"/>
      <c r="BM23" s="164">
        <v>0.61970000000000003</v>
      </c>
      <c r="BN23" s="164">
        <v>526.74929999999995</v>
      </c>
      <c r="BO23" s="164">
        <v>72.572999999999993</v>
      </c>
      <c r="BP23" s="164">
        <v>72.054199999999994</v>
      </c>
      <c r="BQ23" s="164">
        <v>-532.94669999999996</v>
      </c>
      <c r="BR23" s="164">
        <v>347.07780000000002</v>
      </c>
      <c r="BS23" s="165"/>
      <c r="BT23" s="164">
        <v>-80.3964</v>
      </c>
      <c r="BU23" s="164">
        <v>82.488399999999999</v>
      </c>
      <c r="BV23" s="164">
        <v>65.505799999999994</v>
      </c>
      <c r="BW23" s="164">
        <v>21.6</v>
      </c>
      <c r="BX23" s="165"/>
      <c r="BY23" s="165"/>
      <c r="BZ23" s="164">
        <v>74.44</v>
      </c>
      <c r="CA23" s="164">
        <v>40.057400000000001</v>
      </c>
      <c r="CB23" s="164">
        <v>39.387599999999999</v>
      </c>
      <c r="CC23" s="164">
        <v>25.063099999999999</v>
      </c>
      <c r="CD23" s="164">
        <v>26.3188</v>
      </c>
      <c r="CE23" s="164">
        <v>52.720199999999998</v>
      </c>
      <c r="CF23" s="164">
        <v>-70.4572</v>
      </c>
      <c r="CG23" s="164">
        <v>-68.310100000000006</v>
      </c>
      <c r="CH23" s="164">
        <v>0.1011</v>
      </c>
      <c r="CI23" s="165"/>
      <c r="CJ23" s="165"/>
      <c r="CK23" s="165"/>
      <c r="CL23" s="164">
        <v>65.099999999999994</v>
      </c>
      <c r="CM23" s="164">
        <v>58.5</v>
      </c>
      <c r="CN23" s="164">
        <v>-8.85</v>
      </c>
      <c r="CO23" s="164">
        <v>50.902900000000002</v>
      </c>
      <c r="CP23" s="164">
        <v>49.141399999999997</v>
      </c>
      <c r="CQ23" s="164">
        <v>49.409799999999997</v>
      </c>
      <c r="CR23" s="164">
        <v>-79.7303</v>
      </c>
      <c r="CS23" s="164">
        <v>-79.372699999999995</v>
      </c>
      <c r="CT23" s="164">
        <v>80.156999999999996</v>
      </c>
      <c r="CU23" s="164">
        <v>-37.739100000000001</v>
      </c>
      <c r="CV23" s="164">
        <v>86.407200000000003</v>
      </c>
      <c r="CW23" s="164">
        <v>10.429</v>
      </c>
      <c r="CX23" s="164">
        <v>25.15</v>
      </c>
      <c r="CY23" s="164">
        <v>14.88</v>
      </c>
      <c r="CZ23" s="165"/>
      <c r="DA23" s="164">
        <v>60.942100000000003</v>
      </c>
      <c r="DB23" s="164">
        <v>-22.12</v>
      </c>
      <c r="DC23" s="165"/>
      <c r="DD23" s="165"/>
      <c r="DE23" s="165"/>
      <c r="DF23" s="164">
        <v>-124.6075</v>
      </c>
      <c r="DG23" s="165"/>
      <c r="DH23" s="164">
        <v>-13.4116</v>
      </c>
      <c r="DI23" s="164">
        <v>-68.5</v>
      </c>
      <c r="DJ23" s="164">
        <v>-67.599999999999994</v>
      </c>
      <c r="DK23" s="164">
        <v>23.096</v>
      </c>
      <c r="DL23" s="164">
        <v>35.751300000000001</v>
      </c>
      <c r="DM23" s="164">
        <v>37.586399999999998</v>
      </c>
      <c r="DN23" s="164">
        <v>50.994900000000001</v>
      </c>
      <c r="DO23" s="164">
        <v>35.26</v>
      </c>
      <c r="DP23" s="164">
        <v>-3.79</v>
      </c>
      <c r="DQ23" s="165"/>
      <c r="DR23" s="164">
        <v>122.6245</v>
      </c>
      <c r="DS23" s="164">
        <v>-19.98</v>
      </c>
      <c r="DT23" s="164">
        <v>-20.32</v>
      </c>
      <c r="DU23" s="164">
        <v>37.94</v>
      </c>
      <c r="DV23" s="164">
        <v>75</v>
      </c>
      <c r="DW23" s="164">
        <v>124.5818</v>
      </c>
      <c r="DX23" s="164">
        <v>121.36360000000001</v>
      </c>
      <c r="DY23" s="164">
        <v>68.525899999999993</v>
      </c>
      <c r="DZ23" s="164">
        <v>66.854500000000002</v>
      </c>
      <c r="EA23" s="164">
        <v>230.4041</v>
      </c>
      <c r="EB23" s="164">
        <v>186.357</v>
      </c>
      <c r="EC23" s="164">
        <v>179.3886</v>
      </c>
      <c r="ED23" s="164">
        <v>179.6532</v>
      </c>
      <c r="EE23" s="164">
        <v>127.03700000000001</v>
      </c>
      <c r="EF23" s="164">
        <v>110.072</v>
      </c>
      <c r="EG23" s="164">
        <v>-32.859000000000002</v>
      </c>
      <c r="EH23" s="164">
        <v>542.24620000000004</v>
      </c>
      <c r="EI23" s="164">
        <v>427.8177</v>
      </c>
      <c r="EJ23" s="165"/>
      <c r="EK23" s="164">
        <v>-25.1035</v>
      </c>
      <c r="EL23" s="164">
        <v>-23.726500000000001</v>
      </c>
      <c r="EM23" s="164">
        <v>-35.091500000000003</v>
      </c>
      <c r="EN23" s="164">
        <v>30.641400000000001</v>
      </c>
      <c r="EO23" s="165"/>
      <c r="EP23" s="164">
        <v>138.30000000000001</v>
      </c>
      <c r="EQ23" s="164">
        <v>-28.5547</v>
      </c>
      <c r="ER23" s="164">
        <v>-28.587800000000001</v>
      </c>
      <c r="ES23" s="164">
        <v>-76.714299999999994</v>
      </c>
      <c r="ET23" s="164">
        <v>0</v>
      </c>
      <c r="EU23" s="164">
        <v>-7.65</v>
      </c>
      <c r="EV23" s="164">
        <v>108.2</v>
      </c>
      <c r="EW23" s="164">
        <v>9.2486999999999995</v>
      </c>
      <c r="EX23" s="164">
        <v>17.5534</v>
      </c>
      <c r="EY23" s="164">
        <v>-34.7913</v>
      </c>
      <c r="EZ23" s="164">
        <v>-34.093000000000004</v>
      </c>
      <c r="FA23" s="164">
        <v>10.7835</v>
      </c>
      <c r="FB23" s="164">
        <v>-103.7953</v>
      </c>
      <c r="FC23" s="164">
        <v>74.987399999999994</v>
      </c>
      <c r="FD23" s="164">
        <v>22.348800000000001</v>
      </c>
      <c r="FE23" s="165"/>
      <c r="FF23" s="164">
        <v>22.035399999999999</v>
      </c>
      <c r="FG23" s="164">
        <v>40.0398</v>
      </c>
      <c r="FH23" s="164">
        <v>40.640500000000003</v>
      </c>
      <c r="FI23" s="164">
        <v>39.400599999999997</v>
      </c>
      <c r="FJ23" s="164">
        <v>-40.691899999999997</v>
      </c>
      <c r="FK23" s="164">
        <v>-40.356999999999999</v>
      </c>
      <c r="FL23" s="164">
        <v>101.646</v>
      </c>
      <c r="FM23" s="164">
        <v>-66.337599999999995</v>
      </c>
      <c r="FN23" s="164">
        <v>-65.612099999999998</v>
      </c>
      <c r="FO23" s="164">
        <v>61.468699999999998</v>
      </c>
      <c r="FP23" s="164">
        <v>65.680700000000002</v>
      </c>
      <c r="FQ23" s="164">
        <v>31.437899999999999</v>
      </c>
      <c r="FR23" s="164">
        <v>22.32</v>
      </c>
      <c r="FS23" s="164">
        <v>12.2591</v>
      </c>
      <c r="FT23" s="164">
        <v>0.70469999999999999</v>
      </c>
      <c r="FU23" s="164">
        <v>-7.69</v>
      </c>
      <c r="FV23" s="164">
        <v>15.59</v>
      </c>
      <c r="FW23" s="164">
        <v>31.672599999999999</v>
      </c>
      <c r="FX23" s="165"/>
      <c r="FY23" s="164">
        <v>-5.6109999999999998</v>
      </c>
      <c r="FZ23" s="164">
        <v>4.3689999999999998</v>
      </c>
      <c r="GA23" s="165"/>
      <c r="GB23" s="164">
        <v>42.11</v>
      </c>
      <c r="GC23" s="164">
        <v>-66.0488</v>
      </c>
      <c r="GD23" s="164">
        <v>-62.612400000000001</v>
      </c>
      <c r="GE23" s="164">
        <v>11.69</v>
      </c>
      <c r="GF23" s="164">
        <v>65.055000000000007</v>
      </c>
      <c r="GG23" s="164">
        <v>19.5</v>
      </c>
      <c r="GH23" s="164">
        <v>-2.4367000000000001</v>
      </c>
      <c r="GI23" s="164">
        <v>-3.9855</v>
      </c>
      <c r="GJ23" s="164">
        <v>-4.2153999999999998</v>
      </c>
      <c r="GK23" s="164">
        <v>1.5345</v>
      </c>
      <c r="GL23" s="165"/>
      <c r="GM23" s="165"/>
      <c r="GN23" s="164">
        <v>-14.113</v>
      </c>
      <c r="GO23" s="164">
        <v>-11.2759</v>
      </c>
      <c r="GP23" s="164">
        <v>16.070499999999999</v>
      </c>
      <c r="GQ23" s="164">
        <v>11.5854</v>
      </c>
      <c r="GR23" s="164">
        <v>60.992600000000003</v>
      </c>
      <c r="GS23" s="164">
        <v>61.887700000000002</v>
      </c>
      <c r="GT23" s="164">
        <v>-89.894900000000007</v>
      </c>
      <c r="GU23" s="164">
        <v>-10.4757</v>
      </c>
      <c r="GV23" s="164">
        <v>19.648499999999999</v>
      </c>
      <c r="GW23" s="164">
        <v>-5.4503000000000004</v>
      </c>
      <c r="GX23" s="164">
        <v>10.648199999999999</v>
      </c>
      <c r="GY23" s="164">
        <v>9.9527000000000001</v>
      </c>
      <c r="GZ23" s="164">
        <v>9.7257999999999996</v>
      </c>
      <c r="HA23" s="164">
        <v>12</v>
      </c>
      <c r="HB23" s="164">
        <v>216.232</v>
      </c>
      <c r="HC23" s="164">
        <v>214.58019999999999</v>
      </c>
      <c r="HD23" s="164">
        <v>39.4</v>
      </c>
      <c r="HE23" s="164">
        <v>-38.959400000000002</v>
      </c>
      <c r="HF23" s="164">
        <v>-208.32159999999999</v>
      </c>
      <c r="HG23" s="164">
        <v>208.99870000000001</v>
      </c>
      <c r="HH23" s="164">
        <v>386.51049999999998</v>
      </c>
      <c r="HI23" s="164">
        <v>-204.93729999999999</v>
      </c>
      <c r="HJ23" s="164">
        <v>-203.6559</v>
      </c>
      <c r="HK23" s="164">
        <v>-26.895900000000001</v>
      </c>
      <c r="HL23" s="164">
        <v>-16.723700000000001</v>
      </c>
      <c r="HM23" s="164">
        <v>79.265500000000003</v>
      </c>
      <c r="HN23" s="164">
        <v>78.741299999999995</v>
      </c>
      <c r="HO23" s="165"/>
      <c r="HP23" s="165"/>
      <c r="HQ23" s="164">
        <v>33.654400000000003</v>
      </c>
      <c r="HR23" s="164">
        <v>32.8414</v>
      </c>
      <c r="HS23" s="164">
        <v>-28.8338</v>
      </c>
      <c r="HT23" s="164">
        <v>-28.9925</v>
      </c>
      <c r="HU23" s="164">
        <v>105.62</v>
      </c>
      <c r="HV23" s="164">
        <v>105.38</v>
      </c>
      <c r="HW23" s="164">
        <v>62.9</v>
      </c>
      <c r="HX23" s="164">
        <v>63.3</v>
      </c>
      <c r="HY23" s="164">
        <v>16.777100000000001</v>
      </c>
      <c r="HZ23" s="164">
        <v>4.16</v>
      </c>
      <c r="IA23" s="164">
        <v>-364.47089999999997</v>
      </c>
      <c r="IB23" s="164">
        <v>88.9495</v>
      </c>
      <c r="IC23" s="164">
        <v>88.249499999999998</v>
      </c>
      <c r="ID23" s="164">
        <v>10.5</v>
      </c>
      <c r="IE23" s="164">
        <v>32</v>
      </c>
      <c r="IF23" s="164">
        <v>-31.9</v>
      </c>
      <c r="IG23" s="164">
        <v>-32.1</v>
      </c>
      <c r="IH23" s="164">
        <v>1.4151</v>
      </c>
      <c r="II23" s="164">
        <v>1.3331</v>
      </c>
      <c r="IJ23" s="164">
        <v>-377.94639999999998</v>
      </c>
      <c r="IK23" s="164">
        <v>-392.66289999999998</v>
      </c>
      <c r="IL23" s="164">
        <v>416.4128</v>
      </c>
      <c r="IM23" s="164">
        <v>338.19929999999999</v>
      </c>
      <c r="IN23" s="164">
        <v>-7.4466000000000001</v>
      </c>
      <c r="IO23" s="164">
        <v>-330.2056</v>
      </c>
      <c r="IP23" s="164">
        <v>327.41019999999997</v>
      </c>
      <c r="IQ23" s="164">
        <v>-150.4425</v>
      </c>
      <c r="IR23" s="164">
        <v>-203.68010000000001</v>
      </c>
      <c r="IS23" s="164">
        <v>-325.55399999999997</v>
      </c>
      <c r="IT23" s="164">
        <v>114.85590000000001</v>
      </c>
      <c r="IU23" s="164">
        <v>111.6601</v>
      </c>
      <c r="IV23" s="164">
        <v>156.84569999999999</v>
      </c>
      <c r="IW23" s="164">
        <v>-405.52780000000001</v>
      </c>
      <c r="IX23" s="164">
        <v>212.4409</v>
      </c>
      <c r="IY23" s="164">
        <v>-197.1147</v>
      </c>
      <c r="IZ23" s="164">
        <v>198.7672</v>
      </c>
      <c r="JA23" s="164">
        <v>-7.7248999999999999</v>
      </c>
      <c r="JB23" s="165"/>
      <c r="JC23" s="164">
        <v>21.68</v>
      </c>
      <c r="JD23" s="164">
        <v>6.6310000000000002</v>
      </c>
      <c r="JE23" s="164">
        <v>6.6360000000000001</v>
      </c>
      <c r="JF23" s="164">
        <v>-21.68</v>
      </c>
      <c r="JG23" s="165"/>
      <c r="JH23" s="165"/>
      <c r="JI23" s="164">
        <v>-5.6500000000000002E-2</v>
      </c>
      <c r="JJ23" s="164">
        <v>-34.218299999999999</v>
      </c>
      <c r="JK23" s="164">
        <v>-14.6471</v>
      </c>
      <c r="JL23" s="164">
        <v>22.1</v>
      </c>
      <c r="JM23" s="164">
        <v>48.192</v>
      </c>
      <c r="JN23" s="164">
        <v>47.612000000000002</v>
      </c>
      <c r="JO23" s="164">
        <v>11.3276</v>
      </c>
      <c r="JP23" s="164">
        <v>13.6419</v>
      </c>
      <c r="JQ23" s="164">
        <v>51.755400000000002</v>
      </c>
      <c r="JR23" s="164">
        <v>52.023699999999998</v>
      </c>
      <c r="JS23" s="164">
        <v>49.539200000000001</v>
      </c>
      <c r="JT23" s="165"/>
      <c r="JU23" s="164">
        <v>-30.5</v>
      </c>
      <c r="JV23" s="164">
        <v>39.0869</v>
      </c>
      <c r="JW23" s="164">
        <v>5.62</v>
      </c>
      <c r="JX23" s="165"/>
      <c r="JY23" s="164">
        <v>-20.5121</v>
      </c>
      <c r="JZ23" s="164">
        <v>51.339599999999997</v>
      </c>
      <c r="KA23" s="164">
        <v>26.547899999999998</v>
      </c>
      <c r="KB23" s="164">
        <v>-22.076799999999999</v>
      </c>
      <c r="KC23" s="164">
        <v>-50.139499999999998</v>
      </c>
      <c r="KD23" s="164">
        <v>15.307700000000001</v>
      </c>
      <c r="KE23" s="164">
        <v>33.482999999999997</v>
      </c>
      <c r="KF23" s="164">
        <v>22.2</v>
      </c>
      <c r="KG23" s="164">
        <v>-22.3</v>
      </c>
      <c r="KH23" s="164">
        <v>179.12649999999999</v>
      </c>
      <c r="KI23" s="164">
        <v>-163.2184</v>
      </c>
    </row>
    <row r="24" spans="1:295" ht="18" customHeight="1" x14ac:dyDescent="0.25">
      <c r="A24" s="159" t="s">
        <v>52</v>
      </c>
      <c r="B24" s="159" t="s">
        <v>833</v>
      </c>
      <c r="C24" s="166">
        <v>0</v>
      </c>
      <c r="D24" s="167">
        <v>13.4138</v>
      </c>
      <c r="E24" s="167">
        <v>-16.1525</v>
      </c>
      <c r="F24" s="167">
        <v>8.5488</v>
      </c>
      <c r="G24" s="167">
        <v>15.7516</v>
      </c>
      <c r="H24" s="168"/>
      <c r="I24" s="167">
        <v>35.699100000000001</v>
      </c>
      <c r="J24" s="167">
        <v>-79.786799999999999</v>
      </c>
      <c r="K24" s="167">
        <v>43.333799999999997</v>
      </c>
      <c r="L24" s="167">
        <v>22.049299999999999</v>
      </c>
      <c r="M24" s="167">
        <v>21.7165</v>
      </c>
      <c r="N24" s="167">
        <v>-6.66</v>
      </c>
      <c r="O24" s="167">
        <v>-40.296999999999997</v>
      </c>
      <c r="P24" s="167">
        <v>37.4</v>
      </c>
      <c r="Q24" s="167">
        <v>14.076000000000001</v>
      </c>
      <c r="R24" s="167">
        <v>-37.4</v>
      </c>
      <c r="S24" s="167">
        <v>11.276999999999999</v>
      </c>
      <c r="T24" s="167">
        <v>43.674799999999998</v>
      </c>
      <c r="U24" s="167">
        <v>17.112300000000001</v>
      </c>
      <c r="V24" s="167">
        <v>16.742100000000001</v>
      </c>
      <c r="W24" s="167">
        <v>28.208200000000001</v>
      </c>
      <c r="X24" s="167">
        <v>14.0487</v>
      </c>
      <c r="Y24" s="167">
        <v>5.4023000000000003</v>
      </c>
      <c r="Z24" s="167">
        <v>7.2857000000000003</v>
      </c>
      <c r="AA24" s="168"/>
      <c r="AB24" s="168"/>
      <c r="AC24" s="168"/>
      <c r="AD24" s="167">
        <v>-43.39</v>
      </c>
      <c r="AE24" s="168"/>
      <c r="AF24" s="167">
        <v>6.66</v>
      </c>
      <c r="AG24" s="167">
        <v>39.6</v>
      </c>
      <c r="AH24" s="168"/>
      <c r="AI24" s="168"/>
      <c r="AJ24" s="166">
        <v>-48.37</v>
      </c>
      <c r="AK24" s="167">
        <v>-42.99</v>
      </c>
      <c r="AL24" s="167">
        <v>-42.45</v>
      </c>
      <c r="AM24" s="167">
        <v>42.69</v>
      </c>
      <c r="AN24" s="167">
        <v>42.7</v>
      </c>
      <c r="AO24" s="167">
        <v>15.427</v>
      </c>
      <c r="AP24" s="167">
        <v>-3.4076</v>
      </c>
      <c r="AQ24" s="167">
        <v>57.5535</v>
      </c>
      <c r="AR24" s="167">
        <v>0</v>
      </c>
      <c r="AS24" s="167">
        <v>39.9726</v>
      </c>
      <c r="AT24" s="167">
        <v>-32.82</v>
      </c>
      <c r="AU24" s="167">
        <v>-33.745699999999999</v>
      </c>
      <c r="AV24" s="167">
        <v>31.692599999999999</v>
      </c>
      <c r="AW24" s="167">
        <v>30.909300000000002</v>
      </c>
      <c r="AX24" s="168"/>
      <c r="AY24" s="167">
        <v>69.524799999999999</v>
      </c>
      <c r="AZ24" s="167">
        <v>9.4385999999999992</v>
      </c>
      <c r="BA24" s="167">
        <v>51.515099999999997</v>
      </c>
      <c r="BB24" s="167">
        <v>-501.8519</v>
      </c>
      <c r="BC24" s="167">
        <v>28.101099999999999</v>
      </c>
      <c r="BD24" s="167">
        <v>-13.1</v>
      </c>
      <c r="BE24" s="167">
        <v>-13.8</v>
      </c>
      <c r="BF24" s="167">
        <v>39.563400000000001</v>
      </c>
      <c r="BG24" s="167">
        <v>38.4788</v>
      </c>
      <c r="BH24" s="167">
        <v>-2.5966</v>
      </c>
      <c r="BI24" s="168"/>
      <c r="BJ24" s="167">
        <v>-87.409800000000004</v>
      </c>
      <c r="BK24" s="167">
        <v>7.3899999999999993E-2</v>
      </c>
      <c r="BL24" s="168"/>
      <c r="BM24" s="167">
        <v>1.3039000000000001</v>
      </c>
      <c r="BN24" s="167">
        <v>557.0847</v>
      </c>
      <c r="BO24" s="167">
        <v>97.323499999999996</v>
      </c>
      <c r="BP24" s="167">
        <v>97.445599999999999</v>
      </c>
      <c r="BQ24" s="167">
        <v>-559.38279999999997</v>
      </c>
      <c r="BR24" s="167">
        <v>345.00650000000002</v>
      </c>
      <c r="BS24" s="168"/>
      <c r="BT24" s="167">
        <v>-81.855099999999993</v>
      </c>
      <c r="BU24" s="167">
        <v>82.609700000000004</v>
      </c>
      <c r="BV24" s="167">
        <v>70.136300000000006</v>
      </c>
      <c r="BW24" s="167">
        <v>22.27</v>
      </c>
      <c r="BX24" s="168"/>
      <c r="BY24" s="168"/>
      <c r="BZ24" s="167">
        <v>77.760000000000005</v>
      </c>
      <c r="CA24" s="167">
        <v>41.128999999999998</v>
      </c>
      <c r="CB24" s="167">
        <v>39.655500000000004</v>
      </c>
      <c r="CC24" s="167">
        <v>26.493200000000002</v>
      </c>
      <c r="CD24" s="167">
        <v>26.616</v>
      </c>
      <c r="CE24" s="167">
        <v>55.462499999999999</v>
      </c>
      <c r="CF24" s="167">
        <v>-61.711799999999997</v>
      </c>
      <c r="CG24" s="167">
        <v>-61.1721</v>
      </c>
      <c r="CH24" s="167">
        <v>1.7403</v>
      </c>
      <c r="CI24" s="168"/>
      <c r="CJ24" s="168"/>
      <c r="CK24" s="168"/>
      <c r="CL24" s="167">
        <v>66.8</v>
      </c>
      <c r="CM24" s="167">
        <v>59.7</v>
      </c>
      <c r="CN24" s="167">
        <v>-9.42</v>
      </c>
      <c r="CO24" s="167">
        <v>57.063600000000001</v>
      </c>
      <c r="CP24" s="167">
        <v>55.921300000000002</v>
      </c>
      <c r="CQ24" s="167">
        <v>55.893700000000003</v>
      </c>
      <c r="CR24" s="167">
        <v>-65.692400000000006</v>
      </c>
      <c r="CS24" s="167">
        <v>-65.337100000000007</v>
      </c>
      <c r="CT24" s="167">
        <v>83.716200000000001</v>
      </c>
      <c r="CU24" s="167">
        <v>-58.570399999999999</v>
      </c>
      <c r="CV24" s="167">
        <v>90.987799999999993</v>
      </c>
      <c r="CW24" s="167">
        <v>11.1744</v>
      </c>
      <c r="CX24" s="167">
        <v>22.88</v>
      </c>
      <c r="CY24" s="167">
        <v>14.32</v>
      </c>
      <c r="CZ24" s="168"/>
      <c r="DA24" s="167">
        <v>60.209699999999998</v>
      </c>
      <c r="DB24" s="167">
        <v>-21.49</v>
      </c>
      <c r="DC24" s="168"/>
      <c r="DD24" s="168"/>
      <c r="DE24" s="168"/>
      <c r="DF24" s="167">
        <v>-128.80119999999999</v>
      </c>
      <c r="DG24" s="168"/>
      <c r="DH24" s="167">
        <v>-12.9306</v>
      </c>
      <c r="DI24" s="167">
        <v>-72.599999999999994</v>
      </c>
      <c r="DJ24" s="167">
        <v>-73.400000000000006</v>
      </c>
      <c r="DK24" s="167">
        <v>20.030799999999999</v>
      </c>
      <c r="DL24" s="167">
        <v>37.5092</v>
      </c>
      <c r="DM24" s="167">
        <v>38.055999999999997</v>
      </c>
      <c r="DN24" s="167">
        <v>53.924599999999998</v>
      </c>
      <c r="DO24" s="167">
        <v>37.5</v>
      </c>
      <c r="DP24" s="167">
        <v>-2.9</v>
      </c>
      <c r="DQ24" s="168"/>
      <c r="DR24" s="167">
        <v>173.8349</v>
      </c>
      <c r="DS24" s="167">
        <v>-19.91</v>
      </c>
      <c r="DT24" s="167">
        <v>-20.22</v>
      </c>
      <c r="DU24" s="167">
        <v>41.5</v>
      </c>
      <c r="DV24" s="167">
        <v>77.77</v>
      </c>
      <c r="DW24" s="167">
        <v>127.1091</v>
      </c>
      <c r="DX24" s="167">
        <v>174.4727</v>
      </c>
      <c r="DY24" s="167">
        <v>61.574599999999997</v>
      </c>
      <c r="DZ24" s="167">
        <v>61.418199999999999</v>
      </c>
      <c r="EA24" s="167">
        <v>248.14500000000001</v>
      </c>
      <c r="EB24" s="167">
        <v>199.7962</v>
      </c>
      <c r="EC24" s="167">
        <v>191.85079999999999</v>
      </c>
      <c r="ED24" s="167">
        <v>194.37039999999999</v>
      </c>
      <c r="EE24" s="167">
        <v>123.19410000000001</v>
      </c>
      <c r="EF24" s="167">
        <v>102.5063</v>
      </c>
      <c r="EG24" s="167">
        <v>-33.597999999999999</v>
      </c>
      <c r="EH24" s="167">
        <v>568.01210000000003</v>
      </c>
      <c r="EI24" s="167">
        <v>396.89019999999999</v>
      </c>
      <c r="EJ24" s="168"/>
      <c r="EK24" s="167">
        <v>-23.700800000000001</v>
      </c>
      <c r="EL24" s="167">
        <v>-22.6357</v>
      </c>
      <c r="EM24" s="167">
        <v>-40.3309</v>
      </c>
      <c r="EN24" s="167">
        <v>18.182600000000001</v>
      </c>
      <c r="EO24" s="168"/>
      <c r="EP24" s="167">
        <v>167.48400000000001</v>
      </c>
      <c r="EQ24" s="167">
        <v>-31.747800000000002</v>
      </c>
      <c r="ER24" s="167">
        <v>-32.653300000000002</v>
      </c>
      <c r="ES24" s="167">
        <v>-73.696600000000004</v>
      </c>
      <c r="ET24" s="167">
        <v>14.32</v>
      </c>
      <c r="EU24" s="167">
        <v>-14.24</v>
      </c>
      <c r="EV24" s="167">
        <v>115.1</v>
      </c>
      <c r="EW24" s="167">
        <v>9.4259000000000004</v>
      </c>
      <c r="EX24" s="167">
        <v>-3.798</v>
      </c>
      <c r="EY24" s="167">
        <v>-35.3429</v>
      </c>
      <c r="EZ24" s="167">
        <v>-34.722000000000001</v>
      </c>
      <c r="FA24" s="167">
        <v>10.861000000000001</v>
      </c>
      <c r="FB24" s="167">
        <v>-104.65600000000001</v>
      </c>
      <c r="FC24" s="167">
        <v>76.295000000000002</v>
      </c>
      <c r="FD24" s="167">
        <v>21.750800000000002</v>
      </c>
      <c r="FE24" s="168"/>
      <c r="FF24" s="167">
        <v>20.959</v>
      </c>
      <c r="FG24" s="167">
        <v>38.810499999999998</v>
      </c>
      <c r="FH24" s="167">
        <v>39.554900000000004</v>
      </c>
      <c r="FI24" s="167">
        <v>37.590699999999998</v>
      </c>
      <c r="FJ24" s="167">
        <v>-41.864100000000001</v>
      </c>
      <c r="FK24" s="167">
        <v>-42.7014</v>
      </c>
      <c r="FL24" s="167">
        <v>107.50700000000001</v>
      </c>
      <c r="FM24" s="167">
        <v>-59.317100000000003</v>
      </c>
      <c r="FN24" s="167">
        <v>-58.512900000000002</v>
      </c>
      <c r="FO24" s="167">
        <v>67.698700000000002</v>
      </c>
      <c r="FP24" s="167">
        <v>74.875200000000007</v>
      </c>
      <c r="FQ24" s="167">
        <v>33.041899999999998</v>
      </c>
      <c r="FR24" s="167">
        <v>25.3</v>
      </c>
      <c r="FS24" s="167">
        <v>13.1624</v>
      </c>
      <c r="FT24" s="167">
        <v>0.72909999999999997</v>
      </c>
      <c r="FU24" s="167">
        <v>-8.52</v>
      </c>
      <c r="FV24" s="167">
        <v>16.43</v>
      </c>
      <c r="FW24" s="167">
        <v>33.517099999999999</v>
      </c>
      <c r="FX24" s="168"/>
      <c r="FY24" s="167">
        <v>-5.2939999999999996</v>
      </c>
      <c r="FZ24" s="167">
        <v>4.3360000000000003</v>
      </c>
      <c r="GA24" s="168"/>
      <c r="GB24" s="167">
        <v>44.77</v>
      </c>
      <c r="GC24" s="167">
        <v>-75.722499999999997</v>
      </c>
      <c r="GD24" s="167">
        <v>-67.757000000000005</v>
      </c>
      <c r="GE24" s="167">
        <v>11.85</v>
      </c>
      <c r="GF24" s="167">
        <v>68.123099999999994</v>
      </c>
      <c r="GG24" s="167">
        <v>19.2</v>
      </c>
      <c r="GH24" s="167">
        <v>-5.4043999999999999</v>
      </c>
      <c r="GI24" s="167">
        <v>-3.0937000000000001</v>
      </c>
      <c r="GJ24" s="167">
        <v>-3.3774000000000002</v>
      </c>
      <c r="GK24" s="167">
        <v>1.5894999999999999</v>
      </c>
      <c r="GL24" s="168"/>
      <c r="GM24" s="168"/>
      <c r="GN24" s="167">
        <v>-15.0732</v>
      </c>
      <c r="GO24" s="167">
        <v>-15.370900000000001</v>
      </c>
      <c r="GP24" s="167">
        <v>16.611999999999998</v>
      </c>
      <c r="GQ24" s="167">
        <v>15.523999999999999</v>
      </c>
      <c r="GR24" s="167">
        <v>61.200699999999998</v>
      </c>
      <c r="GS24" s="167">
        <v>64.550600000000003</v>
      </c>
      <c r="GT24" s="167">
        <v>-97.522199999999998</v>
      </c>
      <c r="GU24" s="167">
        <v>-11.3139</v>
      </c>
      <c r="GV24" s="167">
        <v>20.5136</v>
      </c>
      <c r="GW24" s="167">
        <v>-16.209</v>
      </c>
      <c r="GX24" s="167">
        <v>11.6496</v>
      </c>
      <c r="GY24" s="167">
        <v>10.3055</v>
      </c>
      <c r="GZ24" s="167">
        <v>10.042299999999999</v>
      </c>
      <c r="HA24" s="167">
        <v>13.1953</v>
      </c>
      <c r="HB24" s="167">
        <v>206.72110000000001</v>
      </c>
      <c r="HC24" s="167">
        <v>204.7148</v>
      </c>
      <c r="HD24" s="167">
        <v>40.6</v>
      </c>
      <c r="HE24" s="167">
        <v>-40.768599999999999</v>
      </c>
      <c r="HF24" s="167">
        <v>-194.50559999999999</v>
      </c>
      <c r="HG24" s="167">
        <v>195.1405</v>
      </c>
      <c r="HH24" s="167">
        <v>349.39519999999999</v>
      </c>
      <c r="HI24" s="167">
        <v>-196.24680000000001</v>
      </c>
      <c r="HJ24" s="167">
        <v>-193.1919</v>
      </c>
      <c r="HK24" s="167">
        <v>-27.238099999999999</v>
      </c>
      <c r="HL24" s="167">
        <v>-17.048400000000001</v>
      </c>
      <c r="HM24" s="167">
        <v>79.4328</v>
      </c>
      <c r="HN24" s="167">
        <v>77.255700000000004</v>
      </c>
      <c r="HO24" s="167">
        <v>-129.22919999999999</v>
      </c>
      <c r="HP24" s="167">
        <v>-124.0775</v>
      </c>
      <c r="HQ24" s="167">
        <v>23.425999999999998</v>
      </c>
      <c r="HR24" s="167">
        <v>22.206499999999998</v>
      </c>
      <c r="HS24" s="167">
        <v>-34.637599999999999</v>
      </c>
      <c r="HT24" s="167">
        <v>-33.553800000000003</v>
      </c>
      <c r="HU24" s="167">
        <v>104.42</v>
      </c>
      <c r="HV24" s="167">
        <v>103.01</v>
      </c>
      <c r="HW24" s="167">
        <v>65.099999999999994</v>
      </c>
      <c r="HX24" s="167">
        <v>63.8</v>
      </c>
      <c r="HY24" s="167">
        <v>17.762</v>
      </c>
      <c r="HZ24" s="167">
        <v>8.16</v>
      </c>
      <c r="IA24" s="167">
        <v>-340.57060000000001</v>
      </c>
      <c r="IB24" s="167">
        <v>70.044799999999995</v>
      </c>
      <c r="IC24" s="167">
        <v>69.9041</v>
      </c>
      <c r="ID24" s="167">
        <v>10.5</v>
      </c>
      <c r="IE24" s="167">
        <v>37.1</v>
      </c>
      <c r="IF24" s="167">
        <v>-22.5</v>
      </c>
      <c r="IG24" s="167">
        <v>-22.5</v>
      </c>
      <c r="IH24" s="168"/>
      <c r="II24" s="167">
        <v>1.1093999999999999</v>
      </c>
      <c r="IJ24" s="167">
        <v>-346.7867</v>
      </c>
      <c r="IK24" s="167">
        <v>-369.66649999999998</v>
      </c>
      <c r="IL24" s="167">
        <v>400.53570000000002</v>
      </c>
      <c r="IM24" s="167">
        <v>324.459</v>
      </c>
      <c r="IN24" s="167">
        <v>5.1151999999999997</v>
      </c>
      <c r="IO24" s="167">
        <v>-316.64550000000003</v>
      </c>
      <c r="IP24" s="167">
        <v>313.90820000000002</v>
      </c>
      <c r="IQ24" s="167">
        <v>-123.6523</v>
      </c>
      <c r="IR24" s="167">
        <v>-180.89830000000001</v>
      </c>
      <c r="IS24" s="167">
        <v>-309.14769999999999</v>
      </c>
      <c r="IT24" s="167">
        <v>115.8828</v>
      </c>
      <c r="IU24" s="167">
        <v>114.837</v>
      </c>
      <c r="IV24" s="167">
        <v>126.2266</v>
      </c>
      <c r="IW24" s="167">
        <v>-389.69869999999997</v>
      </c>
      <c r="IX24" s="167">
        <v>186.0274</v>
      </c>
      <c r="IY24" s="167">
        <v>-204.19569999999999</v>
      </c>
      <c r="IZ24" s="167">
        <v>208.01509999999999</v>
      </c>
      <c r="JA24" s="167">
        <v>-7.5133999999999999</v>
      </c>
      <c r="JB24" s="168"/>
      <c r="JC24" s="167">
        <v>22.88</v>
      </c>
      <c r="JD24" s="167">
        <v>7.609</v>
      </c>
      <c r="JE24" s="167">
        <v>7.6180000000000003</v>
      </c>
      <c r="JF24" s="167">
        <v>-22.16</v>
      </c>
      <c r="JG24" s="168"/>
      <c r="JH24" s="168"/>
      <c r="JI24" s="167">
        <v>-2.9000000000000001E-2</v>
      </c>
      <c r="JJ24" s="167">
        <v>-33.018999999999998</v>
      </c>
      <c r="JK24" s="167">
        <v>-14.7051</v>
      </c>
      <c r="JL24" s="167">
        <v>20.8</v>
      </c>
      <c r="JM24" s="167">
        <v>50.033999999999999</v>
      </c>
      <c r="JN24" s="167">
        <v>49.692999999999998</v>
      </c>
      <c r="JO24" s="167">
        <v>11.379300000000001</v>
      </c>
      <c r="JP24" s="167">
        <v>13.5656</v>
      </c>
      <c r="JQ24" s="167">
        <v>49.8581</v>
      </c>
      <c r="JR24" s="167">
        <v>51.9617</v>
      </c>
      <c r="JS24" s="167">
        <v>52.262599999999999</v>
      </c>
      <c r="JT24" s="168"/>
      <c r="JU24" s="167">
        <v>-35.200000000000003</v>
      </c>
      <c r="JV24" s="167">
        <v>38.917499999999997</v>
      </c>
      <c r="JW24" s="167">
        <v>5.82</v>
      </c>
      <c r="JX24" s="168"/>
      <c r="JY24" s="167">
        <v>-24.023</v>
      </c>
      <c r="JZ24" s="167">
        <v>52.221299999999999</v>
      </c>
      <c r="KA24" s="167">
        <v>27.721</v>
      </c>
      <c r="KB24" s="167">
        <v>-23.891100000000002</v>
      </c>
      <c r="KC24" s="167">
        <v>-51.342799999999997</v>
      </c>
      <c r="KD24" s="167">
        <v>16.4937</v>
      </c>
      <c r="KE24" s="167">
        <v>33.371299999999998</v>
      </c>
      <c r="KF24" s="167">
        <v>27.6</v>
      </c>
      <c r="KG24" s="167">
        <v>-27.5</v>
      </c>
      <c r="KH24" s="167">
        <v>154.1576</v>
      </c>
      <c r="KI24" s="167">
        <v>-133.38810000000001</v>
      </c>
    </row>
    <row r="25" spans="1:295" ht="18" customHeight="1" x14ac:dyDescent="0.25">
      <c r="A25" s="159" t="s">
        <v>52</v>
      </c>
      <c r="B25" s="159" t="s">
        <v>834</v>
      </c>
      <c r="C25" s="160">
        <v>0</v>
      </c>
      <c r="D25" s="162"/>
      <c r="E25" s="161">
        <v>-16.1098</v>
      </c>
      <c r="F25" s="161">
        <v>9.0268999999999995</v>
      </c>
      <c r="G25" s="161">
        <v>16.067399999999999</v>
      </c>
      <c r="H25" s="162"/>
      <c r="I25" s="161">
        <v>36.546199999999999</v>
      </c>
      <c r="J25" s="161">
        <v>-83.549099999999996</v>
      </c>
      <c r="K25" s="161">
        <v>45.116500000000002</v>
      </c>
      <c r="L25" s="161">
        <v>23.023299999999999</v>
      </c>
      <c r="M25" s="161">
        <v>22.601600000000001</v>
      </c>
      <c r="N25" s="161">
        <v>-6.66</v>
      </c>
      <c r="O25" s="161">
        <v>-42.526000000000003</v>
      </c>
      <c r="P25" s="161">
        <v>39.6</v>
      </c>
      <c r="Q25" s="161">
        <v>14.904</v>
      </c>
      <c r="R25" s="161">
        <v>-39.6</v>
      </c>
      <c r="S25" s="161">
        <v>11.633100000000001</v>
      </c>
      <c r="T25" s="161">
        <v>45.197800000000001</v>
      </c>
      <c r="U25" s="161">
        <v>16.3017</v>
      </c>
      <c r="V25" s="161">
        <v>16.360499999999998</v>
      </c>
      <c r="W25" s="161">
        <v>27.262799999999999</v>
      </c>
      <c r="X25" s="161">
        <v>14.2933</v>
      </c>
      <c r="Y25" s="161">
        <v>6.1341000000000001</v>
      </c>
      <c r="Z25" s="161">
        <v>6.6498999999999997</v>
      </c>
      <c r="AA25" s="162"/>
      <c r="AB25" s="162"/>
      <c r="AC25" s="162"/>
      <c r="AD25" s="161">
        <v>-45.38</v>
      </c>
      <c r="AE25" s="162"/>
      <c r="AF25" s="161">
        <v>6.66</v>
      </c>
      <c r="AG25" s="161">
        <v>41.8</v>
      </c>
      <c r="AH25" s="162"/>
      <c r="AI25" s="162"/>
      <c r="AJ25" s="160">
        <v>-48.37</v>
      </c>
      <c r="AK25" s="161">
        <v>-39.380000000000003</v>
      </c>
      <c r="AL25" s="161">
        <v>-53.28</v>
      </c>
      <c r="AM25" s="161">
        <v>39.49</v>
      </c>
      <c r="AN25" s="161">
        <v>39.4</v>
      </c>
      <c r="AO25" s="161">
        <v>15.912100000000001</v>
      </c>
      <c r="AP25" s="161">
        <v>-3.5579999999999998</v>
      </c>
      <c r="AQ25" s="161">
        <v>60.05</v>
      </c>
      <c r="AR25" s="162"/>
      <c r="AS25" s="161">
        <v>41.057499999999997</v>
      </c>
      <c r="AT25" s="161">
        <v>-29.471</v>
      </c>
      <c r="AU25" s="161">
        <v>-28.995100000000001</v>
      </c>
      <c r="AV25" s="161">
        <v>10.198600000000001</v>
      </c>
      <c r="AW25" s="161">
        <v>10.2241</v>
      </c>
      <c r="AX25" s="162"/>
      <c r="AY25" s="161">
        <v>75.552999999999997</v>
      </c>
      <c r="AZ25" s="161">
        <v>6.2977999999999996</v>
      </c>
      <c r="BA25" s="161">
        <v>34.227800000000002</v>
      </c>
      <c r="BB25" s="161">
        <v>-500.06349999999998</v>
      </c>
      <c r="BC25" s="161">
        <v>27.944199999999999</v>
      </c>
      <c r="BD25" s="161">
        <v>-13.1</v>
      </c>
      <c r="BE25" s="161">
        <v>-13.8</v>
      </c>
      <c r="BF25" s="161">
        <v>35.155500000000004</v>
      </c>
      <c r="BG25" s="161">
        <v>34.403100000000002</v>
      </c>
      <c r="BH25" s="161">
        <v>-3.1776</v>
      </c>
      <c r="BI25" s="162"/>
      <c r="BJ25" s="161">
        <v>-83.874300000000005</v>
      </c>
      <c r="BK25" s="161">
        <v>0.72719999999999996</v>
      </c>
      <c r="BL25" s="162"/>
      <c r="BM25" s="161">
        <v>1.4617</v>
      </c>
      <c r="BN25" s="161">
        <v>550.00440000000003</v>
      </c>
      <c r="BO25" s="161">
        <v>117.31310000000001</v>
      </c>
      <c r="BP25" s="161">
        <v>117.64879999999999</v>
      </c>
      <c r="BQ25" s="161">
        <v>-465.13839999999999</v>
      </c>
      <c r="BR25" s="161">
        <v>424.21620000000001</v>
      </c>
      <c r="BS25" s="162"/>
      <c r="BT25" s="161">
        <v>-58.591500000000003</v>
      </c>
      <c r="BU25" s="161">
        <v>59.4375</v>
      </c>
      <c r="BV25" s="161">
        <v>75.385499999999993</v>
      </c>
      <c r="BW25" s="161">
        <v>22.83</v>
      </c>
      <c r="BX25" s="162"/>
      <c r="BY25" s="162"/>
      <c r="BZ25" s="161">
        <v>81.099999999999994</v>
      </c>
      <c r="CA25" s="161">
        <v>32.0199</v>
      </c>
      <c r="CB25" s="161">
        <v>30.680399999999999</v>
      </c>
      <c r="CC25" s="161">
        <v>29.788699999999999</v>
      </c>
      <c r="CD25" s="161">
        <v>30.5671</v>
      </c>
      <c r="CE25" s="161">
        <v>52.2637</v>
      </c>
      <c r="CF25" s="161">
        <v>-56.5488</v>
      </c>
      <c r="CG25" s="161">
        <v>-56.555999999999997</v>
      </c>
      <c r="CH25" s="161">
        <v>2.1551999999999998</v>
      </c>
      <c r="CI25" s="162"/>
      <c r="CJ25" s="162"/>
      <c r="CK25" s="162"/>
      <c r="CL25" s="161">
        <v>68.3</v>
      </c>
      <c r="CM25" s="161">
        <v>62</v>
      </c>
      <c r="CN25" s="161">
        <v>-9.83</v>
      </c>
      <c r="CO25" s="161">
        <v>64.123800000000003</v>
      </c>
      <c r="CP25" s="161">
        <v>62.936300000000003</v>
      </c>
      <c r="CQ25" s="161">
        <v>62.246299999999998</v>
      </c>
      <c r="CR25" s="161">
        <v>-51.4773</v>
      </c>
      <c r="CS25" s="161">
        <v>-49.62</v>
      </c>
      <c r="CT25" s="161">
        <v>82.659000000000006</v>
      </c>
      <c r="CU25" s="161">
        <v>-74.710999999999999</v>
      </c>
      <c r="CV25" s="161">
        <v>90.828000000000003</v>
      </c>
      <c r="CW25" s="161">
        <v>12.0602</v>
      </c>
      <c r="CX25" s="161">
        <v>26.7</v>
      </c>
      <c r="CY25" s="161">
        <v>16.47</v>
      </c>
      <c r="CZ25" s="162"/>
      <c r="DA25" s="161">
        <v>63.8718</v>
      </c>
      <c r="DB25" s="161">
        <v>-22.98</v>
      </c>
      <c r="DC25" s="162"/>
      <c r="DD25" s="162"/>
      <c r="DE25" s="162"/>
      <c r="DF25" s="161">
        <v>-112.9126</v>
      </c>
      <c r="DG25" s="162"/>
      <c r="DH25" s="161">
        <v>-13.912000000000001</v>
      </c>
      <c r="DI25" s="161">
        <v>-79.8</v>
      </c>
      <c r="DJ25" s="161">
        <v>-81.2</v>
      </c>
      <c r="DK25" s="161">
        <v>20.036300000000001</v>
      </c>
      <c r="DL25" s="161">
        <v>41.024799999999999</v>
      </c>
      <c r="DM25" s="161">
        <v>40.873899999999999</v>
      </c>
      <c r="DN25" s="161">
        <v>58.0261</v>
      </c>
      <c r="DO25" s="161">
        <v>40.369999999999997</v>
      </c>
      <c r="DP25" s="161">
        <v>-2.66</v>
      </c>
      <c r="DQ25" s="162"/>
      <c r="DR25" s="161">
        <v>154.37379999999999</v>
      </c>
      <c r="DS25" s="161">
        <v>-19.16</v>
      </c>
      <c r="DT25" s="161">
        <v>-19.45</v>
      </c>
      <c r="DU25" s="161">
        <v>42.78</v>
      </c>
      <c r="DV25" s="161">
        <v>79.930000000000007</v>
      </c>
      <c r="DW25" s="161">
        <v>116.6</v>
      </c>
      <c r="DX25" s="161">
        <v>152.49090000000001</v>
      </c>
      <c r="DY25" s="161">
        <v>51.326000000000001</v>
      </c>
      <c r="DZ25" s="161">
        <v>49.4818</v>
      </c>
      <c r="EA25" s="161">
        <v>236.76660000000001</v>
      </c>
      <c r="EB25" s="161">
        <v>189.8065</v>
      </c>
      <c r="EC25" s="161">
        <v>184.04580000000001</v>
      </c>
      <c r="ED25" s="161">
        <v>184.7971</v>
      </c>
      <c r="EE25" s="161">
        <v>113.5014</v>
      </c>
      <c r="EF25" s="161">
        <v>90.382499999999993</v>
      </c>
      <c r="EG25" s="161">
        <v>-36.207999999999998</v>
      </c>
      <c r="EH25" s="161">
        <v>481.04480000000001</v>
      </c>
      <c r="EI25" s="161">
        <v>475.3426</v>
      </c>
      <c r="EJ25" s="162"/>
      <c r="EK25" s="161">
        <v>-24.683599999999998</v>
      </c>
      <c r="EL25" s="161">
        <v>-23.0124</v>
      </c>
      <c r="EM25" s="161">
        <v>-25.425699999999999</v>
      </c>
      <c r="EN25" s="161">
        <v>19.625599999999999</v>
      </c>
      <c r="EO25" s="162"/>
      <c r="EP25" s="161">
        <v>132.15600000000001</v>
      </c>
      <c r="EQ25" s="161">
        <v>-37.1374</v>
      </c>
      <c r="ER25" s="161">
        <v>-38.729199999999999</v>
      </c>
      <c r="ES25" s="161">
        <v>-59.607100000000003</v>
      </c>
      <c r="ET25" s="161">
        <v>0</v>
      </c>
      <c r="EU25" s="161">
        <v>-5.27</v>
      </c>
      <c r="EV25" s="161">
        <v>103.1</v>
      </c>
      <c r="EW25" s="161">
        <v>9.1341000000000001</v>
      </c>
      <c r="EX25" s="161">
        <v>2.1932</v>
      </c>
      <c r="EY25" s="161">
        <v>-35.689300000000003</v>
      </c>
      <c r="EZ25" s="161">
        <v>-35.1447</v>
      </c>
      <c r="FA25" s="161">
        <v>11.6342</v>
      </c>
      <c r="FB25" s="161">
        <v>-86.212299999999999</v>
      </c>
      <c r="FC25" s="161">
        <v>62.969299999999997</v>
      </c>
      <c r="FD25" s="161">
        <v>20.900600000000001</v>
      </c>
      <c r="FE25" s="162"/>
      <c r="FF25" s="161">
        <v>20.871400000000001</v>
      </c>
      <c r="FG25" s="161">
        <v>41.081099999999999</v>
      </c>
      <c r="FH25" s="161">
        <v>41.177999999999997</v>
      </c>
      <c r="FI25" s="161">
        <v>41.186799999999998</v>
      </c>
      <c r="FJ25" s="161">
        <v>-32.486499999999999</v>
      </c>
      <c r="FK25" s="161">
        <v>-32.319099999999999</v>
      </c>
      <c r="FL25" s="161">
        <v>107.3395</v>
      </c>
      <c r="FM25" s="161">
        <v>-47.7637</v>
      </c>
      <c r="FN25" s="161">
        <v>-48.885800000000003</v>
      </c>
      <c r="FO25" s="161">
        <v>67.808400000000006</v>
      </c>
      <c r="FP25" s="161">
        <v>75.2517</v>
      </c>
      <c r="FQ25" s="161">
        <v>30.947099999999999</v>
      </c>
      <c r="FR25" s="161">
        <v>9.3000000000000007</v>
      </c>
      <c r="FS25" s="161">
        <v>9.9885999999999999</v>
      </c>
      <c r="FT25" s="161">
        <v>0.78639999999999999</v>
      </c>
      <c r="FU25" s="161">
        <v>-5.87</v>
      </c>
      <c r="FV25" s="161">
        <v>18.260000000000002</v>
      </c>
      <c r="FW25" s="161">
        <v>30.9498</v>
      </c>
      <c r="FX25" s="162"/>
      <c r="FY25" s="161">
        <v>-4.9009999999999998</v>
      </c>
      <c r="FZ25" s="161">
        <v>4.3650000000000002</v>
      </c>
      <c r="GA25" s="162"/>
      <c r="GB25" s="161">
        <v>37.51</v>
      </c>
      <c r="GC25" s="161">
        <v>-75.355400000000003</v>
      </c>
      <c r="GD25" s="161">
        <v>-66.490899999999996</v>
      </c>
      <c r="GE25" s="161">
        <v>13.68</v>
      </c>
      <c r="GF25" s="161">
        <v>68.192599999999999</v>
      </c>
      <c r="GG25" s="161">
        <v>20.100000000000001</v>
      </c>
      <c r="GH25" s="161">
        <v>-9.2826000000000004</v>
      </c>
      <c r="GI25" s="161">
        <v>-1.5579000000000001</v>
      </c>
      <c r="GJ25" s="161">
        <v>-1.6473</v>
      </c>
      <c r="GK25" s="161">
        <v>1.7024999999999999</v>
      </c>
      <c r="GL25" s="162"/>
      <c r="GM25" s="162"/>
      <c r="GN25" s="161">
        <v>-14.2601</v>
      </c>
      <c r="GO25" s="161">
        <v>-20.183700000000002</v>
      </c>
      <c r="GP25" s="161">
        <v>16.862500000000001</v>
      </c>
      <c r="GQ25" s="161">
        <v>20.7028</v>
      </c>
      <c r="GR25" s="161">
        <v>64.777500000000003</v>
      </c>
      <c r="GS25" s="161">
        <v>65.224199999999996</v>
      </c>
      <c r="GT25" s="161">
        <v>-102.5239</v>
      </c>
      <c r="GU25" s="161">
        <v>-12.0661</v>
      </c>
      <c r="GV25" s="161">
        <v>20.968800000000002</v>
      </c>
      <c r="GW25" s="161">
        <v>-30.001899999999999</v>
      </c>
      <c r="GX25" s="161">
        <v>10.4434</v>
      </c>
      <c r="GY25" s="161">
        <v>11.204000000000001</v>
      </c>
      <c r="GZ25" s="161">
        <v>10.940099999999999</v>
      </c>
      <c r="HA25" s="161">
        <v>11.802300000000001</v>
      </c>
      <c r="HB25" s="161">
        <v>221.74520000000001</v>
      </c>
      <c r="HC25" s="161">
        <v>219.82140000000001</v>
      </c>
      <c r="HD25" s="161">
        <v>37.299999999999997</v>
      </c>
      <c r="HE25" s="161">
        <v>-38.149099999999997</v>
      </c>
      <c r="HF25" s="161">
        <v>-83.817099999999996</v>
      </c>
      <c r="HG25" s="161">
        <v>84.779200000000003</v>
      </c>
      <c r="HH25" s="161">
        <v>0</v>
      </c>
      <c r="HI25" s="161">
        <v>-207.82589999999999</v>
      </c>
      <c r="HJ25" s="161">
        <v>-209.14510000000001</v>
      </c>
      <c r="HK25" s="161">
        <v>-26.897099999999998</v>
      </c>
      <c r="HL25" s="161">
        <v>-16.855799999999999</v>
      </c>
      <c r="HM25" s="161">
        <v>78.935000000000002</v>
      </c>
      <c r="HN25" s="161">
        <v>76.118499999999997</v>
      </c>
      <c r="HO25" s="162"/>
      <c r="HP25" s="162"/>
      <c r="HQ25" s="161">
        <v>19.943200000000001</v>
      </c>
      <c r="HR25" s="161">
        <v>20.020099999999999</v>
      </c>
      <c r="HS25" s="161">
        <v>-29.285499999999999</v>
      </c>
      <c r="HT25" s="161">
        <v>-28.581399999999999</v>
      </c>
      <c r="HU25" s="161">
        <v>101.62</v>
      </c>
      <c r="HV25" s="161">
        <v>101.38</v>
      </c>
      <c r="HW25" s="161">
        <v>64.3</v>
      </c>
      <c r="HX25" s="161">
        <v>65.400000000000006</v>
      </c>
      <c r="HY25" s="161">
        <v>20.099</v>
      </c>
      <c r="HZ25" s="161">
        <v>-7.92</v>
      </c>
      <c r="IA25" s="161">
        <v>-348.98759999999999</v>
      </c>
      <c r="IB25" s="161">
        <v>75.675899999999999</v>
      </c>
      <c r="IC25" s="161">
        <v>75.365200000000002</v>
      </c>
      <c r="ID25" s="161">
        <v>7.1</v>
      </c>
      <c r="IE25" s="161">
        <v>36.9</v>
      </c>
      <c r="IF25" s="161">
        <v>-19.100000000000001</v>
      </c>
      <c r="IG25" s="161">
        <v>-19.100000000000001</v>
      </c>
      <c r="IH25" s="161">
        <v>1.3187</v>
      </c>
      <c r="II25" s="162"/>
      <c r="IJ25" s="161">
        <v>0</v>
      </c>
      <c r="IK25" s="161">
        <v>-446.25069999999999</v>
      </c>
      <c r="IL25" s="161">
        <v>307.81200000000001</v>
      </c>
      <c r="IM25" s="161">
        <v>247.83080000000001</v>
      </c>
      <c r="IN25" s="161">
        <v>38.135199999999998</v>
      </c>
      <c r="IO25" s="161">
        <v>-238.916</v>
      </c>
      <c r="IP25" s="161">
        <v>236.6652</v>
      </c>
      <c r="IQ25" s="161">
        <v>-101.6589</v>
      </c>
      <c r="IR25" s="161">
        <v>-127.62350000000001</v>
      </c>
      <c r="IS25" s="161">
        <v>-234.97980000000001</v>
      </c>
      <c r="IT25" s="161">
        <v>114.246</v>
      </c>
      <c r="IU25" s="161">
        <v>118.8168</v>
      </c>
      <c r="IV25" s="161">
        <v>101.69970000000001</v>
      </c>
      <c r="IW25" s="161">
        <v>-291.73410000000001</v>
      </c>
      <c r="IX25" s="161">
        <v>132.7876</v>
      </c>
      <c r="IY25" s="161">
        <v>-157.41650000000001</v>
      </c>
      <c r="IZ25" s="161">
        <v>159.3057</v>
      </c>
      <c r="JA25" s="161">
        <v>-9.3865999999999996</v>
      </c>
      <c r="JB25" s="162"/>
      <c r="JC25" s="161">
        <v>23.36</v>
      </c>
      <c r="JD25" s="161">
        <v>7.3259999999999996</v>
      </c>
      <c r="JE25" s="161">
        <v>7.3970000000000002</v>
      </c>
      <c r="JF25" s="161">
        <v>-22.88</v>
      </c>
      <c r="JG25" s="162"/>
      <c r="JH25" s="162"/>
      <c r="JI25" s="161">
        <v>-2.9000000000000001E-2</v>
      </c>
      <c r="JJ25" s="161">
        <v>-34.688299999999998</v>
      </c>
      <c r="JK25" s="161">
        <v>-13.8262</v>
      </c>
      <c r="JL25" s="161">
        <v>21.7</v>
      </c>
      <c r="JM25" s="161">
        <v>49.987000000000002</v>
      </c>
      <c r="JN25" s="161">
        <v>50.795000000000002</v>
      </c>
      <c r="JO25" s="161">
        <v>11.2089</v>
      </c>
      <c r="JP25" s="161">
        <v>13.556800000000001</v>
      </c>
      <c r="JQ25" s="161">
        <v>50.881500000000003</v>
      </c>
      <c r="JR25" s="161">
        <v>50.2821</v>
      </c>
      <c r="JS25" s="161">
        <v>51.871200000000002</v>
      </c>
      <c r="JT25" s="162"/>
      <c r="JU25" s="161">
        <v>-37.200000000000003</v>
      </c>
      <c r="JV25" s="161">
        <v>39.2545</v>
      </c>
      <c r="JW25" s="161">
        <v>6.31</v>
      </c>
      <c r="JX25" s="162"/>
      <c r="JY25" s="161">
        <v>-22.779</v>
      </c>
      <c r="JZ25" s="161">
        <v>52.526000000000003</v>
      </c>
      <c r="KA25" s="161">
        <v>27.920300000000001</v>
      </c>
      <c r="KB25" s="161">
        <v>-23.584800000000001</v>
      </c>
      <c r="KC25" s="161">
        <v>-52.217399999999998</v>
      </c>
      <c r="KD25" s="161">
        <v>15.3771</v>
      </c>
      <c r="KE25" s="161">
        <v>35.123800000000003</v>
      </c>
      <c r="KF25" s="161">
        <v>28.1</v>
      </c>
      <c r="KG25" s="161">
        <v>-29</v>
      </c>
      <c r="KH25" s="161">
        <v>-82.217299999999994</v>
      </c>
      <c r="KI25" s="161">
        <v>100.8008</v>
      </c>
    </row>
    <row r="26" spans="1:295" ht="18" customHeight="1" x14ac:dyDescent="0.25">
      <c r="A26" s="159" t="s">
        <v>52</v>
      </c>
      <c r="B26" s="159" t="s">
        <v>835</v>
      </c>
      <c r="C26" s="163">
        <v>0</v>
      </c>
      <c r="D26" s="164">
        <v>13.551600000000001</v>
      </c>
      <c r="E26" s="164">
        <v>-16.305099999999999</v>
      </c>
      <c r="F26" s="164">
        <v>9.4685000000000006</v>
      </c>
      <c r="G26" s="164">
        <v>16.499700000000001</v>
      </c>
      <c r="H26" s="165"/>
      <c r="I26" s="164">
        <v>38.023499999999999</v>
      </c>
      <c r="J26" s="164">
        <v>-85.304400000000001</v>
      </c>
      <c r="K26" s="164">
        <v>46.722499999999997</v>
      </c>
      <c r="L26" s="164">
        <v>23.571300000000001</v>
      </c>
      <c r="M26" s="164">
        <v>23.047899999999998</v>
      </c>
      <c r="N26" s="164">
        <v>-4.4400000000000004</v>
      </c>
      <c r="O26" s="164">
        <v>-43.802</v>
      </c>
      <c r="P26" s="165"/>
      <c r="Q26" s="164">
        <v>15.731999999999999</v>
      </c>
      <c r="R26" s="165"/>
      <c r="S26" s="164">
        <v>11.661099999999999</v>
      </c>
      <c r="T26" s="164">
        <v>47.142000000000003</v>
      </c>
      <c r="U26" s="164">
        <v>13.1096</v>
      </c>
      <c r="V26" s="164">
        <v>13.539</v>
      </c>
      <c r="W26" s="164">
        <v>21.905000000000001</v>
      </c>
      <c r="X26" s="164">
        <v>13.795199999999999</v>
      </c>
      <c r="Y26" s="164">
        <v>5.4957000000000003</v>
      </c>
      <c r="Z26" s="164">
        <v>6.5106000000000002</v>
      </c>
      <c r="AA26" s="165"/>
      <c r="AB26" s="165"/>
      <c r="AC26" s="165"/>
      <c r="AD26" s="164">
        <v>-43.77</v>
      </c>
      <c r="AE26" s="165"/>
      <c r="AF26" s="164">
        <v>4.4400000000000004</v>
      </c>
      <c r="AG26" s="164">
        <v>41.8</v>
      </c>
      <c r="AH26" s="165"/>
      <c r="AI26" s="165"/>
      <c r="AJ26" s="163">
        <v>-48.37</v>
      </c>
      <c r="AK26" s="164">
        <v>-41.73</v>
      </c>
      <c r="AL26" s="164">
        <v>-46.33</v>
      </c>
      <c r="AM26" s="164">
        <v>41.83</v>
      </c>
      <c r="AN26" s="164">
        <v>42.03</v>
      </c>
      <c r="AO26" s="164">
        <v>16.918399999999998</v>
      </c>
      <c r="AP26" s="164">
        <v>-3.7496</v>
      </c>
      <c r="AQ26" s="164">
        <v>61.98</v>
      </c>
      <c r="AR26" s="165"/>
      <c r="AS26" s="164">
        <v>37.551400000000001</v>
      </c>
      <c r="AT26" s="164">
        <v>-32.686</v>
      </c>
      <c r="AU26" s="164">
        <v>-31.554300000000001</v>
      </c>
      <c r="AV26" s="164">
        <v>34.488399999999999</v>
      </c>
      <c r="AW26" s="164">
        <v>31.8809</v>
      </c>
      <c r="AX26" s="165"/>
      <c r="AY26" s="164">
        <v>72.203999999999994</v>
      </c>
      <c r="AZ26" s="164">
        <v>9.9619999999999997</v>
      </c>
      <c r="BA26" s="164">
        <v>52.809100000000001</v>
      </c>
      <c r="BB26" s="164">
        <v>-535.98659999999995</v>
      </c>
      <c r="BC26" s="164">
        <v>27.2681</v>
      </c>
      <c r="BD26" s="164">
        <v>-12.7</v>
      </c>
      <c r="BE26" s="164">
        <v>-13.4</v>
      </c>
      <c r="BF26" s="164">
        <v>38.3506</v>
      </c>
      <c r="BG26" s="164">
        <v>37.330800000000004</v>
      </c>
      <c r="BH26" s="164">
        <v>-3.1806999999999999</v>
      </c>
      <c r="BI26" s="165"/>
      <c r="BJ26" s="164">
        <v>-90.520899999999997</v>
      </c>
      <c r="BK26" s="164">
        <v>0.9698</v>
      </c>
      <c r="BL26" s="165"/>
      <c r="BM26" s="164">
        <v>2.4910999999999999</v>
      </c>
      <c r="BN26" s="164">
        <v>581.37739999999997</v>
      </c>
      <c r="BO26" s="164">
        <v>125.1258</v>
      </c>
      <c r="BP26" s="164">
        <v>125.0038</v>
      </c>
      <c r="BQ26" s="164">
        <v>-490.14389999999997</v>
      </c>
      <c r="BR26" s="164">
        <v>453.86219999999997</v>
      </c>
      <c r="BS26" s="165"/>
      <c r="BT26" s="164">
        <v>-62.173099999999998</v>
      </c>
      <c r="BU26" s="164">
        <v>63.995399999999997</v>
      </c>
      <c r="BV26" s="164">
        <v>79.796499999999995</v>
      </c>
      <c r="BW26" s="164">
        <v>24.59</v>
      </c>
      <c r="BX26" s="165"/>
      <c r="BY26" s="165"/>
      <c r="BZ26" s="164">
        <v>83.69</v>
      </c>
      <c r="CA26" s="164">
        <v>37.110300000000002</v>
      </c>
      <c r="CB26" s="164">
        <v>38.851799999999997</v>
      </c>
      <c r="CC26" s="164">
        <v>26.800699999999999</v>
      </c>
      <c r="CD26" s="164">
        <v>27.263100000000001</v>
      </c>
      <c r="CE26" s="164">
        <v>53.094900000000003</v>
      </c>
      <c r="CF26" s="164">
        <v>-68.328999999999994</v>
      </c>
      <c r="CG26" s="164">
        <v>-67.636700000000005</v>
      </c>
      <c r="CH26" s="164">
        <v>3.3580000000000001</v>
      </c>
      <c r="CI26" s="165"/>
      <c r="CJ26" s="165"/>
      <c r="CK26" s="165"/>
      <c r="CL26" s="164">
        <v>72.2</v>
      </c>
      <c r="CM26" s="164">
        <v>65.2</v>
      </c>
      <c r="CN26" s="164">
        <v>-10.09</v>
      </c>
      <c r="CO26" s="164">
        <v>61.430500000000002</v>
      </c>
      <c r="CP26" s="164">
        <v>60.499299999999998</v>
      </c>
      <c r="CQ26" s="164">
        <v>60.204300000000003</v>
      </c>
      <c r="CR26" s="164">
        <v>-54.468800000000002</v>
      </c>
      <c r="CS26" s="164">
        <v>-54.113199999999999</v>
      </c>
      <c r="CT26" s="164">
        <v>88.830299999999994</v>
      </c>
      <c r="CU26" s="164">
        <v>-80.213099999999997</v>
      </c>
      <c r="CV26" s="164">
        <v>98.055999999999997</v>
      </c>
      <c r="CW26" s="164">
        <v>12.622199999999999</v>
      </c>
      <c r="CX26" s="164">
        <v>29.7</v>
      </c>
      <c r="CY26" s="164">
        <v>16.72</v>
      </c>
      <c r="CZ26" s="165"/>
      <c r="DA26" s="164">
        <v>66.801500000000004</v>
      </c>
      <c r="DB26" s="164">
        <v>-23.48</v>
      </c>
      <c r="DC26" s="165"/>
      <c r="DD26" s="165"/>
      <c r="DE26" s="165"/>
      <c r="DF26" s="164">
        <v>-136.64699999999999</v>
      </c>
      <c r="DG26" s="165"/>
      <c r="DH26" s="164">
        <v>-14.225099999999999</v>
      </c>
      <c r="DI26" s="164">
        <v>-84.1</v>
      </c>
      <c r="DJ26" s="164">
        <v>-82.6</v>
      </c>
      <c r="DK26" s="164">
        <v>20.008900000000001</v>
      </c>
      <c r="DL26" s="164">
        <v>43.368499999999997</v>
      </c>
      <c r="DM26" s="164">
        <v>46.979300000000002</v>
      </c>
      <c r="DN26" s="164">
        <v>60.955800000000004</v>
      </c>
      <c r="DO26" s="164">
        <v>42.96</v>
      </c>
      <c r="DP26" s="164">
        <v>-4.07</v>
      </c>
      <c r="DQ26" s="165"/>
      <c r="DR26" s="164">
        <v>182.46039999999999</v>
      </c>
      <c r="DS26" s="164">
        <v>-19.73</v>
      </c>
      <c r="DT26" s="164">
        <v>-20.059999999999999</v>
      </c>
      <c r="DU26" s="164">
        <v>43.34</v>
      </c>
      <c r="DV26" s="164">
        <v>82.05</v>
      </c>
      <c r="DW26" s="164">
        <v>136.2182</v>
      </c>
      <c r="DX26" s="164">
        <v>181.72730000000001</v>
      </c>
      <c r="DY26" s="164">
        <v>60.964100000000002</v>
      </c>
      <c r="DZ26" s="164">
        <v>59.5364</v>
      </c>
      <c r="EA26" s="164">
        <v>264.96390000000002</v>
      </c>
      <c r="EB26" s="164">
        <v>214.1651</v>
      </c>
      <c r="EC26" s="164">
        <v>207.25</v>
      </c>
      <c r="ED26" s="164">
        <v>209.35249999999999</v>
      </c>
      <c r="EE26" s="164">
        <v>100.797</v>
      </c>
      <c r="EF26" s="164">
        <v>76.558599999999998</v>
      </c>
      <c r="EG26" s="164">
        <v>-39.485999999999997</v>
      </c>
      <c r="EH26" s="164">
        <v>501.57209999999998</v>
      </c>
      <c r="EI26" s="164">
        <v>471.15550000000002</v>
      </c>
      <c r="EJ26" s="165"/>
      <c r="EK26" s="164">
        <v>-25.675699999999999</v>
      </c>
      <c r="EL26" s="164">
        <v>-23.933900000000001</v>
      </c>
      <c r="EM26" s="164">
        <v>-11.3408</v>
      </c>
      <c r="EN26" s="164">
        <v>31.6401</v>
      </c>
      <c r="EO26" s="165"/>
      <c r="EP26" s="164">
        <v>43.055999999999997</v>
      </c>
      <c r="EQ26" s="164">
        <v>-21.325199999999999</v>
      </c>
      <c r="ER26" s="164">
        <v>-21.654</v>
      </c>
      <c r="ES26" s="164">
        <v>-43.359299999999998</v>
      </c>
      <c r="ET26" s="164">
        <v>0</v>
      </c>
      <c r="EU26" s="164">
        <v>-9.7799999999999994</v>
      </c>
      <c r="EV26" s="164">
        <v>1</v>
      </c>
      <c r="EW26" s="164">
        <v>9.7510999999999992</v>
      </c>
      <c r="EX26" s="164">
        <v>20.023399999999999</v>
      </c>
      <c r="EY26" s="164">
        <v>-36.016300000000001</v>
      </c>
      <c r="EZ26" s="164">
        <v>-35.3932</v>
      </c>
      <c r="FA26" s="164">
        <v>10.650399999999999</v>
      </c>
      <c r="FB26" s="164">
        <v>-73.231700000000004</v>
      </c>
      <c r="FC26" s="164">
        <v>49.176699999999997</v>
      </c>
      <c r="FD26" s="164">
        <v>22.138000000000002</v>
      </c>
      <c r="FE26" s="165"/>
      <c r="FF26" s="164">
        <v>21.799399999999999</v>
      </c>
      <c r="FG26" s="164">
        <v>41.192</v>
      </c>
      <c r="FH26" s="164">
        <v>41.762999999999998</v>
      </c>
      <c r="FI26" s="164">
        <v>38.989699999999999</v>
      </c>
      <c r="FJ26" s="164">
        <v>-38.849899999999998</v>
      </c>
      <c r="FK26" s="164">
        <v>-39.687100000000001</v>
      </c>
      <c r="FL26" s="164">
        <v>130.7834</v>
      </c>
      <c r="FM26" s="164">
        <v>-59.459400000000002</v>
      </c>
      <c r="FN26" s="164">
        <v>-58.842599999999997</v>
      </c>
      <c r="FO26" s="164">
        <v>87.707800000000006</v>
      </c>
      <c r="FP26" s="164">
        <v>94.231399999999994</v>
      </c>
      <c r="FQ26" s="164">
        <v>34.931600000000003</v>
      </c>
      <c r="FR26" s="164">
        <v>13.23</v>
      </c>
      <c r="FS26" s="164">
        <v>9.8713999999999995</v>
      </c>
      <c r="FT26" s="164">
        <v>0.7974</v>
      </c>
      <c r="FU26" s="164">
        <v>-5.94</v>
      </c>
      <c r="FV26" s="164">
        <v>18.489999999999998</v>
      </c>
      <c r="FW26" s="164">
        <v>34.931699999999999</v>
      </c>
      <c r="FX26" s="165"/>
      <c r="FY26" s="164">
        <v>-4.851</v>
      </c>
      <c r="FZ26" s="164">
        <v>4.4089999999999998</v>
      </c>
      <c r="GA26" s="165"/>
      <c r="GB26" s="164">
        <v>37.36</v>
      </c>
      <c r="GC26" s="164">
        <v>-95.786900000000003</v>
      </c>
      <c r="GD26" s="164">
        <v>-86.611699999999999</v>
      </c>
      <c r="GE26" s="164">
        <v>13.97</v>
      </c>
      <c r="GF26" s="164">
        <v>68.642399999999995</v>
      </c>
      <c r="GG26" s="164">
        <v>20.7</v>
      </c>
      <c r="GH26" s="164">
        <v>-9.8930000000000007</v>
      </c>
      <c r="GI26" s="164">
        <v>-1.7614000000000001</v>
      </c>
      <c r="GJ26" s="164">
        <v>-2.0207999999999999</v>
      </c>
      <c r="GK26" s="164">
        <v>1.7632000000000001</v>
      </c>
      <c r="GL26" s="165"/>
      <c r="GM26" s="165"/>
      <c r="GN26" s="164">
        <v>-13.918900000000001</v>
      </c>
      <c r="GO26" s="164">
        <v>-20.904</v>
      </c>
      <c r="GP26" s="164">
        <v>17.929500000000001</v>
      </c>
      <c r="GQ26" s="164">
        <v>21.5124</v>
      </c>
      <c r="GR26" s="164">
        <v>63.930799999999998</v>
      </c>
      <c r="GS26" s="164">
        <v>64.360600000000005</v>
      </c>
      <c r="GT26" s="164">
        <v>-103.2092</v>
      </c>
      <c r="GU26" s="164">
        <v>-12.677899999999999</v>
      </c>
      <c r="GV26" s="164">
        <v>21.577300000000001</v>
      </c>
      <c r="GW26" s="164">
        <v>-32.019100000000002</v>
      </c>
      <c r="GX26" s="164">
        <v>10.605700000000001</v>
      </c>
      <c r="GY26" s="164">
        <v>11.155099999999999</v>
      </c>
      <c r="GZ26" s="164">
        <v>10.919</v>
      </c>
      <c r="HA26" s="164">
        <v>12</v>
      </c>
      <c r="HB26" s="164">
        <v>225.89840000000001</v>
      </c>
      <c r="HC26" s="164">
        <v>227.18539999999999</v>
      </c>
      <c r="HD26" s="164">
        <v>36</v>
      </c>
      <c r="HE26" s="164">
        <v>-35.664099999999998</v>
      </c>
      <c r="HF26" s="164">
        <v>-84.434799999999996</v>
      </c>
      <c r="HG26" s="164">
        <v>85.676900000000003</v>
      </c>
      <c r="HH26" s="165"/>
      <c r="HI26" s="164">
        <v>-213.46299999999999</v>
      </c>
      <c r="HJ26" s="164">
        <v>-209.5787</v>
      </c>
      <c r="HK26" s="164">
        <v>-23.925000000000001</v>
      </c>
      <c r="HL26" s="164">
        <v>-12.5945</v>
      </c>
      <c r="HM26" s="164">
        <v>75.715199999999996</v>
      </c>
      <c r="HN26" s="164">
        <v>77.380700000000004</v>
      </c>
      <c r="HO26" s="164">
        <v>-138.30410000000001</v>
      </c>
      <c r="HP26" s="164">
        <v>-138.6951</v>
      </c>
      <c r="HQ26" s="164">
        <v>30.2376</v>
      </c>
      <c r="HR26" s="164">
        <v>29.3477</v>
      </c>
      <c r="HS26" s="164">
        <v>-25.038499999999999</v>
      </c>
      <c r="HT26" s="164">
        <v>-25.193300000000001</v>
      </c>
      <c r="HU26" s="164">
        <v>91.11</v>
      </c>
      <c r="HV26" s="164">
        <v>91.22</v>
      </c>
      <c r="HW26" s="164">
        <v>67.7</v>
      </c>
      <c r="HX26" s="164">
        <v>67.8</v>
      </c>
      <c r="HY26" s="164">
        <v>21.2697</v>
      </c>
      <c r="HZ26" s="164">
        <v>-22.08</v>
      </c>
      <c r="IA26" s="164">
        <v>-352.2894</v>
      </c>
      <c r="IB26" s="164">
        <v>82.877499999999998</v>
      </c>
      <c r="IC26" s="164">
        <v>83.161199999999994</v>
      </c>
      <c r="ID26" s="164">
        <v>6.5</v>
      </c>
      <c r="IE26" s="164">
        <v>43.9</v>
      </c>
      <c r="IF26" s="164">
        <v>-26.7</v>
      </c>
      <c r="IG26" s="164">
        <v>-26.8</v>
      </c>
      <c r="IH26" s="164">
        <v>1.3347</v>
      </c>
      <c r="II26" s="164">
        <v>1.2137</v>
      </c>
      <c r="IJ26" s="165"/>
      <c r="IK26" s="164">
        <v>-451.41410000000002</v>
      </c>
      <c r="IL26" s="164">
        <v>313.20699999999999</v>
      </c>
      <c r="IM26" s="164">
        <v>252.82939999999999</v>
      </c>
      <c r="IN26" s="164">
        <v>46.644599999999997</v>
      </c>
      <c r="IO26" s="164">
        <v>-244.4453</v>
      </c>
      <c r="IP26" s="164">
        <v>244.9709</v>
      </c>
      <c r="IQ26" s="164">
        <v>-150.36940000000001</v>
      </c>
      <c r="IR26" s="164">
        <v>-144.6277</v>
      </c>
      <c r="IS26" s="164">
        <v>-240.49029999999999</v>
      </c>
      <c r="IT26" s="164">
        <v>128.1086</v>
      </c>
      <c r="IU26" s="164">
        <v>125.65389999999999</v>
      </c>
      <c r="IV26" s="164">
        <v>154.3546</v>
      </c>
      <c r="IW26" s="164">
        <v>-297.42970000000003</v>
      </c>
      <c r="IX26" s="164">
        <v>150.87270000000001</v>
      </c>
      <c r="IY26" s="164">
        <v>-153.74170000000001</v>
      </c>
      <c r="IZ26" s="164">
        <v>153.92269999999999</v>
      </c>
      <c r="JA26" s="164">
        <v>-9.1476000000000006</v>
      </c>
      <c r="JB26" s="165"/>
      <c r="JC26" s="164">
        <v>23.12</v>
      </c>
      <c r="JD26" s="164">
        <v>7.2080000000000002</v>
      </c>
      <c r="JE26" s="164">
        <v>7.2169999999999996</v>
      </c>
      <c r="JF26" s="164">
        <v>-22.4</v>
      </c>
      <c r="JG26" s="165"/>
      <c r="JH26" s="165"/>
      <c r="JI26" s="165"/>
      <c r="JJ26" s="164">
        <v>-34.746299999999998</v>
      </c>
      <c r="JK26" s="164">
        <v>-7.6158000000000001</v>
      </c>
      <c r="JL26" s="164">
        <v>15.4</v>
      </c>
      <c r="JM26" s="164">
        <v>41.470999999999997</v>
      </c>
      <c r="JN26" s="164">
        <v>41.162999999999997</v>
      </c>
      <c r="JO26" s="164">
        <v>11.206899999999999</v>
      </c>
      <c r="JP26" s="164">
        <v>13.354100000000001</v>
      </c>
      <c r="JQ26" s="164">
        <v>49.227800000000002</v>
      </c>
      <c r="JR26" s="164">
        <v>51.5002</v>
      </c>
      <c r="JS26" s="164">
        <v>49.186500000000002</v>
      </c>
      <c r="JT26" s="165"/>
      <c r="JU26" s="164">
        <v>-42.6</v>
      </c>
      <c r="JV26" s="164">
        <v>24.477699999999999</v>
      </c>
      <c r="JW26" s="164">
        <v>6.49</v>
      </c>
      <c r="JX26" s="165"/>
      <c r="JY26" s="164">
        <v>-17.034199999999998</v>
      </c>
      <c r="JZ26" s="164">
        <v>50.052700000000002</v>
      </c>
      <c r="KA26" s="164">
        <v>23.849900000000002</v>
      </c>
      <c r="KB26" s="164">
        <v>-17.8353</v>
      </c>
      <c r="KC26" s="164">
        <v>-49.284199999999998</v>
      </c>
      <c r="KD26" s="164">
        <v>11.128299999999999</v>
      </c>
      <c r="KE26" s="164">
        <v>37.365099999999998</v>
      </c>
      <c r="KF26" s="164">
        <v>33.799999999999997</v>
      </c>
      <c r="KG26" s="164">
        <v>-33.4</v>
      </c>
      <c r="KH26" s="164">
        <v>-82.458100000000002</v>
      </c>
      <c r="KI26" s="164">
        <v>100.93519999999999</v>
      </c>
    </row>
    <row r="27" spans="1:295" ht="18" customHeight="1" x14ac:dyDescent="0.25">
      <c r="A27" s="159" t="s">
        <v>52</v>
      </c>
      <c r="B27" s="159" t="s">
        <v>836</v>
      </c>
      <c r="C27" s="163">
        <v>0</v>
      </c>
      <c r="D27" s="164">
        <v>13.704000000000001</v>
      </c>
      <c r="E27" s="164">
        <v>-16.5</v>
      </c>
      <c r="F27" s="164">
        <v>9.8459000000000003</v>
      </c>
      <c r="G27" s="164">
        <v>16.976199999999999</v>
      </c>
      <c r="H27" s="165"/>
      <c r="I27" s="164">
        <v>39.220300000000002</v>
      </c>
      <c r="J27" s="164">
        <v>-86.838399999999993</v>
      </c>
      <c r="K27" s="164">
        <v>48.041800000000002</v>
      </c>
      <c r="L27" s="164">
        <v>24.443300000000001</v>
      </c>
      <c r="M27" s="164">
        <v>24.011500000000002</v>
      </c>
      <c r="N27" s="164">
        <v>-6.66</v>
      </c>
      <c r="O27" s="164">
        <v>-45.575000000000003</v>
      </c>
      <c r="P27" s="164">
        <v>41.8</v>
      </c>
      <c r="Q27" s="164">
        <v>15.731999999999999</v>
      </c>
      <c r="R27" s="164">
        <v>-41.8</v>
      </c>
      <c r="S27" s="164">
        <v>11.6898</v>
      </c>
      <c r="T27" s="164">
        <v>48.368600000000001</v>
      </c>
      <c r="U27" s="164">
        <v>13.367800000000001</v>
      </c>
      <c r="V27" s="164">
        <v>13.615399999999999</v>
      </c>
      <c r="W27" s="164">
        <v>22.481000000000002</v>
      </c>
      <c r="X27" s="164">
        <v>13.839600000000001</v>
      </c>
      <c r="Y27" s="164">
        <v>5.9051999999999998</v>
      </c>
      <c r="Z27" s="164">
        <v>7.1304999999999996</v>
      </c>
      <c r="AA27" s="165"/>
      <c r="AB27" s="165"/>
      <c r="AC27" s="165"/>
      <c r="AD27" s="164">
        <v>-47.09</v>
      </c>
      <c r="AE27" s="165"/>
      <c r="AF27" s="164">
        <v>6.66</v>
      </c>
      <c r="AG27" s="164">
        <v>44</v>
      </c>
      <c r="AH27" s="165"/>
      <c r="AI27" s="165"/>
      <c r="AJ27" s="163">
        <v>-48.37</v>
      </c>
      <c r="AK27" s="164">
        <v>-40.71</v>
      </c>
      <c r="AL27" s="164">
        <v>-54.6</v>
      </c>
      <c r="AM27" s="164">
        <v>43.42</v>
      </c>
      <c r="AN27" s="164">
        <v>40.74</v>
      </c>
      <c r="AO27" s="164">
        <v>18.1371</v>
      </c>
      <c r="AP27" s="164">
        <v>-3.8197000000000001</v>
      </c>
      <c r="AQ27" s="164">
        <v>63.299500000000002</v>
      </c>
      <c r="AR27" s="165"/>
      <c r="AS27" s="164">
        <v>42.681899999999999</v>
      </c>
      <c r="AT27" s="164">
        <v>-34.025599999999997</v>
      </c>
      <c r="AU27" s="164">
        <v>-32.922899999999998</v>
      </c>
      <c r="AV27" s="164">
        <v>10.7637</v>
      </c>
      <c r="AW27" s="164">
        <v>10.8979</v>
      </c>
      <c r="AX27" s="165"/>
      <c r="AY27" s="164">
        <v>78.768000000000001</v>
      </c>
      <c r="AZ27" s="164">
        <v>7.3446999999999996</v>
      </c>
      <c r="BA27" s="164">
        <v>37.313499999999998</v>
      </c>
      <c r="BB27" s="164">
        <v>-518.78340000000003</v>
      </c>
      <c r="BC27" s="164">
        <v>28.453900000000001</v>
      </c>
      <c r="BD27" s="164">
        <v>-13.8</v>
      </c>
      <c r="BE27" s="164">
        <v>-14.6</v>
      </c>
      <c r="BF27" s="164">
        <v>39.176299999999998</v>
      </c>
      <c r="BG27" s="164">
        <v>38.360599999999998</v>
      </c>
      <c r="BH27" s="164">
        <v>-3.0973000000000002</v>
      </c>
      <c r="BI27" s="165"/>
      <c r="BJ27" s="164">
        <v>-97.382800000000003</v>
      </c>
      <c r="BK27" s="164">
        <v>2.2858000000000001</v>
      </c>
      <c r="BL27" s="165"/>
      <c r="BM27" s="164">
        <v>2.7747000000000002</v>
      </c>
      <c r="BN27" s="164">
        <v>563.58510000000001</v>
      </c>
      <c r="BO27" s="164">
        <v>127.2927</v>
      </c>
      <c r="BP27" s="164">
        <v>127.17059999999999</v>
      </c>
      <c r="BQ27" s="164">
        <v>-490.59899999999999</v>
      </c>
      <c r="BR27" s="164">
        <v>450.19839999999999</v>
      </c>
      <c r="BS27" s="165"/>
      <c r="BT27" s="164">
        <v>-57.810400000000001</v>
      </c>
      <c r="BU27" s="164">
        <v>59.4666</v>
      </c>
      <c r="BV27" s="164">
        <v>82.091800000000006</v>
      </c>
      <c r="BW27" s="164">
        <v>24.32</v>
      </c>
      <c r="BX27" s="165"/>
      <c r="BY27" s="165"/>
      <c r="BZ27" s="164">
        <v>86.33</v>
      </c>
      <c r="CA27" s="164">
        <v>37.244300000000003</v>
      </c>
      <c r="CB27" s="164">
        <v>36.5745</v>
      </c>
      <c r="CC27" s="164">
        <v>30.883600000000001</v>
      </c>
      <c r="CD27" s="164">
        <v>31.678999999999998</v>
      </c>
      <c r="CE27" s="164">
        <v>51.232199999999999</v>
      </c>
      <c r="CF27" s="164">
        <v>-64.979299999999995</v>
      </c>
      <c r="CG27" s="164">
        <v>-63.705100000000002</v>
      </c>
      <c r="CH27" s="164">
        <v>4.9071999999999996</v>
      </c>
      <c r="CI27" s="165"/>
      <c r="CJ27" s="165"/>
      <c r="CK27" s="165"/>
      <c r="CL27" s="164">
        <v>74.2</v>
      </c>
      <c r="CM27" s="164">
        <v>67</v>
      </c>
      <c r="CN27" s="164">
        <v>-11.03</v>
      </c>
      <c r="CO27" s="164">
        <v>67.244500000000002</v>
      </c>
      <c r="CP27" s="164">
        <v>65.025300000000001</v>
      </c>
      <c r="CQ27" s="164">
        <v>64.463999999999999</v>
      </c>
      <c r="CR27" s="164">
        <v>-44.432699999999997</v>
      </c>
      <c r="CS27" s="164">
        <v>-44.179600000000001</v>
      </c>
      <c r="CT27" s="164">
        <v>71.753200000000007</v>
      </c>
      <c r="CU27" s="164">
        <v>-73.988900000000001</v>
      </c>
      <c r="CV27" s="164">
        <v>80.487200000000001</v>
      </c>
      <c r="CW27" s="164">
        <v>12.7531</v>
      </c>
      <c r="CX27" s="164">
        <v>32.159999999999997</v>
      </c>
      <c r="CY27" s="164">
        <v>17.829999999999998</v>
      </c>
      <c r="CZ27" s="165"/>
      <c r="DA27" s="164">
        <v>69.145200000000003</v>
      </c>
      <c r="DB27" s="164">
        <v>-24.44</v>
      </c>
      <c r="DC27" s="165"/>
      <c r="DD27" s="165"/>
      <c r="DE27" s="165"/>
      <c r="DF27" s="164">
        <v>-130.97810000000001</v>
      </c>
      <c r="DG27" s="165"/>
      <c r="DH27" s="164">
        <v>-14.9125</v>
      </c>
      <c r="DI27" s="164">
        <v>-91.3</v>
      </c>
      <c r="DJ27" s="164">
        <v>-92.9</v>
      </c>
      <c r="DK27" s="164">
        <v>20.349399999999999</v>
      </c>
      <c r="DL27" s="164">
        <v>45.712299999999999</v>
      </c>
      <c r="DM27" s="164">
        <v>48.857900000000001</v>
      </c>
      <c r="DN27" s="164">
        <v>64.471400000000003</v>
      </c>
      <c r="DO27" s="164">
        <v>45.32</v>
      </c>
      <c r="DP27" s="164">
        <v>-4.1399999999999997</v>
      </c>
      <c r="DQ27" s="165"/>
      <c r="DR27" s="164">
        <v>174.60990000000001</v>
      </c>
      <c r="DS27" s="164">
        <v>-20.03</v>
      </c>
      <c r="DT27" s="164">
        <v>-20.239999999999998</v>
      </c>
      <c r="DU27" s="164">
        <v>46.73</v>
      </c>
      <c r="DV27" s="164">
        <v>84.73</v>
      </c>
      <c r="DW27" s="164">
        <v>129.8545</v>
      </c>
      <c r="DX27" s="164">
        <v>173.36359999999999</v>
      </c>
      <c r="DY27" s="164">
        <v>56.596800000000002</v>
      </c>
      <c r="DZ27" s="164">
        <v>54.881799999999998</v>
      </c>
      <c r="EA27" s="164">
        <v>262.39830000000001</v>
      </c>
      <c r="EB27" s="164">
        <v>212.9768</v>
      </c>
      <c r="EC27" s="164">
        <v>204.85499999999999</v>
      </c>
      <c r="ED27" s="164">
        <v>207.82060000000001</v>
      </c>
      <c r="EE27" s="164">
        <v>115.5616</v>
      </c>
      <c r="EF27" s="164">
        <v>92.1</v>
      </c>
      <c r="EG27" s="164">
        <v>-38.320999999999998</v>
      </c>
      <c r="EH27" s="164">
        <v>497.41370000000001</v>
      </c>
      <c r="EI27" s="164">
        <v>450.88459999999998</v>
      </c>
      <c r="EJ27" s="165"/>
      <c r="EK27" s="164">
        <v>-25.7624</v>
      </c>
      <c r="EL27" s="164">
        <v>-24.093299999999999</v>
      </c>
      <c r="EM27" s="164">
        <v>-23.108899999999998</v>
      </c>
      <c r="EN27" s="164">
        <v>12.8909</v>
      </c>
      <c r="EO27" s="165"/>
      <c r="EP27" s="164">
        <v>162.876</v>
      </c>
      <c r="EQ27" s="164">
        <v>-34.5426</v>
      </c>
      <c r="ER27" s="164">
        <v>-35.0199</v>
      </c>
      <c r="ES27" s="164">
        <v>-58.783200000000001</v>
      </c>
      <c r="ET27" s="164">
        <v>0</v>
      </c>
      <c r="EU27" s="164">
        <v>-14.95</v>
      </c>
      <c r="EV27" s="164">
        <v>99.3</v>
      </c>
      <c r="EW27" s="164">
        <v>10.0976</v>
      </c>
      <c r="EX27" s="164">
        <v>-18.229099999999999</v>
      </c>
      <c r="EY27" s="164">
        <v>-31.6799</v>
      </c>
      <c r="EZ27" s="164">
        <v>-31.109400000000001</v>
      </c>
      <c r="FA27" s="164">
        <v>8.0704999999999991</v>
      </c>
      <c r="FB27" s="164">
        <v>-87.8172</v>
      </c>
      <c r="FC27" s="164">
        <v>63.802399999999999</v>
      </c>
      <c r="FD27" s="164">
        <v>19.2774</v>
      </c>
      <c r="FE27" s="165"/>
      <c r="FF27" s="164">
        <v>18.482800000000001</v>
      </c>
      <c r="FG27" s="164">
        <v>42.066699999999997</v>
      </c>
      <c r="FH27" s="164">
        <v>41.5154</v>
      </c>
      <c r="FI27" s="164">
        <v>39.444099999999999</v>
      </c>
      <c r="FJ27" s="164">
        <v>-37.677700000000002</v>
      </c>
      <c r="FK27" s="164">
        <v>-38.18</v>
      </c>
      <c r="FL27" s="164">
        <v>129.27629999999999</v>
      </c>
      <c r="FM27" s="164">
        <v>-55.416499999999999</v>
      </c>
      <c r="FN27" s="164">
        <v>-55.156500000000001</v>
      </c>
      <c r="FO27" s="164">
        <v>84.659300000000002</v>
      </c>
      <c r="FP27" s="164">
        <v>94.048000000000002</v>
      </c>
      <c r="FQ27" s="164">
        <v>30.932500000000001</v>
      </c>
      <c r="FR27" s="164">
        <v>15.74</v>
      </c>
      <c r="FS27" s="164">
        <v>12.5936</v>
      </c>
      <c r="FT27" s="164">
        <v>0.83160000000000001</v>
      </c>
      <c r="FU27" s="164">
        <v>-7.82</v>
      </c>
      <c r="FV27" s="164">
        <v>19.489999999999998</v>
      </c>
      <c r="FW27" s="164">
        <v>30.269600000000001</v>
      </c>
      <c r="FX27" s="165"/>
      <c r="FY27" s="164">
        <v>-4.2119999999999997</v>
      </c>
      <c r="FZ27" s="164">
        <v>4.4329999999999998</v>
      </c>
      <c r="GA27" s="165"/>
      <c r="GB27" s="164">
        <v>38.31</v>
      </c>
      <c r="GC27" s="164">
        <v>-93.715400000000002</v>
      </c>
      <c r="GD27" s="164">
        <v>-84.540300000000002</v>
      </c>
      <c r="GE27" s="164">
        <v>14.33</v>
      </c>
      <c r="GF27" s="164">
        <v>70.871700000000004</v>
      </c>
      <c r="GG27" s="164">
        <v>22.5</v>
      </c>
      <c r="GH27" s="164">
        <v>-9.1407000000000007</v>
      </c>
      <c r="GI27" s="164">
        <v>-2.1431</v>
      </c>
      <c r="GJ27" s="164">
        <v>-2.63</v>
      </c>
      <c r="GK27" s="164">
        <v>1.8422000000000001</v>
      </c>
      <c r="GL27" s="165"/>
      <c r="GM27" s="165"/>
      <c r="GN27" s="164">
        <v>-15.4094</v>
      </c>
      <c r="GO27" s="164">
        <v>-21.209299999999999</v>
      </c>
      <c r="GP27" s="164">
        <v>17.861599999999999</v>
      </c>
      <c r="GQ27" s="164">
        <v>21.965299999999999</v>
      </c>
      <c r="GR27" s="164">
        <v>64.3142</v>
      </c>
      <c r="GS27" s="164">
        <v>63.436399999999999</v>
      </c>
      <c r="GT27" s="164">
        <v>-100.2075</v>
      </c>
      <c r="GU27" s="164">
        <v>-13.3141</v>
      </c>
      <c r="GV27" s="164">
        <v>21.699400000000001</v>
      </c>
      <c r="GW27" s="164">
        <v>-34.362099999999998</v>
      </c>
      <c r="GX27" s="164">
        <v>10.497299999999999</v>
      </c>
      <c r="GY27" s="164">
        <v>11.008599999999999</v>
      </c>
      <c r="GZ27" s="164">
        <v>10.611800000000001</v>
      </c>
      <c r="HA27" s="164">
        <v>12</v>
      </c>
      <c r="HB27" s="164">
        <v>221.10400000000001</v>
      </c>
      <c r="HC27" s="164">
        <v>216.91800000000001</v>
      </c>
      <c r="HD27" s="164">
        <v>44.4</v>
      </c>
      <c r="HE27" s="164">
        <v>-44.938299999999998</v>
      </c>
      <c r="HF27" s="164">
        <v>-91.004499999999993</v>
      </c>
      <c r="HG27" s="164">
        <v>92.743700000000004</v>
      </c>
      <c r="HH27" s="165"/>
      <c r="HI27" s="164">
        <v>-207.28710000000001</v>
      </c>
      <c r="HJ27" s="164">
        <v>-204.81979999999999</v>
      </c>
      <c r="HK27" s="164">
        <v>-24.317499999999999</v>
      </c>
      <c r="HL27" s="164">
        <v>-13.027799999999999</v>
      </c>
      <c r="HM27" s="164">
        <v>80.122600000000006</v>
      </c>
      <c r="HN27" s="164">
        <v>78.872299999999996</v>
      </c>
      <c r="HO27" s="164">
        <v>-113.2337</v>
      </c>
      <c r="HP27" s="164">
        <v>-111.666</v>
      </c>
      <c r="HQ27" s="164">
        <v>21.8</v>
      </c>
      <c r="HR27" s="164">
        <v>20.888100000000001</v>
      </c>
      <c r="HS27" s="164">
        <v>-23.9528</v>
      </c>
      <c r="HT27" s="164">
        <v>-24.350200000000001</v>
      </c>
      <c r="HU27" s="164">
        <v>92.77</v>
      </c>
      <c r="HV27" s="164">
        <v>92.74</v>
      </c>
      <c r="HW27" s="164">
        <v>68.5</v>
      </c>
      <c r="HX27" s="164">
        <v>69</v>
      </c>
      <c r="HY27" s="164">
        <v>22.028099999999998</v>
      </c>
      <c r="HZ27" s="164">
        <v>-27.6</v>
      </c>
      <c r="IA27" s="164">
        <v>-356.77030000000002</v>
      </c>
      <c r="IB27" s="164">
        <v>79.055199999999999</v>
      </c>
      <c r="IC27" s="164">
        <v>78.692099999999996</v>
      </c>
      <c r="ID27" s="164">
        <v>5.4</v>
      </c>
      <c r="IE27" s="164">
        <v>48.5</v>
      </c>
      <c r="IF27" s="164">
        <v>-20.8</v>
      </c>
      <c r="IG27" s="164">
        <v>-20</v>
      </c>
      <c r="IH27" s="164">
        <v>1.3837999999999999</v>
      </c>
      <c r="II27" s="165"/>
      <c r="IJ27" s="165"/>
      <c r="IK27" s="164">
        <v>-434.18180000000001</v>
      </c>
      <c r="IL27" s="164">
        <v>292.9135</v>
      </c>
      <c r="IM27" s="164">
        <v>231.11779999999999</v>
      </c>
      <c r="IN27" s="164">
        <v>36.923400000000001</v>
      </c>
      <c r="IO27" s="164">
        <v>-228.70609999999999</v>
      </c>
      <c r="IP27" s="164">
        <v>227.6891</v>
      </c>
      <c r="IQ27" s="164">
        <v>-121.02030000000001</v>
      </c>
      <c r="IR27" s="164">
        <v>-121.16070000000001</v>
      </c>
      <c r="IS27" s="164">
        <v>-227.2253</v>
      </c>
      <c r="IT27" s="164">
        <v>131.1026</v>
      </c>
      <c r="IU27" s="164">
        <v>129.06970000000001</v>
      </c>
      <c r="IV27" s="164">
        <v>120.73820000000001</v>
      </c>
      <c r="IW27" s="164">
        <v>-277.43610000000001</v>
      </c>
      <c r="IX27" s="164">
        <v>123.02119999999999</v>
      </c>
      <c r="IY27" s="164">
        <v>-156.53</v>
      </c>
      <c r="IZ27" s="164">
        <v>155.2415</v>
      </c>
      <c r="JA27" s="164">
        <v>-8.6752000000000002</v>
      </c>
      <c r="JB27" s="165"/>
      <c r="JC27" s="164">
        <v>23.6</v>
      </c>
      <c r="JD27" s="164">
        <v>7.173</v>
      </c>
      <c r="JE27" s="164">
        <v>7.1210000000000004</v>
      </c>
      <c r="JF27" s="164">
        <v>-23.2</v>
      </c>
      <c r="JG27" s="165"/>
      <c r="JH27" s="165"/>
      <c r="JI27" s="164">
        <v>-2.9000000000000001E-2</v>
      </c>
      <c r="JJ27" s="164">
        <v>-34.276299999999999</v>
      </c>
      <c r="JK27" s="164">
        <v>-7.9667000000000003</v>
      </c>
      <c r="JL27" s="164">
        <v>14.9</v>
      </c>
      <c r="JM27" s="164">
        <v>43.652999999999999</v>
      </c>
      <c r="JN27" s="164">
        <v>42.741</v>
      </c>
      <c r="JO27" s="164">
        <v>11.2141</v>
      </c>
      <c r="JP27" s="164">
        <v>13.5909</v>
      </c>
      <c r="JQ27" s="164">
        <v>49.773299999999999</v>
      </c>
      <c r="JR27" s="164">
        <v>51.134500000000003</v>
      </c>
      <c r="JS27" s="164">
        <v>50.878999999999998</v>
      </c>
      <c r="JT27" s="165"/>
      <c r="JU27" s="164">
        <v>-47.9</v>
      </c>
      <c r="JV27" s="164">
        <v>24.7332</v>
      </c>
      <c r="JW27" s="164">
        <v>6.59</v>
      </c>
      <c r="JX27" s="165"/>
      <c r="JY27" s="164">
        <v>-17.706</v>
      </c>
      <c r="JZ27" s="164">
        <v>50.903700000000001</v>
      </c>
      <c r="KA27" s="164">
        <v>23.748899999999999</v>
      </c>
      <c r="KB27" s="164">
        <v>-17.834499999999998</v>
      </c>
      <c r="KC27" s="164">
        <v>-50.055599999999998</v>
      </c>
      <c r="KD27" s="164">
        <v>11.749599999999999</v>
      </c>
      <c r="KE27" s="164">
        <v>36.685200000000002</v>
      </c>
      <c r="KF27" s="164">
        <v>38.200000000000003</v>
      </c>
      <c r="KG27" s="164">
        <v>-38.700000000000003</v>
      </c>
      <c r="KH27" s="164">
        <v>-91.405299999999997</v>
      </c>
      <c r="KI27" s="164">
        <v>109.7765</v>
      </c>
    </row>
    <row r="28" spans="1:295" ht="18" customHeight="1" x14ac:dyDescent="0.25">
      <c r="A28" s="159" t="s">
        <v>52</v>
      </c>
      <c r="B28" s="159" t="s">
        <v>837</v>
      </c>
      <c r="C28" s="163">
        <v>0</v>
      </c>
      <c r="D28" s="164">
        <v>13.828200000000001</v>
      </c>
      <c r="E28" s="164">
        <v>-16.538900000000002</v>
      </c>
      <c r="F28" s="164">
        <v>9.9144000000000005</v>
      </c>
      <c r="G28" s="164">
        <v>17.9682</v>
      </c>
      <c r="H28" s="165"/>
      <c r="I28" s="164">
        <v>39.1982</v>
      </c>
      <c r="J28" s="164">
        <v>-88.983199999999997</v>
      </c>
      <c r="K28" s="164">
        <v>49.171900000000001</v>
      </c>
      <c r="L28" s="164">
        <v>24.955200000000001</v>
      </c>
      <c r="M28" s="164">
        <v>24.376100000000001</v>
      </c>
      <c r="N28" s="164">
        <v>-8.8800000000000008</v>
      </c>
      <c r="O28" s="164">
        <v>-46.008000000000003</v>
      </c>
      <c r="P28" s="164">
        <v>41.8</v>
      </c>
      <c r="Q28" s="164">
        <v>15.731999999999999</v>
      </c>
      <c r="R28" s="165"/>
      <c r="S28" s="164">
        <v>11.6111</v>
      </c>
      <c r="T28" s="164">
        <v>47.930399999999999</v>
      </c>
      <c r="U28" s="164">
        <v>13.275</v>
      </c>
      <c r="V28" s="164">
        <v>13.7789</v>
      </c>
      <c r="W28" s="164">
        <v>23.113600000000002</v>
      </c>
      <c r="X28" s="164">
        <v>14.264900000000001</v>
      </c>
      <c r="Y28" s="164">
        <v>5.6502999999999997</v>
      </c>
      <c r="Z28" s="164">
        <v>6.3777999999999997</v>
      </c>
      <c r="AA28" s="165"/>
      <c r="AB28" s="165"/>
      <c r="AC28" s="164">
        <v>-46.39</v>
      </c>
      <c r="AD28" s="164">
        <v>-46.74</v>
      </c>
      <c r="AE28" s="165"/>
      <c r="AF28" s="164">
        <v>6.66</v>
      </c>
      <c r="AG28" s="164">
        <v>44</v>
      </c>
      <c r="AH28" s="165"/>
      <c r="AI28" s="165"/>
      <c r="AJ28" s="164">
        <v>-43.91</v>
      </c>
      <c r="AK28" s="164">
        <v>-43.42</v>
      </c>
      <c r="AL28" s="164">
        <v>-46.99</v>
      </c>
      <c r="AM28" s="164">
        <v>45.51</v>
      </c>
      <c r="AN28" s="164">
        <v>45.09</v>
      </c>
      <c r="AO28" s="164">
        <v>18.7775</v>
      </c>
      <c r="AP28" s="164">
        <v>-3.6741000000000001</v>
      </c>
      <c r="AQ28" s="164">
        <v>65.338899999999995</v>
      </c>
      <c r="AR28" s="165"/>
      <c r="AS28" s="164">
        <v>39.385199999999998</v>
      </c>
      <c r="AT28" s="164">
        <v>-34.8294</v>
      </c>
      <c r="AU28" s="164">
        <v>-35.093400000000003</v>
      </c>
      <c r="AV28" s="164">
        <v>20.5639</v>
      </c>
      <c r="AW28" s="164">
        <v>22.469000000000001</v>
      </c>
      <c r="AX28" s="165"/>
      <c r="AY28" s="164">
        <v>78.232200000000006</v>
      </c>
      <c r="AZ28" s="164">
        <v>10.4855</v>
      </c>
      <c r="BA28" s="164">
        <v>55.128999999999998</v>
      </c>
      <c r="BB28" s="164">
        <v>-536.61090000000002</v>
      </c>
      <c r="BC28" s="164">
        <v>29.904</v>
      </c>
      <c r="BD28" s="164">
        <v>-13.8</v>
      </c>
      <c r="BE28" s="164">
        <v>-14.5</v>
      </c>
      <c r="BF28" s="164">
        <v>40.780999999999999</v>
      </c>
      <c r="BG28" s="164">
        <v>40.946100000000001</v>
      </c>
      <c r="BH28" s="164">
        <v>-3.2202999999999999</v>
      </c>
      <c r="BI28" s="165"/>
      <c r="BJ28" s="164">
        <v>-98.902699999999996</v>
      </c>
      <c r="BK28" s="164">
        <v>2.1587999999999998</v>
      </c>
      <c r="BL28" s="165"/>
      <c r="BM28" s="164">
        <v>2.9379</v>
      </c>
      <c r="BN28" s="164">
        <v>582.04880000000003</v>
      </c>
      <c r="BO28" s="164">
        <v>135.0444</v>
      </c>
      <c r="BP28" s="164">
        <v>134.5866</v>
      </c>
      <c r="BQ28" s="164">
        <v>-507.92149999999998</v>
      </c>
      <c r="BR28" s="164">
        <v>466.23939999999999</v>
      </c>
      <c r="BS28" s="165"/>
      <c r="BT28" s="164">
        <v>-71.919399999999996</v>
      </c>
      <c r="BU28" s="164">
        <v>71.7226</v>
      </c>
      <c r="BV28" s="164">
        <v>85.255300000000005</v>
      </c>
      <c r="BW28" s="164">
        <v>25.51</v>
      </c>
      <c r="BX28" s="165"/>
      <c r="BY28" s="165"/>
      <c r="BZ28" s="164">
        <v>88.13</v>
      </c>
      <c r="CA28" s="164">
        <v>33.2256</v>
      </c>
      <c r="CB28" s="164">
        <v>34.832999999999998</v>
      </c>
      <c r="CC28" s="164">
        <v>24.7012</v>
      </c>
      <c r="CD28" s="164">
        <v>25.0549</v>
      </c>
      <c r="CE28" s="164">
        <v>39.373199999999997</v>
      </c>
      <c r="CF28" s="164">
        <v>-74.706100000000006</v>
      </c>
      <c r="CG28" s="164">
        <v>-73.713899999999995</v>
      </c>
      <c r="CH28" s="164">
        <v>3.5247000000000002</v>
      </c>
      <c r="CI28" s="165"/>
      <c r="CJ28" s="165"/>
      <c r="CK28" s="165"/>
      <c r="CL28" s="164">
        <v>77.400000000000006</v>
      </c>
      <c r="CM28" s="164">
        <v>70</v>
      </c>
      <c r="CN28" s="164">
        <v>-10.99</v>
      </c>
      <c r="CO28" s="164">
        <v>63.731999999999999</v>
      </c>
      <c r="CP28" s="164">
        <v>63.939799999999998</v>
      </c>
      <c r="CQ28" s="164">
        <v>63.387500000000003</v>
      </c>
      <c r="CR28" s="164">
        <v>-44.98</v>
      </c>
      <c r="CS28" s="164">
        <v>-45.103000000000002</v>
      </c>
      <c r="CT28" s="164">
        <v>77.188699999999997</v>
      </c>
      <c r="CU28" s="164">
        <v>-79.445400000000006</v>
      </c>
      <c r="CV28" s="164">
        <v>85.951899999999995</v>
      </c>
      <c r="CW28" s="164">
        <v>13.2677</v>
      </c>
      <c r="CX28" s="164">
        <v>36.54</v>
      </c>
      <c r="CY28" s="164">
        <v>19.829999999999998</v>
      </c>
      <c r="CZ28" s="165"/>
      <c r="DA28" s="164">
        <v>71.342500000000001</v>
      </c>
      <c r="DB28" s="164">
        <v>-24.74</v>
      </c>
      <c r="DC28" s="165"/>
      <c r="DD28" s="165"/>
      <c r="DE28" s="165"/>
      <c r="DF28" s="164">
        <v>-140.66739999999999</v>
      </c>
      <c r="DG28" s="165"/>
      <c r="DH28" s="164">
        <v>-15.035500000000001</v>
      </c>
      <c r="DI28" s="164">
        <v>-94.2</v>
      </c>
      <c r="DJ28" s="164">
        <v>-93.3</v>
      </c>
      <c r="DK28" s="164">
        <v>18.130199999999999</v>
      </c>
      <c r="DL28" s="164">
        <v>48.055999999999997</v>
      </c>
      <c r="DM28" s="164">
        <v>54.024000000000001</v>
      </c>
      <c r="DN28" s="164">
        <v>67.987099999999998</v>
      </c>
      <c r="DO28" s="164">
        <v>47.92</v>
      </c>
      <c r="DP28" s="164">
        <v>-5.75</v>
      </c>
      <c r="DQ28" s="165"/>
      <c r="DR28" s="164">
        <v>184.81549999999999</v>
      </c>
      <c r="DS28" s="164">
        <v>-19.86</v>
      </c>
      <c r="DT28" s="164">
        <v>-20.13</v>
      </c>
      <c r="DU28" s="164">
        <v>51.07</v>
      </c>
      <c r="DV28" s="164">
        <v>85.55</v>
      </c>
      <c r="DW28" s="164">
        <v>138.9273</v>
      </c>
      <c r="DX28" s="164">
        <v>187.6</v>
      </c>
      <c r="DY28" s="164">
        <v>59.978499999999997</v>
      </c>
      <c r="DZ28" s="164">
        <v>58.4636</v>
      </c>
      <c r="EA28" s="164">
        <v>274.7253</v>
      </c>
      <c r="EB28" s="164">
        <v>223.5198</v>
      </c>
      <c r="EC28" s="164">
        <v>216.59569999999999</v>
      </c>
      <c r="ED28" s="164">
        <v>219.28540000000001</v>
      </c>
      <c r="EE28" s="164">
        <v>106.729</v>
      </c>
      <c r="EF28" s="164">
        <v>81.462699999999998</v>
      </c>
      <c r="EG28" s="164">
        <v>-40.31</v>
      </c>
      <c r="EH28" s="164">
        <v>516.35119999999995</v>
      </c>
      <c r="EI28" s="164">
        <v>433.50040000000001</v>
      </c>
      <c r="EJ28" s="165"/>
      <c r="EK28" s="164">
        <v>-25.279399999999999</v>
      </c>
      <c r="EL28" s="164">
        <v>-23.305599999999998</v>
      </c>
      <c r="EM28" s="164">
        <v>-14.5747</v>
      </c>
      <c r="EN28" s="164">
        <v>1.1658999999999999</v>
      </c>
      <c r="EO28" s="165"/>
      <c r="EP28" s="164">
        <v>130.608</v>
      </c>
      <c r="EQ28" s="164">
        <v>-27.017499999999998</v>
      </c>
      <c r="ER28" s="164">
        <v>-27.503699999999998</v>
      </c>
      <c r="ES28" s="164">
        <v>-48.264000000000003</v>
      </c>
      <c r="ET28" s="164">
        <v>0</v>
      </c>
      <c r="EU28" s="164">
        <v>-15.66</v>
      </c>
      <c r="EV28" s="164">
        <v>73.900000000000006</v>
      </c>
      <c r="EW28" s="164">
        <v>10.217499999999999</v>
      </c>
      <c r="EX28" s="164">
        <v>-39.8444</v>
      </c>
      <c r="EY28" s="164">
        <v>-31.760899999999999</v>
      </c>
      <c r="EZ28" s="164">
        <v>-31.2333</v>
      </c>
      <c r="FA28" s="164">
        <v>8.3635000000000002</v>
      </c>
      <c r="FB28" s="164">
        <v>-79.400999999999996</v>
      </c>
      <c r="FC28" s="164">
        <v>55.431899999999999</v>
      </c>
      <c r="FD28" s="164">
        <v>19.390999999999998</v>
      </c>
      <c r="FE28" s="165"/>
      <c r="FF28" s="164">
        <v>18.9682</v>
      </c>
      <c r="FG28" s="164">
        <v>41.931199999999997</v>
      </c>
      <c r="FH28" s="164">
        <v>41.732900000000001</v>
      </c>
      <c r="FI28" s="164">
        <v>40.075400000000002</v>
      </c>
      <c r="FJ28" s="164">
        <v>-34.663499999999999</v>
      </c>
      <c r="FK28" s="164">
        <v>-34.496000000000002</v>
      </c>
      <c r="FL28" s="164">
        <v>137.14670000000001</v>
      </c>
      <c r="FM28" s="164">
        <v>-57.881</v>
      </c>
      <c r="FN28" s="164">
        <v>-58.006900000000002</v>
      </c>
      <c r="FO28" s="164">
        <v>90.271299999999997</v>
      </c>
      <c r="FP28" s="164">
        <v>97.013099999999994</v>
      </c>
      <c r="FQ28" s="164">
        <v>34.015999999999998</v>
      </c>
      <c r="FR28" s="164">
        <v>16.87</v>
      </c>
      <c r="FS28" s="164">
        <v>11.7781</v>
      </c>
      <c r="FT28" s="164">
        <v>0.95</v>
      </c>
      <c r="FU28" s="164">
        <v>-6.92</v>
      </c>
      <c r="FV28" s="164">
        <v>18.88</v>
      </c>
      <c r="FW28" s="164">
        <v>33.613300000000002</v>
      </c>
      <c r="FX28" s="164">
        <v>9.0477000000000007</v>
      </c>
      <c r="FY28" s="164">
        <v>-4.21</v>
      </c>
      <c r="FZ28" s="164">
        <v>4.41</v>
      </c>
      <c r="GA28" s="165"/>
      <c r="GB28" s="164">
        <v>38.97</v>
      </c>
      <c r="GC28" s="164">
        <v>-99.435199999999995</v>
      </c>
      <c r="GD28" s="164">
        <v>-89.922700000000006</v>
      </c>
      <c r="GE28" s="164">
        <v>14.52</v>
      </c>
      <c r="GF28" s="164">
        <v>72.655500000000004</v>
      </c>
      <c r="GG28" s="164">
        <v>21.2</v>
      </c>
      <c r="GH28" s="164">
        <v>-9.3333999999999993</v>
      </c>
      <c r="GI28" s="164">
        <v>-2.1919</v>
      </c>
      <c r="GJ28" s="164">
        <v>-2.3288000000000002</v>
      </c>
      <c r="GK28" s="164">
        <v>1.8183</v>
      </c>
      <c r="GL28" s="165"/>
      <c r="GM28" s="165"/>
      <c r="GN28" s="164">
        <v>-14.994300000000001</v>
      </c>
      <c r="GO28" s="164">
        <v>-22.610299999999999</v>
      </c>
      <c r="GP28" s="164">
        <v>18.174800000000001</v>
      </c>
      <c r="GQ28" s="164">
        <v>23.140799999999999</v>
      </c>
      <c r="GR28" s="164">
        <v>65.493799999999993</v>
      </c>
      <c r="GS28" s="164">
        <v>65.177199999999999</v>
      </c>
      <c r="GT28" s="164">
        <v>-106.9991</v>
      </c>
      <c r="GU28" s="164">
        <v>-14.1069</v>
      </c>
      <c r="GV28" s="164">
        <v>21.889500000000002</v>
      </c>
      <c r="GW28" s="164">
        <v>-36.200400000000002</v>
      </c>
      <c r="GX28" s="165"/>
      <c r="GY28" s="164">
        <v>11.7508</v>
      </c>
      <c r="GZ28" s="164">
        <v>11.362</v>
      </c>
      <c r="HA28" s="165"/>
      <c r="HB28" s="164">
        <v>210.33850000000001</v>
      </c>
      <c r="HC28" s="164">
        <v>211.67689999999999</v>
      </c>
      <c r="HD28" s="164">
        <v>38.6</v>
      </c>
      <c r="HE28" s="164">
        <v>-37.724299999999999</v>
      </c>
      <c r="HF28" s="164">
        <v>-93.604299999999995</v>
      </c>
      <c r="HG28" s="164">
        <v>95.604900000000001</v>
      </c>
      <c r="HH28" s="165"/>
      <c r="HI28" s="164">
        <v>-199.3295</v>
      </c>
      <c r="HJ28" s="164">
        <v>-198.58609999999999</v>
      </c>
      <c r="HK28" s="164">
        <v>-24.273900000000001</v>
      </c>
      <c r="HL28" s="164">
        <v>-12.7087</v>
      </c>
      <c r="HM28" s="164">
        <v>74.435000000000002</v>
      </c>
      <c r="HN28" s="164">
        <v>76.518699999999995</v>
      </c>
      <c r="HO28" s="164">
        <v>-125.74209999999999</v>
      </c>
      <c r="HP28" s="164">
        <v>-130.15049999999999</v>
      </c>
      <c r="HQ28" s="164">
        <v>20.075099999999999</v>
      </c>
      <c r="HR28" s="164">
        <v>19.306000000000001</v>
      </c>
      <c r="HS28" s="164">
        <v>-20.1464</v>
      </c>
      <c r="HT28" s="164">
        <v>-21.438500000000001</v>
      </c>
      <c r="HU28" s="164">
        <v>92.24</v>
      </c>
      <c r="HV28" s="164">
        <v>91.86</v>
      </c>
      <c r="HW28" s="164">
        <v>71.7</v>
      </c>
      <c r="HX28" s="164">
        <v>71.2</v>
      </c>
      <c r="HY28" s="164">
        <v>22.028099999999998</v>
      </c>
      <c r="HZ28" s="164">
        <v>-27.76</v>
      </c>
      <c r="IA28" s="164">
        <v>-385.52109999999999</v>
      </c>
      <c r="IB28" s="164">
        <v>84.322199999999995</v>
      </c>
      <c r="IC28" s="164">
        <v>83.957499999999996</v>
      </c>
      <c r="ID28" s="164">
        <v>7.6</v>
      </c>
      <c r="IE28" s="164">
        <v>50.8</v>
      </c>
      <c r="IF28" s="164">
        <v>-17.399999999999999</v>
      </c>
      <c r="IG28" s="164">
        <v>-17.399999999999999</v>
      </c>
      <c r="IH28" s="164">
        <v>1.5471999999999999</v>
      </c>
      <c r="II28" s="164">
        <v>1.3305</v>
      </c>
      <c r="IJ28" s="165"/>
      <c r="IK28" s="164">
        <v>-401.78910000000002</v>
      </c>
      <c r="IL28" s="164">
        <v>275.14370000000002</v>
      </c>
      <c r="IM28" s="164">
        <v>219.55840000000001</v>
      </c>
      <c r="IN28" s="164">
        <v>32.807899999999997</v>
      </c>
      <c r="IO28" s="164">
        <v>-208.70699999999999</v>
      </c>
      <c r="IP28" s="164">
        <v>209.1754</v>
      </c>
      <c r="IQ28" s="164">
        <v>-106.9156</v>
      </c>
      <c r="IR28" s="164">
        <v>-104.59739999999999</v>
      </c>
      <c r="IS28" s="164">
        <v>-207.1756</v>
      </c>
      <c r="IT28" s="164">
        <v>132.91130000000001</v>
      </c>
      <c r="IU28" s="164">
        <v>133.6156</v>
      </c>
      <c r="IV28" s="164">
        <v>110.5818</v>
      </c>
      <c r="IW28" s="164">
        <v>-259.86520000000002</v>
      </c>
      <c r="IX28" s="164">
        <v>106.5359</v>
      </c>
      <c r="IY28" s="164">
        <v>-149.38999999999999</v>
      </c>
      <c r="IZ28" s="164">
        <v>155.18</v>
      </c>
      <c r="JA28" s="164">
        <v>-8.6752000000000002</v>
      </c>
      <c r="JB28" s="165"/>
      <c r="JC28" s="164">
        <v>23.68</v>
      </c>
      <c r="JD28" s="164">
        <v>7.0110000000000001</v>
      </c>
      <c r="JE28" s="164">
        <v>6.9980000000000002</v>
      </c>
      <c r="JF28" s="164">
        <v>-23.36</v>
      </c>
      <c r="JG28" s="165"/>
      <c r="JH28" s="165"/>
      <c r="JI28" s="164">
        <v>1.5E-3</v>
      </c>
      <c r="JJ28" s="164">
        <v>-33.983400000000003</v>
      </c>
      <c r="JK28" s="164">
        <v>-7.9973000000000001</v>
      </c>
      <c r="JL28" s="164">
        <v>14.4</v>
      </c>
      <c r="JM28" s="164">
        <v>44.975999999999999</v>
      </c>
      <c r="JN28" s="164">
        <v>46.86</v>
      </c>
      <c r="JO28" s="164">
        <v>11.2181</v>
      </c>
      <c r="JP28" s="165"/>
      <c r="JQ28" s="164">
        <v>50.256399999999999</v>
      </c>
      <c r="JR28" s="164">
        <v>48.145800000000001</v>
      </c>
      <c r="JS28" s="164">
        <v>50.865299999999998</v>
      </c>
      <c r="JT28" s="165"/>
      <c r="JU28" s="164">
        <v>-50</v>
      </c>
      <c r="JV28" s="164">
        <v>24.555</v>
      </c>
      <c r="JW28" s="164">
        <v>6.91</v>
      </c>
      <c r="JX28" s="165"/>
      <c r="JY28" s="164">
        <v>-18.584399999999999</v>
      </c>
      <c r="JZ28" s="164">
        <v>50.316099999999999</v>
      </c>
      <c r="KA28" s="164">
        <v>24.362500000000001</v>
      </c>
      <c r="KB28" s="164">
        <v>-17.273299999999999</v>
      </c>
      <c r="KC28" s="164">
        <v>-49.952300000000001</v>
      </c>
      <c r="KD28" s="164">
        <v>12.329499999999999</v>
      </c>
      <c r="KE28" s="164">
        <v>36.9054</v>
      </c>
      <c r="KF28" s="164">
        <v>41.3</v>
      </c>
      <c r="KG28" s="164">
        <v>-41.8</v>
      </c>
      <c r="KH28" s="164">
        <v>-92.153400000000005</v>
      </c>
      <c r="KI28" s="164">
        <v>111.44370000000001</v>
      </c>
    </row>
    <row r="29" spans="1:295" ht="18" customHeight="1" x14ac:dyDescent="0.25">
      <c r="A29" s="159" t="s">
        <v>52</v>
      </c>
      <c r="B29" s="159" t="s">
        <v>838</v>
      </c>
      <c r="C29" s="163">
        <v>0</v>
      </c>
      <c r="D29" s="164">
        <v>14.1267</v>
      </c>
      <c r="E29" s="164">
        <v>-17.0365</v>
      </c>
      <c r="F29" s="164">
        <v>10.150499999999999</v>
      </c>
      <c r="G29" s="164">
        <v>17.906099999999999</v>
      </c>
      <c r="H29" s="165"/>
      <c r="I29" s="164">
        <v>39.637500000000003</v>
      </c>
      <c r="J29" s="164">
        <v>-88.689400000000006</v>
      </c>
      <c r="K29" s="164">
        <v>50.215800000000002</v>
      </c>
      <c r="L29" s="164">
        <v>25.555199999999999</v>
      </c>
      <c r="M29" s="164">
        <v>24.9298</v>
      </c>
      <c r="N29" s="164">
        <v>-6.66</v>
      </c>
      <c r="O29" s="164">
        <v>-46.459000000000003</v>
      </c>
      <c r="P29" s="164">
        <v>44</v>
      </c>
      <c r="Q29" s="164">
        <v>15.731999999999999</v>
      </c>
      <c r="R29" s="164">
        <v>-41.8</v>
      </c>
      <c r="S29" s="164">
        <v>12.247999999999999</v>
      </c>
      <c r="T29" s="164">
        <v>48.653599999999997</v>
      </c>
      <c r="U29" s="164">
        <v>13.636699999999999</v>
      </c>
      <c r="V29" s="164">
        <v>13.8635</v>
      </c>
      <c r="W29" s="164">
        <v>22.790600000000001</v>
      </c>
      <c r="X29" s="164">
        <v>13.659700000000001</v>
      </c>
      <c r="Y29" s="164">
        <v>6.1215000000000002</v>
      </c>
      <c r="Z29" s="164">
        <v>6.9417</v>
      </c>
      <c r="AA29" s="165"/>
      <c r="AB29" s="165"/>
      <c r="AC29" s="165"/>
      <c r="AD29" s="165"/>
      <c r="AE29" s="165"/>
      <c r="AF29" s="164">
        <v>6.66</v>
      </c>
      <c r="AG29" s="164">
        <v>46.2</v>
      </c>
      <c r="AH29" s="165"/>
      <c r="AI29" s="165"/>
      <c r="AJ29" s="164">
        <v>-43.91</v>
      </c>
      <c r="AK29" s="164">
        <v>-43.42</v>
      </c>
      <c r="AL29" s="165"/>
      <c r="AM29" s="164">
        <v>38.15</v>
      </c>
      <c r="AN29" s="164">
        <v>38.299999999999997</v>
      </c>
      <c r="AO29" s="164">
        <v>18.637599999999999</v>
      </c>
      <c r="AP29" s="164">
        <v>-3.7191000000000001</v>
      </c>
      <c r="AQ29" s="164">
        <v>66.733900000000006</v>
      </c>
      <c r="AR29" s="165"/>
      <c r="AS29" s="164">
        <v>35.4268</v>
      </c>
      <c r="AT29" s="164">
        <v>-33.221899999999998</v>
      </c>
      <c r="AU29" s="164">
        <v>-33.400300000000001</v>
      </c>
      <c r="AV29" s="164">
        <v>30.1753</v>
      </c>
      <c r="AW29" s="164">
        <v>30.6157</v>
      </c>
      <c r="AX29" s="165"/>
      <c r="AY29" s="164">
        <v>75.1511</v>
      </c>
      <c r="AZ29" s="164">
        <v>10.4855</v>
      </c>
      <c r="BA29" s="164">
        <v>52.057600000000001</v>
      </c>
      <c r="BB29" s="164">
        <v>-539.97619999999995</v>
      </c>
      <c r="BC29" s="164">
        <v>28.495999999999999</v>
      </c>
      <c r="BD29" s="164">
        <v>-13.6</v>
      </c>
      <c r="BE29" s="164">
        <v>-14.1</v>
      </c>
      <c r="BF29" s="164">
        <v>38.773299999999999</v>
      </c>
      <c r="BG29" s="164">
        <v>37.793100000000003</v>
      </c>
      <c r="BH29" s="164">
        <v>-3.3752</v>
      </c>
      <c r="BI29" s="165"/>
      <c r="BJ29" s="164">
        <v>-96.383700000000005</v>
      </c>
      <c r="BK29" s="164">
        <v>2.3534999999999999</v>
      </c>
      <c r="BL29" s="165"/>
      <c r="BM29" s="164">
        <v>3.0194999999999999</v>
      </c>
      <c r="BN29" s="164">
        <v>590.34990000000005</v>
      </c>
      <c r="BO29" s="164">
        <v>146.42779999999999</v>
      </c>
      <c r="BP29" s="164">
        <v>145.81739999999999</v>
      </c>
      <c r="BQ29" s="164">
        <v>-535.75519999999995</v>
      </c>
      <c r="BR29" s="164">
        <v>485.41539999999998</v>
      </c>
      <c r="BS29" s="165"/>
      <c r="BT29" s="164">
        <v>-52.903399999999998</v>
      </c>
      <c r="BU29" s="164">
        <v>53.570900000000002</v>
      </c>
      <c r="BV29" s="164">
        <v>82.840299999999999</v>
      </c>
      <c r="BW29" s="164">
        <v>27.05</v>
      </c>
      <c r="BX29" s="165"/>
      <c r="BY29" s="165"/>
      <c r="BZ29" s="164">
        <v>90.97</v>
      </c>
      <c r="CA29" s="164">
        <v>31.751999999999999</v>
      </c>
      <c r="CB29" s="164">
        <v>30.546399999999998</v>
      </c>
      <c r="CC29" s="164">
        <v>22.913900000000002</v>
      </c>
      <c r="CD29" s="164">
        <v>23.7606</v>
      </c>
      <c r="CE29" s="164">
        <v>38.665599999999998</v>
      </c>
      <c r="CF29" s="164">
        <v>-76.171000000000006</v>
      </c>
      <c r="CG29" s="164">
        <v>-75.248800000000003</v>
      </c>
      <c r="CH29" s="164">
        <v>4.4522000000000004</v>
      </c>
      <c r="CI29" s="165"/>
      <c r="CJ29" s="165"/>
      <c r="CK29" s="165"/>
      <c r="CL29" s="164">
        <v>78</v>
      </c>
      <c r="CM29" s="164">
        <v>70.400000000000006</v>
      </c>
      <c r="CN29" s="164">
        <v>-11.3</v>
      </c>
      <c r="CO29" s="164">
        <v>66.885900000000007</v>
      </c>
      <c r="CP29" s="164">
        <v>65.606099999999998</v>
      </c>
      <c r="CQ29" s="164">
        <v>65.2577</v>
      </c>
      <c r="CR29" s="164">
        <v>-41.648699999999998</v>
      </c>
      <c r="CS29" s="164">
        <v>-41.359099999999998</v>
      </c>
      <c r="CT29" s="164">
        <v>84.589100000000002</v>
      </c>
      <c r="CU29" s="164">
        <v>-91.476600000000005</v>
      </c>
      <c r="CV29" s="164">
        <v>94.634299999999996</v>
      </c>
      <c r="CW29" s="164">
        <v>13.199299999999999</v>
      </c>
      <c r="CX29" s="164">
        <v>37.69</v>
      </c>
      <c r="CY29" s="164">
        <v>20.329999999999998</v>
      </c>
      <c r="CZ29" s="165"/>
      <c r="DA29" s="164">
        <v>73.686199999999999</v>
      </c>
      <c r="DB29" s="164">
        <v>-24.93</v>
      </c>
      <c r="DC29" s="165"/>
      <c r="DD29" s="165"/>
      <c r="DE29" s="165"/>
      <c r="DF29" s="164">
        <v>-154.423</v>
      </c>
      <c r="DG29" s="165"/>
      <c r="DH29" s="164">
        <v>-15.1989</v>
      </c>
      <c r="DI29" s="164">
        <v>-94.2</v>
      </c>
      <c r="DJ29" s="164">
        <v>-93.6</v>
      </c>
      <c r="DK29" s="164">
        <v>17.047999999999998</v>
      </c>
      <c r="DL29" s="164">
        <v>49.813800000000001</v>
      </c>
      <c r="DM29" s="164">
        <v>58.720399999999998</v>
      </c>
      <c r="DN29" s="164">
        <v>70.330799999999996</v>
      </c>
      <c r="DO29" s="164">
        <v>49.43</v>
      </c>
      <c r="DP29" s="164">
        <v>-6.68</v>
      </c>
      <c r="DQ29" s="165"/>
      <c r="DR29" s="164">
        <v>202.8015</v>
      </c>
      <c r="DS29" s="164">
        <v>-19.47</v>
      </c>
      <c r="DT29" s="164">
        <v>-19.850000000000001</v>
      </c>
      <c r="DU29" s="164">
        <v>50.21</v>
      </c>
      <c r="DV29" s="164">
        <v>85.72</v>
      </c>
      <c r="DW29" s="164">
        <v>153.80000000000001</v>
      </c>
      <c r="DX29" s="164">
        <v>200.94540000000001</v>
      </c>
      <c r="DY29" s="164">
        <v>62.804900000000004</v>
      </c>
      <c r="DZ29" s="164">
        <v>60.7545</v>
      </c>
      <c r="EA29" s="164">
        <v>289.28440000000001</v>
      </c>
      <c r="EB29" s="164">
        <v>236.14709999999999</v>
      </c>
      <c r="EC29" s="164">
        <v>227.45419999999999</v>
      </c>
      <c r="ED29" s="164">
        <v>230.58879999999999</v>
      </c>
      <c r="EE29" s="164">
        <v>94.567400000000006</v>
      </c>
      <c r="EF29" s="164">
        <v>68.052700000000002</v>
      </c>
      <c r="EG29" s="164">
        <v>-42.107999999999997</v>
      </c>
      <c r="EH29" s="164">
        <v>544.75250000000005</v>
      </c>
      <c r="EI29" s="164">
        <v>387.14960000000002</v>
      </c>
      <c r="EJ29" s="165"/>
      <c r="EK29" s="164">
        <v>-25.8933</v>
      </c>
      <c r="EL29" s="164">
        <v>-24.1234</v>
      </c>
      <c r="EM29" s="164">
        <v>0</v>
      </c>
      <c r="EN29" s="164">
        <v>5.5342000000000002</v>
      </c>
      <c r="EO29" s="165"/>
      <c r="EP29" s="164">
        <v>63.024000000000001</v>
      </c>
      <c r="EQ29" s="164">
        <v>-18.1584</v>
      </c>
      <c r="ER29" s="164">
        <v>-18.718900000000001</v>
      </c>
      <c r="ES29" s="164">
        <v>-34.304400000000001</v>
      </c>
      <c r="ET29" s="164">
        <v>15.17</v>
      </c>
      <c r="EU29" s="164">
        <v>-14.59</v>
      </c>
      <c r="EV29" s="164">
        <v>1</v>
      </c>
      <c r="EW29" s="164">
        <v>10.806800000000001</v>
      </c>
      <c r="EX29" s="164">
        <v>-34.152700000000003</v>
      </c>
      <c r="EY29" s="164">
        <v>-34.378</v>
      </c>
      <c r="EZ29" s="164">
        <v>-33.0777</v>
      </c>
      <c r="FA29" s="164">
        <v>10.553599999999999</v>
      </c>
      <c r="FB29" s="164">
        <v>-65.818600000000004</v>
      </c>
      <c r="FC29" s="164">
        <v>41.503900000000002</v>
      </c>
      <c r="FD29" s="164">
        <v>19.514900000000001</v>
      </c>
      <c r="FE29" s="165"/>
      <c r="FF29" s="164">
        <v>19.318200000000001</v>
      </c>
      <c r="FG29" s="164">
        <v>40.3504</v>
      </c>
      <c r="FH29" s="164">
        <v>40.242600000000003</v>
      </c>
      <c r="FI29" s="164">
        <v>38.871099999999998</v>
      </c>
      <c r="FJ29" s="164">
        <v>-32.654000000000003</v>
      </c>
      <c r="FK29" s="164">
        <v>-32.319099999999999</v>
      </c>
      <c r="FL29" s="164">
        <v>153.89230000000001</v>
      </c>
      <c r="FM29" s="164">
        <v>-60.258299999999998</v>
      </c>
      <c r="FN29" s="164">
        <v>-60.146700000000003</v>
      </c>
      <c r="FO29" s="164">
        <v>97.066900000000004</v>
      </c>
      <c r="FP29" s="164">
        <v>101.3108</v>
      </c>
      <c r="FQ29" s="164">
        <v>50.9133</v>
      </c>
      <c r="FR29" s="164">
        <v>12.09</v>
      </c>
      <c r="FS29" s="164">
        <v>5.4694000000000003</v>
      </c>
      <c r="FT29" s="164">
        <v>0.89139999999999997</v>
      </c>
      <c r="FU29" s="164">
        <v>-2.82</v>
      </c>
      <c r="FV29" s="164">
        <v>19.670000000000002</v>
      </c>
      <c r="FW29" s="164">
        <v>49.403199999999998</v>
      </c>
      <c r="FX29" s="165"/>
      <c r="FY29" s="164">
        <v>-3.544</v>
      </c>
      <c r="FZ29" s="164">
        <v>4.3289999999999997</v>
      </c>
      <c r="GA29" s="165"/>
      <c r="GB29" s="164">
        <v>42.14</v>
      </c>
      <c r="GC29" s="164">
        <v>-102.2368</v>
      </c>
      <c r="GD29" s="164">
        <v>-95.283600000000007</v>
      </c>
      <c r="GE29" s="165"/>
      <c r="GF29" s="164">
        <v>74.201300000000003</v>
      </c>
      <c r="GG29" s="164">
        <v>24</v>
      </c>
      <c r="GH29" s="164">
        <v>-9.5030000000000001</v>
      </c>
      <c r="GI29" s="164">
        <v>-2.5354999999999999</v>
      </c>
      <c r="GJ29" s="164">
        <v>-2.8982999999999999</v>
      </c>
      <c r="GK29" s="164">
        <v>1.89</v>
      </c>
      <c r="GL29" s="165"/>
      <c r="GM29" s="165"/>
      <c r="GN29" s="164">
        <v>-14.425800000000001</v>
      </c>
      <c r="GO29" s="164">
        <v>-22.8612</v>
      </c>
      <c r="GP29" s="164">
        <v>18.146699999999999</v>
      </c>
      <c r="GQ29" s="164">
        <v>23.376899999999999</v>
      </c>
      <c r="GR29" s="164">
        <v>65.02</v>
      </c>
      <c r="GS29" s="164">
        <v>64.115899999999996</v>
      </c>
      <c r="GT29" s="164">
        <v>-105.2169</v>
      </c>
      <c r="GU29" s="164">
        <v>-14.5327</v>
      </c>
      <c r="GV29" s="164">
        <v>21.837499999999999</v>
      </c>
      <c r="GW29" s="164">
        <v>-37.877400000000002</v>
      </c>
      <c r="GX29" s="164">
        <v>10.3689</v>
      </c>
      <c r="GY29" s="164">
        <v>12.053599999999999</v>
      </c>
      <c r="GZ29" s="164">
        <v>11.6889</v>
      </c>
      <c r="HA29" s="165"/>
      <c r="HB29" s="164">
        <v>197.63290000000001</v>
      </c>
      <c r="HC29" s="164">
        <v>197.3415</v>
      </c>
      <c r="HD29" s="164">
        <v>36</v>
      </c>
      <c r="HE29" s="164">
        <v>-36.407800000000002</v>
      </c>
      <c r="HF29" s="164">
        <v>-102.4823</v>
      </c>
      <c r="HG29" s="164">
        <v>104.92959999999999</v>
      </c>
      <c r="HH29" s="165"/>
      <c r="HI29" s="164">
        <v>-188.2122</v>
      </c>
      <c r="HJ29" s="164">
        <v>-186.23519999999999</v>
      </c>
      <c r="HK29" s="164">
        <v>-22.8475</v>
      </c>
      <c r="HL29" s="164">
        <v>-10.922800000000001</v>
      </c>
      <c r="HM29" s="164">
        <v>75.765299999999996</v>
      </c>
      <c r="HN29" s="164">
        <v>74.988500000000002</v>
      </c>
      <c r="HO29" s="164">
        <v>-107.67100000000001</v>
      </c>
      <c r="HP29" s="164">
        <v>-104.68340000000001</v>
      </c>
      <c r="HQ29" s="164">
        <v>15.120200000000001</v>
      </c>
      <c r="HR29" s="164">
        <v>14.9114</v>
      </c>
      <c r="HS29" s="164">
        <v>-8.3861000000000008</v>
      </c>
      <c r="HT29" s="164">
        <v>-8.9838000000000005</v>
      </c>
      <c r="HU29" s="164">
        <v>83.69</v>
      </c>
      <c r="HV29" s="164">
        <v>83.14</v>
      </c>
      <c r="HW29" s="164">
        <v>72.2</v>
      </c>
      <c r="HX29" s="164">
        <v>72.099999999999994</v>
      </c>
      <c r="HY29" s="164">
        <v>22.006699999999999</v>
      </c>
      <c r="HZ29" s="164">
        <v>-47.76</v>
      </c>
      <c r="IA29" s="164">
        <v>-397.85879999999997</v>
      </c>
      <c r="IB29" s="164">
        <v>84.5548</v>
      </c>
      <c r="IC29" s="164">
        <v>83.564999999999998</v>
      </c>
      <c r="ID29" s="164">
        <v>8.3000000000000007</v>
      </c>
      <c r="IE29" s="164">
        <v>54.1</v>
      </c>
      <c r="IF29" s="164">
        <v>-13.9</v>
      </c>
      <c r="IG29" s="164">
        <v>-13.9</v>
      </c>
      <c r="IH29" s="165"/>
      <c r="II29" s="165"/>
      <c r="IJ29" s="165"/>
      <c r="IK29" s="164">
        <v>-358.40030000000002</v>
      </c>
      <c r="IL29" s="164">
        <v>246.1199</v>
      </c>
      <c r="IM29" s="164">
        <v>194.0204</v>
      </c>
      <c r="IN29" s="164">
        <v>29.1067</v>
      </c>
      <c r="IO29" s="164">
        <v>-186.4177</v>
      </c>
      <c r="IP29" s="164">
        <v>185.7055</v>
      </c>
      <c r="IQ29" s="164">
        <v>-111.72839999999999</v>
      </c>
      <c r="IR29" s="164">
        <v>-90.414900000000003</v>
      </c>
      <c r="IS29" s="164">
        <v>-188.18090000000001</v>
      </c>
      <c r="IT29" s="164">
        <v>139.8792</v>
      </c>
      <c r="IU29" s="164">
        <v>138.4539</v>
      </c>
      <c r="IV29" s="164">
        <v>116.9765</v>
      </c>
      <c r="IW29" s="164">
        <v>-233.8597</v>
      </c>
      <c r="IX29" s="164">
        <v>90.405600000000007</v>
      </c>
      <c r="IY29" s="164">
        <v>-141.22059999999999</v>
      </c>
      <c r="IZ29" s="164">
        <v>142.2217</v>
      </c>
      <c r="JA29" s="164">
        <v>-8.3043999999999993</v>
      </c>
      <c r="JB29" s="165"/>
      <c r="JC29" s="164">
        <v>23.84</v>
      </c>
      <c r="JD29" s="165"/>
      <c r="JE29" s="164">
        <v>6.9930000000000003</v>
      </c>
      <c r="JF29" s="164">
        <v>-23.68</v>
      </c>
      <c r="JG29" s="165"/>
      <c r="JH29" s="165"/>
      <c r="JI29" s="164">
        <v>-2.9000000000000001E-2</v>
      </c>
      <c r="JJ29" s="164">
        <v>-31.670100000000001</v>
      </c>
      <c r="JK29" s="164">
        <v>-8.1437000000000008</v>
      </c>
      <c r="JL29" s="164">
        <v>12.3</v>
      </c>
      <c r="JM29" s="164">
        <v>46.398000000000003</v>
      </c>
      <c r="JN29" s="164">
        <v>48.798999999999999</v>
      </c>
      <c r="JO29" s="164">
        <v>11.2218</v>
      </c>
      <c r="JP29" s="164">
        <v>13.5655</v>
      </c>
      <c r="JQ29" s="164">
        <v>49.7699</v>
      </c>
      <c r="JR29" s="164">
        <v>49.347799999999999</v>
      </c>
      <c r="JS29" s="164">
        <v>48.937100000000001</v>
      </c>
      <c r="JT29" s="165"/>
      <c r="JU29" s="164">
        <v>-52.8</v>
      </c>
      <c r="JV29" s="164">
        <v>23.7453</v>
      </c>
      <c r="JW29" s="164">
        <v>6.82</v>
      </c>
      <c r="JX29" s="165"/>
      <c r="JY29" s="164">
        <v>-16.151</v>
      </c>
      <c r="JZ29" s="164">
        <v>50.123199999999997</v>
      </c>
      <c r="KA29" s="164">
        <v>22.823699999999999</v>
      </c>
      <c r="KB29" s="164">
        <v>-15.335800000000001</v>
      </c>
      <c r="KC29" s="164">
        <v>-49.095799999999997</v>
      </c>
      <c r="KD29" s="164">
        <v>10.058999999999999</v>
      </c>
      <c r="KE29" s="164">
        <v>37.9983</v>
      </c>
      <c r="KF29" s="164">
        <v>44</v>
      </c>
      <c r="KG29" s="164">
        <v>-42.6</v>
      </c>
      <c r="KH29" s="164">
        <v>-99.584000000000003</v>
      </c>
      <c r="KI29" s="164">
        <v>118.2525</v>
      </c>
    </row>
    <row r="30" spans="1:295" ht="18" customHeight="1" x14ac:dyDescent="0.25">
      <c r="A30" s="159" t="s">
        <v>52</v>
      </c>
      <c r="B30" s="159" t="s">
        <v>839</v>
      </c>
      <c r="C30" s="163">
        <v>0</v>
      </c>
      <c r="D30" s="164">
        <v>14.288600000000001</v>
      </c>
      <c r="E30" s="164">
        <v>-17.0062</v>
      </c>
      <c r="F30" s="164">
        <v>10.148099999999999</v>
      </c>
      <c r="G30" s="164">
        <v>16.604500000000002</v>
      </c>
      <c r="H30" s="165"/>
      <c r="I30" s="164">
        <v>40.674900000000001</v>
      </c>
      <c r="J30" s="164">
        <v>-90.416700000000006</v>
      </c>
      <c r="K30" s="164">
        <v>50.813600000000001</v>
      </c>
      <c r="L30" s="164">
        <v>25.857199999999999</v>
      </c>
      <c r="M30" s="164">
        <v>25.445599999999999</v>
      </c>
      <c r="N30" s="164">
        <v>-4.4400000000000004</v>
      </c>
      <c r="O30" s="164">
        <v>-47.783999999999999</v>
      </c>
      <c r="P30" s="164">
        <v>44</v>
      </c>
      <c r="Q30" s="164">
        <v>16.559999999999999</v>
      </c>
      <c r="R30" s="164">
        <v>-44</v>
      </c>
      <c r="S30" s="164">
        <v>12.411199999999999</v>
      </c>
      <c r="T30" s="164">
        <v>49.889000000000003</v>
      </c>
      <c r="U30" s="164">
        <v>13.542</v>
      </c>
      <c r="V30" s="164">
        <v>14.1516</v>
      </c>
      <c r="W30" s="164">
        <v>23.4023</v>
      </c>
      <c r="X30" s="164">
        <v>13.6754</v>
      </c>
      <c r="Y30" s="164">
        <v>5.7948000000000004</v>
      </c>
      <c r="Z30" s="164">
        <v>6.8737000000000004</v>
      </c>
      <c r="AA30" s="165"/>
      <c r="AB30" s="165"/>
      <c r="AC30" s="164">
        <v>-45.83</v>
      </c>
      <c r="AD30" s="164">
        <v>-45.81</v>
      </c>
      <c r="AE30" s="165"/>
      <c r="AF30" s="164">
        <v>4.4400000000000004</v>
      </c>
      <c r="AG30" s="165"/>
      <c r="AH30" s="165"/>
      <c r="AI30" s="165"/>
      <c r="AJ30" s="164">
        <v>-42.64</v>
      </c>
      <c r="AK30" s="164">
        <v>-43.79</v>
      </c>
      <c r="AL30" s="165"/>
      <c r="AM30" s="164">
        <v>39.81</v>
      </c>
      <c r="AN30" s="164">
        <v>39.71</v>
      </c>
      <c r="AO30" s="164">
        <v>19.007200000000001</v>
      </c>
      <c r="AP30" s="164">
        <v>-4.4626000000000001</v>
      </c>
      <c r="AQ30" s="164">
        <v>67.555000000000007</v>
      </c>
      <c r="AR30" s="165"/>
      <c r="AS30" s="164">
        <v>30.189</v>
      </c>
      <c r="AT30" s="164">
        <v>-31.882300000000001</v>
      </c>
      <c r="AU30" s="164">
        <v>-32.093600000000002</v>
      </c>
      <c r="AV30" s="164">
        <v>11.9331</v>
      </c>
      <c r="AW30" s="164">
        <v>10.9552</v>
      </c>
      <c r="AX30" s="165"/>
      <c r="AY30" s="164">
        <v>75.017200000000003</v>
      </c>
      <c r="AZ30" s="164">
        <v>7.8681999999999999</v>
      </c>
      <c r="BA30" s="164">
        <v>40.564700000000002</v>
      </c>
      <c r="BB30" s="164">
        <v>-515.63009999999997</v>
      </c>
      <c r="BC30" s="164">
        <v>28.471299999999999</v>
      </c>
      <c r="BD30" s="164">
        <v>-13</v>
      </c>
      <c r="BE30" s="164">
        <v>-13.8</v>
      </c>
      <c r="BF30" s="164">
        <v>37.066200000000002</v>
      </c>
      <c r="BG30" s="164">
        <v>36.2697</v>
      </c>
      <c r="BH30" s="164">
        <v>-3.7883</v>
      </c>
      <c r="BI30" s="165"/>
      <c r="BJ30" s="164">
        <v>-95.624499999999998</v>
      </c>
      <c r="BK30" s="164">
        <v>3.383</v>
      </c>
      <c r="BL30" s="165"/>
      <c r="BM30" s="164">
        <v>3.1406999999999998</v>
      </c>
      <c r="BN30" s="164">
        <v>555.34519999999998</v>
      </c>
      <c r="BO30" s="164">
        <v>146.24469999999999</v>
      </c>
      <c r="BP30" s="164">
        <v>146.18360000000001</v>
      </c>
      <c r="BQ30" s="164">
        <v>-493.86</v>
      </c>
      <c r="BR30" s="164">
        <v>472.14920000000001</v>
      </c>
      <c r="BS30" s="165"/>
      <c r="BT30" s="164">
        <v>-70.104699999999994</v>
      </c>
      <c r="BU30" s="164">
        <v>71.086699999999993</v>
      </c>
      <c r="BV30" s="164">
        <v>84.906000000000006</v>
      </c>
      <c r="BW30" s="164">
        <v>26.66</v>
      </c>
      <c r="BX30" s="165"/>
      <c r="BY30" s="165"/>
      <c r="BZ30" s="164">
        <v>92.92</v>
      </c>
      <c r="CA30" s="164">
        <v>33.0916</v>
      </c>
      <c r="CB30" s="164">
        <v>32.421799999999998</v>
      </c>
      <c r="CC30" s="164">
        <v>26.922799999999999</v>
      </c>
      <c r="CD30" s="164">
        <v>27.6006</v>
      </c>
      <c r="CE30" s="164">
        <v>36.348999999999997</v>
      </c>
      <c r="CF30" s="164">
        <v>-76.9482</v>
      </c>
      <c r="CG30" s="164">
        <v>-77.121700000000004</v>
      </c>
      <c r="CH30" s="164">
        <v>0.87560000000000004</v>
      </c>
      <c r="CI30" s="165"/>
      <c r="CJ30" s="165"/>
      <c r="CK30" s="165"/>
      <c r="CL30" s="164">
        <v>79.8</v>
      </c>
      <c r="CM30" s="164">
        <v>72</v>
      </c>
      <c r="CN30" s="164">
        <v>-11.7</v>
      </c>
      <c r="CO30" s="164">
        <v>68.124600000000001</v>
      </c>
      <c r="CP30" s="164">
        <v>66.522599999999997</v>
      </c>
      <c r="CQ30" s="164">
        <v>66.755099999999999</v>
      </c>
      <c r="CR30" s="164">
        <v>-37.674599999999998</v>
      </c>
      <c r="CS30" s="164">
        <v>-36.657899999999998</v>
      </c>
      <c r="CT30" s="164">
        <v>76.408500000000004</v>
      </c>
      <c r="CU30" s="164">
        <v>-86.214299999999994</v>
      </c>
      <c r="CV30" s="164">
        <v>84.234399999999994</v>
      </c>
      <c r="CW30" s="164">
        <v>13.5052</v>
      </c>
      <c r="CX30" s="164">
        <v>41.01</v>
      </c>
      <c r="CY30" s="164">
        <v>22.01</v>
      </c>
      <c r="CZ30" s="165"/>
      <c r="DA30" s="164">
        <v>74.711600000000004</v>
      </c>
      <c r="DB30" s="164">
        <v>-25.51</v>
      </c>
      <c r="DC30" s="164">
        <v>-3.8935</v>
      </c>
      <c r="DD30" s="165"/>
      <c r="DE30" s="165"/>
      <c r="DF30" s="164">
        <v>-145.91380000000001</v>
      </c>
      <c r="DG30" s="165"/>
      <c r="DH30" s="164">
        <v>-15.511100000000001</v>
      </c>
      <c r="DI30" s="164">
        <v>-96.9</v>
      </c>
      <c r="DJ30" s="164">
        <v>-98.6</v>
      </c>
      <c r="DK30" s="164">
        <v>17.3996</v>
      </c>
      <c r="DL30" s="164">
        <v>50.985700000000001</v>
      </c>
      <c r="DM30" s="164">
        <v>57.781100000000002</v>
      </c>
      <c r="DN30" s="164">
        <v>71.502700000000004</v>
      </c>
      <c r="DO30" s="164">
        <v>50.46</v>
      </c>
      <c r="DP30" s="164">
        <v>-6.71</v>
      </c>
      <c r="DQ30" s="165"/>
      <c r="DR30" s="164">
        <v>193.39599999999999</v>
      </c>
      <c r="DS30" s="164">
        <v>-19.62</v>
      </c>
      <c r="DT30" s="164">
        <v>-19.899999999999999</v>
      </c>
      <c r="DU30" s="164">
        <v>52.95</v>
      </c>
      <c r="DV30" s="164">
        <v>86.71</v>
      </c>
      <c r="DW30" s="164">
        <v>144.81819999999999</v>
      </c>
      <c r="DX30" s="164">
        <v>191.98179999999999</v>
      </c>
      <c r="DY30" s="164">
        <v>58.500100000000003</v>
      </c>
      <c r="DZ30" s="164">
        <v>56.345500000000001</v>
      </c>
      <c r="EA30" s="164">
        <v>284.26130000000001</v>
      </c>
      <c r="EB30" s="164">
        <v>230.9794</v>
      </c>
      <c r="EC30" s="164">
        <v>224.25149999999999</v>
      </c>
      <c r="ED30" s="164">
        <v>225.1968</v>
      </c>
      <c r="EE30" s="164">
        <v>104.61279999999999</v>
      </c>
      <c r="EF30" s="164">
        <v>77.814800000000005</v>
      </c>
      <c r="EG30" s="164">
        <v>-40.761000000000003</v>
      </c>
      <c r="EH30" s="164">
        <v>501.87419999999997</v>
      </c>
      <c r="EI30" s="164">
        <v>445.18310000000002</v>
      </c>
      <c r="EJ30" s="165"/>
      <c r="EK30" s="164">
        <v>-25.7392</v>
      </c>
      <c r="EL30" s="164">
        <v>-24.1676</v>
      </c>
      <c r="EM30" s="164">
        <v>-15.224600000000001</v>
      </c>
      <c r="EN30" s="164">
        <v>-6.5221999999999998</v>
      </c>
      <c r="EO30" s="165"/>
      <c r="EP30" s="164">
        <v>135.22800000000001</v>
      </c>
      <c r="EQ30" s="164">
        <v>-26.176100000000002</v>
      </c>
      <c r="ER30" s="164">
        <v>-26.540700000000001</v>
      </c>
      <c r="ES30" s="164">
        <v>-44.557099999999998</v>
      </c>
      <c r="ET30" s="164">
        <v>0</v>
      </c>
      <c r="EU30" s="164">
        <v>-14.93</v>
      </c>
      <c r="EV30" s="164">
        <v>91.3</v>
      </c>
      <c r="EW30" s="164">
        <v>11.0799</v>
      </c>
      <c r="EX30" s="164">
        <v>-57.384799999999998</v>
      </c>
      <c r="EY30" s="164">
        <v>-31.809699999999999</v>
      </c>
      <c r="EZ30" s="164">
        <v>-31.543900000000001</v>
      </c>
      <c r="FA30" s="164">
        <v>8.7171000000000003</v>
      </c>
      <c r="FB30" s="164">
        <v>-75.8857</v>
      </c>
      <c r="FC30" s="164">
        <v>50.186300000000003</v>
      </c>
      <c r="FD30" s="164">
        <v>18.9742</v>
      </c>
      <c r="FE30" s="165"/>
      <c r="FF30" s="164">
        <v>18.7392</v>
      </c>
      <c r="FG30" s="164">
        <v>40.8292</v>
      </c>
      <c r="FH30" s="164">
        <v>41.029899999999998</v>
      </c>
      <c r="FI30" s="164">
        <v>39.052100000000003</v>
      </c>
      <c r="FJ30" s="164">
        <v>-33.8262</v>
      </c>
      <c r="FK30" s="164">
        <v>-32.654000000000003</v>
      </c>
      <c r="FL30" s="164">
        <v>136.81180000000001</v>
      </c>
      <c r="FM30" s="164">
        <v>-56.461500000000001</v>
      </c>
      <c r="FN30" s="164">
        <v>-57.380200000000002</v>
      </c>
      <c r="FO30" s="164">
        <v>90.428700000000006</v>
      </c>
      <c r="FP30" s="164">
        <v>96.3977</v>
      </c>
      <c r="FQ30" s="164">
        <v>38.344700000000003</v>
      </c>
      <c r="FR30" s="164">
        <v>15.14</v>
      </c>
      <c r="FS30" s="164">
        <v>11.145799999999999</v>
      </c>
      <c r="FT30" s="164">
        <v>0.89270000000000005</v>
      </c>
      <c r="FU30" s="164">
        <v>-6.68</v>
      </c>
      <c r="FV30" s="164">
        <v>20.52</v>
      </c>
      <c r="FW30" s="164">
        <v>37.354500000000002</v>
      </c>
      <c r="FX30" s="165"/>
      <c r="FY30" s="164">
        <v>-3.4750000000000001</v>
      </c>
      <c r="FZ30" s="164">
        <v>4.4050000000000002</v>
      </c>
      <c r="GA30" s="165"/>
      <c r="GB30" s="164">
        <v>40.76</v>
      </c>
      <c r="GC30" s="164">
        <v>-97.984300000000005</v>
      </c>
      <c r="GD30" s="164">
        <v>-90.0458</v>
      </c>
      <c r="GE30" s="164">
        <v>14.32</v>
      </c>
      <c r="GF30" s="164">
        <v>75.229699999999994</v>
      </c>
      <c r="GG30" s="164">
        <v>22.8</v>
      </c>
      <c r="GH30" s="164">
        <v>-8.4301999999999992</v>
      </c>
      <c r="GI30" s="164">
        <v>-3.3469000000000002</v>
      </c>
      <c r="GJ30" s="164">
        <v>-3.3113999999999999</v>
      </c>
      <c r="GK30" s="164">
        <v>1.8406</v>
      </c>
      <c r="GL30" s="165"/>
      <c r="GM30" s="165"/>
      <c r="GN30" s="164">
        <v>-14.003500000000001</v>
      </c>
      <c r="GO30" s="164">
        <v>-21.9437</v>
      </c>
      <c r="GP30" s="164">
        <v>19.0671</v>
      </c>
      <c r="GQ30" s="164">
        <v>22.977399999999999</v>
      </c>
      <c r="GR30" s="164">
        <v>64.245800000000003</v>
      </c>
      <c r="GS30" s="164">
        <v>62.569899999999997</v>
      </c>
      <c r="GT30" s="164">
        <v>-100.94889999999999</v>
      </c>
      <c r="GU30" s="164">
        <v>-14.959199999999999</v>
      </c>
      <c r="GV30" s="164">
        <v>22.429099999999998</v>
      </c>
      <c r="GW30" s="164">
        <v>-39.618400000000001</v>
      </c>
      <c r="GX30" s="164">
        <v>10.579000000000001</v>
      </c>
      <c r="GY30" s="164">
        <v>12.2782</v>
      </c>
      <c r="GZ30" s="164">
        <v>12.026400000000001</v>
      </c>
      <c r="HA30" s="164">
        <v>12.135899999999999</v>
      </c>
      <c r="HB30" s="164">
        <v>223.95050000000001</v>
      </c>
      <c r="HC30" s="164">
        <v>218.35679999999999</v>
      </c>
      <c r="HD30" s="164">
        <v>73.3</v>
      </c>
      <c r="HE30" s="164">
        <v>-73.838899999999995</v>
      </c>
      <c r="HF30" s="164">
        <v>-121.76009999999999</v>
      </c>
      <c r="HG30" s="164">
        <v>125.13339999999999</v>
      </c>
      <c r="HH30" s="165"/>
      <c r="HI30" s="164">
        <v>-207.7775</v>
      </c>
      <c r="HJ30" s="164">
        <v>-205.4676</v>
      </c>
      <c r="HK30" s="164">
        <v>-21.485600000000002</v>
      </c>
      <c r="HL30" s="164">
        <v>-9.9390999999999998</v>
      </c>
      <c r="HM30" s="164">
        <v>77.782700000000006</v>
      </c>
      <c r="HN30" s="164">
        <v>80.021600000000007</v>
      </c>
      <c r="HO30" s="165"/>
      <c r="HP30" s="165"/>
      <c r="HQ30" s="164">
        <v>28.578600000000002</v>
      </c>
      <c r="HR30" s="164">
        <v>28.523700000000002</v>
      </c>
      <c r="HS30" s="164">
        <v>-16.073399999999999</v>
      </c>
      <c r="HT30" s="164">
        <v>-15.6099</v>
      </c>
      <c r="HU30" s="164">
        <v>83.88</v>
      </c>
      <c r="HV30" s="164">
        <v>83.5</v>
      </c>
      <c r="HW30" s="164">
        <v>74.5</v>
      </c>
      <c r="HX30" s="164">
        <v>74.7</v>
      </c>
      <c r="HY30" s="164">
        <v>21.966100000000001</v>
      </c>
      <c r="HZ30" s="164">
        <v>-42.8</v>
      </c>
      <c r="IA30" s="164">
        <v>-365.34100000000001</v>
      </c>
      <c r="IB30" s="164">
        <v>84.593199999999996</v>
      </c>
      <c r="IC30" s="164">
        <v>84.150400000000005</v>
      </c>
      <c r="ID30" s="164">
        <v>9.4</v>
      </c>
      <c r="IE30" s="164">
        <v>49.7</v>
      </c>
      <c r="IF30" s="164">
        <v>-28.4</v>
      </c>
      <c r="IG30" s="164">
        <v>-28.5</v>
      </c>
      <c r="IH30" s="164">
        <v>1.4418</v>
      </c>
      <c r="II30" s="164">
        <v>1.1186</v>
      </c>
      <c r="IJ30" s="165"/>
      <c r="IK30" s="164">
        <v>-415.00490000000002</v>
      </c>
      <c r="IL30" s="164">
        <v>287.37869999999998</v>
      </c>
      <c r="IM30" s="164">
        <v>229.5001</v>
      </c>
      <c r="IN30" s="164">
        <v>38.532200000000003</v>
      </c>
      <c r="IO30" s="164">
        <v>-222.5968</v>
      </c>
      <c r="IP30" s="164">
        <v>220.52709999999999</v>
      </c>
      <c r="IQ30" s="164">
        <v>-156.44120000000001</v>
      </c>
      <c r="IR30" s="164">
        <v>-124.2834</v>
      </c>
      <c r="IS30" s="164">
        <v>-221.63300000000001</v>
      </c>
      <c r="IT30" s="164">
        <v>135.1542</v>
      </c>
      <c r="IU30" s="164">
        <v>135.69499999999999</v>
      </c>
      <c r="IV30" s="164">
        <v>156.83170000000001</v>
      </c>
      <c r="IW30" s="164">
        <v>-275.66370000000001</v>
      </c>
      <c r="IX30" s="164">
        <v>130.99039999999999</v>
      </c>
      <c r="IY30" s="164">
        <v>-148.06890000000001</v>
      </c>
      <c r="IZ30" s="164">
        <v>148.13239999999999</v>
      </c>
      <c r="JA30" s="164">
        <v>-8.1204000000000001</v>
      </c>
      <c r="JB30" s="165"/>
      <c r="JC30" s="164">
        <v>23.92</v>
      </c>
      <c r="JD30" s="164">
        <v>6.9450000000000003</v>
      </c>
      <c r="JE30" s="164">
        <v>6.9530000000000003</v>
      </c>
      <c r="JF30" s="164">
        <v>-23.84</v>
      </c>
      <c r="JG30" s="165"/>
      <c r="JH30" s="165"/>
      <c r="JI30" s="164">
        <v>-2.9000000000000001E-2</v>
      </c>
      <c r="JJ30" s="164">
        <v>-34.453299999999999</v>
      </c>
      <c r="JK30" s="164">
        <v>-7.0877999999999997</v>
      </c>
      <c r="JL30" s="164">
        <v>15.4</v>
      </c>
      <c r="JM30" s="164">
        <v>49.756999999999998</v>
      </c>
      <c r="JN30" s="164">
        <v>49.587000000000003</v>
      </c>
      <c r="JO30" s="164">
        <v>11.2422</v>
      </c>
      <c r="JP30" s="164">
        <v>13.508100000000001</v>
      </c>
      <c r="JQ30" s="164">
        <v>50.845799999999997</v>
      </c>
      <c r="JR30" s="164">
        <v>50.064999999999998</v>
      </c>
      <c r="JS30" s="164">
        <v>52.494799999999998</v>
      </c>
      <c r="JT30" s="165"/>
      <c r="JU30" s="164">
        <v>-48.5</v>
      </c>
      <c r="JV30" s="164">
        <v>23.720700000000001</v>
      </c>
      <c r="JW30" s="164">
        <v>7.1</v>
      </c>
      <c r="JX30" s="165"/>
      <c r="JY30" s="164">
        <v>-15.351599999999999</v>
      </c>
      <c r="JZ30" s="164">
        <v>49.186399999999999</v>
      </c>
      <c r="KA30" s="164">
        <v>21.631399999999999</v>
      </c>
      <c r="KB30" s="164">
        <v>-14.158899999999999</v>
      </c>
      <c r="KC30" s="164">
        <v>-48.485500000000002</v>
      </c>
      <c r="KD30" s="164">
        <v>9.2114999999999991</v>
      </c>
      <c r="KE30" s="164">
        <v>38.4435</v>
      </c>
      <c r="KF30" s="164">
        <v>41.7</v>
      </c>
      <c r="KG30" s="164">
        <v>-41.3</v>
      </c>
      <c r="KH30" s="164">
        <v>-122.87350000000001</v>
      </c>
      <c r="KI30" s="164">
        <v>143.45230000000001</v>
      </c>
    </row>
    <row r="31" spans="1:295" ht="18" customHeight="1" x14ac:dyDescent="0.25">
      <c r="A31" s="159" t="s">
        <v>52</v>
      </c>
      <c r="B31" s="159" t="s">
        <v>840</v>
      </c>
      <c r="C31" s="163">
        <v>0</v>
      </c>
      <c r="D31" s="164">
        <v>14.6121</v>
      </c>
      <c r="E31" s="164">
        <v>-17.422000000000001</v>
      </c>
      <c r="F31" s="164">
        <v>10.5182</v>
      </c>
      <c r="G31" s="164">
        <v>16.734200000000001</v>
      </c>
      <c r="H31" s="165"/>
      <c r="I31" s="164">
        <v>42.055199999999999</v>
      </c>
      <c r="J31" s="164">
        <v>-92.363399999999999</v>
      </c>
      <c r="K31" s="164">
        <v>52.4512</v>
      </c>
      <c r="L31" s="164">
        <v>26.819199999999999</v>
      </c>
      <c r="M31" s="164">
        <v>26.101700000000001</v>
      </c>
      <c r="N31" s="164">
        <v>-2.2200000000000002</v>
      </c>
      <c r="O31" s="164">
        <v>-48.743000000000002</v>
      </c>
      <c r="P31" s="165"/>
      <c r="Q31" s="164">
        <v>16.559999999999999</v>
      </c>
      <c r="R31" s="165"/>
      <c r="S31" s="164">
        <v>12.399900000000001</v>
      </c>
      <c r="T31" s="164">
        <v>51.273200000000003</v>
      </c>
      <c r="U31" s="164">
        <v>14.102</v>
      </c>
      <c r="V31" s="164">
        <v>14.1883</v>
      </c>
      <c r="W31" s="164">
        <v>23.7531</v>
      </c>
      <c r="X31" s="164">
        <v>13.6304</v>
      </c>
      <c r="Y31" s="164">
        <v>6.0899000000000001</v>
      </c>
      <c r="Z31" s="164">
        <v>6.7847</v>
      </c>
      <c r="AA31" s="165"/>
      <c r="AB31" s="165"/>
      <c r="AC31" s="164">
        <v>-42.9</v>
      </c>
      <c r="AD31" s="164">
        <v>-43.56</v>
      </c>
      <c r="AE31" s="165"/>
      <c r="AF31" s="164">
        <v>2.2200000000000002</v>
      </c>
      <c r="AG31" s="164">
        <v>48.4</v>
      </c>
      <c r="AH31" s="165"/>
      <c r="AI31" s="165"/>
      <c r="AJ31" s="164">
        <v>-40.119999999999997</v>
      </c>
      <c r="AK31" s="164">
        <v>-40.24</v>
      </c>
      <c r="AL31" s="164">
        <v>-48.32</v>
      </c>
      <c r="AM31" s="164">
        <v>40.82</v>
      </c>
      <c r="AN31" s="164">
        <v>41.13</v>
      </c>
      <c r="AO31" s="164">
        <v>19.676200000000001</v>
      </c>
      <c r="AP31" s="164">
        <v>-4.7244999999999999</v>
      </c>
      <c r="AQ31" s="164">
        <v>67.651899999999998</v>
      </c>
      <c r="AR31" s="165"/>
      <c r="AS31" s="164">
        <v>30.398700000000002</v>
      </c>
      <c r="AT31" s="164">
        <v>-34.025599999999997</v>
      </c>
      <c r="AU31" s="164">
        <v>-34.6449</v>
      </c>
      <c r="AV31" s="164">
        <v>32.688899999999997</v>
      </c>
      <c r="AW31" s="164">
        <v>33.2395</v>
      </c>
      <c r="AX31" s="165"/>
      <c r="AY31" s="164">
        <v>71.936099999999996</v>
      </c>
      <c r="AZ31" s="164">
        <v>11.532400000000001</v>
      </c>
      <c r="BA31" s="164">
        <v>57.519399999999997</v>
      </c>
      <c r="BB31" s="164">
        <v>-553.51909999999998</v>
      </c>
      <c r="BC31" s="164">
        <v>28.589600000000001</v>
      </c>
      <c r="BD31" s="164">
        <v>-13.6</v>
      </c>
      <c r="BE31" s="164">
        <v>-13.9</v>
      </c>
      <c r="BF31" s="164">
        <v>39.442799999999998</v>
      </c>
      <c r="BG31" s="164">
        <v>38.445</v>
      </c>
      <c r="BH31" s="164">
        <v>-3.6816</v>
      </c>
      <c r="BI31" s="165"/>
      <c r="BJ31" s="164">
        <v>-100.6647</v>
      </c>
      <c r="BK31" s="164">
        <v>3.4037999999999999</v>
      </c>
      <c r="BL31" s="165"/>
      <c r="BM31" s="164">
        <v>3.3845000000000001</v>
      </c>
      <c r="BN31" s="164">
        <v>597.09450000000004</v>
      </c>
      <c r="BO31" s="164">
        <v>151.9211</v>
      </c>
      <c r="BP31" s="164">
        <v>151.9211</v>
      </c>
      <c r="BQ31" s="164">
        <v>-527.77859999999998</v>
      </c>
      <c r="BR31" s="164">
        <v>503.8571</v>
      </c>
      <c r="BS31" s="165"/>
      <c r="BT31" s="164">
        <v>-81.042400000000001</v>
      </c>
      <c r="BU31" s="164">
        <v>82.312299999999993</v>
      </c>
      <c r="BV31" s="164">
        <v>85.864099999999993</v>
      </c>
      <c r="BW31" s="164">
        <v>27.75</v>
      </c>
      <c r="BX31" s="165"/>
      <c r="BY31" s="165"/>
      <c r="BZ31" s="164">
        <v>93.87</v>
      </c>
      <c r="CA31" s="164">
        <v>37.646099999999997</v>
      </c>
      <c r="CB31" s="164">
        <v>36.976399999999998</v>
      </c>
      <c r="CC31" s="164">
        <v>23.674800000000001</v>
      </c>
      <c r="CD31" s="164">
        <v>24.1158</v>
      </c>
      <c r="CE31" s="164">
        <v>40.821899999999999</v>
      </c>
      <c r="CF31" s="164">
        <v>-82.8215</v>
      </c>
      <c r="CG31" s="164">
        <v>-83.236000000000004</v>
      </c>
      <c r="CH31" s="164">
        <v>4.4363999999999999</v>
      </c>
      <c r="CI31" s="165"/>
      <c r="CJ31" s="165"/>
      <c r="CK31" s="165"/>
      <c r="CL31" s="164">
        <v>81.3</v>
      </c>
      <c r="CM31" s="164">
        <v>73.099999999999994</v>
      </c>
      <c r="CN31" s="164">
        <v>-11.53</v>
      </c>
      <c r="CO31" s="164">
        <v>66.704099999999997</v>
      </c>
      <c r="CP31" s="164">
        <v>64.588899999999995</v>
      </c>
      <c r="CQ31" s="164">
        <v>64.740600000000001</v>
      </c>
      <c r="CR31" s="164">
        <v>-39.153599999999997</v>
      </c>
      <c r="CS31" s="164">
        <v>-38.688200000000002</v>
      </c>
      <c r="CT31" s="164">
        <v>82.852599999999995</v>
      </c>
      <c r="CU31" s="164">
        <v>-93.071200000000005</v>
      </c>
      <c r="CV31" s="164">
        <v>92.796599999999998</v>
      </c>
      <c r="CW31" s="164">
        <v>13.7415</v>
      </c>
      <c r="CX31" s="164">
        <v>40.909999999999997</v>
      </c>
      <c r="CY31" s="164">
        <v>21.92</v>
      </c>
      <c r="CZ31" s="165"/>
      <c r="DA31" s="164">
        <v>77.494799999999998</v>
      </c>
      <c r="DB31" s="164">
        <v>-26.02</v>
      </c>
      <c r="DC31" s="164">
        <v>-0.86519999999999997</v>
      </c>
      <c r="DD31" s="165"/>
      <c r="DE31" s="165"/>
      <c r="DF31" s="164">
        <v>-144.09</v>
      </c>
      <c r="DG31" s="165"/>
      <c r="DH31" s="164">
        <v>-15.817500000000001</v>
      </c>
      <c r="DI31" s="164">
        <v>-98.9</v>
      </c>
      <c r="DJ31" s="164">
        <v>-98.4</v>
      </c>
      <c r="DK31" s="164">
        <v>18.240100000000002</v>
      </c>
      <c r="DL31" s="164">
        <v>51.5717</v>
      </c>
      <c r="DM31" s="164">
        <v>58.720399999999998</v>
      </c>
      <c r="DN31" s="164">
        <v>72.674599999999998</v>
      </c>
      <c r="DO31" s="164">
        <v>51.08</v>
      </c>
      <c r="DP31" s="164">
        <v>-6.47</v>
      </c>
      <c r="DQ31" s="165"/>
      <c r="DR31" s="164">
        <v>191.5309</v>
      </c>
      <c r="DS31" s="164">
        <v>-19.260000000000002</v>
      </c>
      <c r="DT31" s="164">
        <v>-19.55</v>
      </c>
      <c r="DU31" s="164">
        <v>57.78</v>
      </c>
      <c r="DV31" s="164">
        <v>86.77</v>
      </c>
      <c r="DW31" s="164">
        <v>143.58179999999999</v>
      </c>
      <c r="DX31" s="164">
        <v>188.67269999999999</v>
      </c>
      <c r="DY31" s="164">
        <v>61.1325</v>
      </c>
      <c r="DZ31" s="164">
        <v>60.154499999999999</v>
      </c>
      <c r="EA31" s="164">
        <v>284.06950000000001</v>
      </c>
      <c r="EB31" s="164">
        <v>234.48560000000001</v>
      </c>
      <c r="EC31" s="164">
        <v>227.2039</v>
      </c>
      <c r="ED31" s="164">
        <v>228.75540000000001</v>
      </c>
      <c r="EE31" s="164">
        <v>102.3412</v>
      </c>
      <c r="EF31" s="164">
        <v>76.158900000000003</v>
      </c>
      <c r="EG31" s="164">
        <v>-40.927999999999997</v>
      </c>
      <c r="EH31" s="164">
        <v>544.1454</v>
      </c>
      <c r="EI31" s="164">
        <v>373.8655</v>
      </c>
      <c r="EJ31" s="165"/>
      <c r="EK31" s="164">
        <v>-26.1157</v>
      </c>
      <c r="EL31" s="164">
        <v>-23.887899999999998</v>
      </c>
      <c r="EM31" s="164">
        <v>-8.33</v>
      </c>
      <c r="EN31" s="164">
        <v>-17.850899999999999</v>
      </c>
      <c r="EO31" s="165"/>
      <c r="EP31" s="164">
        <v>153.66</v>
      </c>
      <c r="EQ31" s="164">
        <v>-25.344100000000001</v>
      </c>
      <c r="ER31" s="164">
        <v>-25.5517</v>
      </c>
      <c r="ES31" s="164">
        <v>-42.002800000000001</v>
      </c>
      <c r="ET31" s="164">
        <v>14.63</v>
      </c>
      <c r="EU31" s="164">
        <v>-12.9</v>
      </c>
      <c r="EV31" s="164">
        <v>85.4</v>
      </c>
      <c r="EW31" s="164">
        <v>11.3055</v>
      </c>
      <c r="EX31" s="164">
        <v>-80.999600000000001</v>
      </c>
      <c r="EY31" s="164">
        <v>-33.564799999999998</v>
      </c>
      <c r="EZ31" s="164">
        <v>-32.869</v>
      </c>
      <c r="FA31" s="164">
        <v>10.969900000000001</v>
      </c>
      <c r="FB31" s="164">
        <v>-74.528300000000002</v>
      </c>
      <c r="FC31" s="164">
        <v>44.7288</v>
      </c>
      <c r="FD31" s="164">
        <v>19.604800000000001</v>
      </c>
      <c r="FE31" s="165"/>
      <c r="FF31" s="164">
        <v>19.274100000000001</v>
      </c>
      <c r="FG31" s="164">
        <v>41.060299999999998</v>
      </c>
      <c r="FH31" s="164">
        <v>41.5745</v>
      </c>
      <c r="FI31" s="164">
        <v>40.805500000000002</v>
      </c>
      <c r="FJ31" s="164">
        <v>-37.007800000000003</v>
      </c>
      <c r="FK31" s="164">
        <v>-37.845100000000002</v>
      </c>
      <c r="FL31" s="164">
        <v>156.0693</v>
      </c>
      <c r="FM31" s="164">
        <v>-59.355400000000003</v>
      </c>
      <c r="FN31" s="164">
        <v>-58.865099999999998</v>
      </c>
      <c r="FO31" s="164">
        <v>96.907899999999998</v>
      </c>
      <c r="FP31" s="164">
        <v>99.48</v>
      </c>
      <c r="FQ31" s="164">
        <v>55.2639</v>
      </c>
      <c r="FR31" s="164">
        <v>13.24</v>
      </c>
      <c r="FS31" s="164">
        <v>5.3474000000000004</v>
      </c>
      <c r="FT31" s="164">
        <v>0.90359999999999996</v>
      </c>
      <c r="FU31" s="164">
        <v>-2.6</v>
      </c>
      <c r="FV31" s="164">
        <v>21.61</v>
      </c>
      <c r="FW31" s="164">
        <v>55.387500000000003</v>
      </c>
      <c r="FX31" s="164">
        <v>10.9619</v>
      </c>
      <c r="FY31" s="164">
        <v>-3.391</v>
      </c>
      <c r="FZ31" s="164">
        <v>4.3470000000000004</v>
      </c>
      <c r="GA31" s="165"/>
      <c r="GB31" s="164">
        <v>43.42</v>
      </c>
      <c r="GC31" s="164">
        <v>-101.7024</v>
      </c>
      <c r="GD31" s="164">
        <v>-96.328199999999995</v>
      </c>
      <c r="GE31" s="164">
        <v>14.53</v>
      </c>
      <c r="GF31" s="164">
        <v>75.038399999999996</v>
      </c>
      <c r="GG31" s="164">
        <v>23.5</v>
      </c>
      <c r="GH31" s="164">
        <v>-8.4329999999999998</v>
      </c>
      <c r="GI31" s="164">
        <v>-2.7040000000000002</v>
      </c>
      <c r="GJ31" s="164">
        <v>-2.7826</v>
      </c>
      <c r="GK31" s="164">
        <v>1.8878999999999999</v>
      </c>
      <c r="GL31" s="165"/>
      <c r="GM31" s="165"/>
      <c r="GN31" s="164">
        <v>-14.8049</v>
      </c>
      <c r="GO31" s="164">
        <v>-22.887499999999999</v>
      </c>
      <c r="GP31" s="164">
        <v>19.402799999999999</v>
      </c>
      <c r="GQ31" s="164">
        <v>23.6693</v>
      </c>
      <c r="GR31" s="164">
        <v>67.667400000000001</v>
      </c>
      <c r="GS31" s="164">
        <v>68.319000000000003</v>
      </c>
      <c r="GT31" s="164">
        <v>-104.8532</v>
      </c>
      <c r="GU31" s="164">
        <v>-15.387499999999999</v>
      </c>
      <c r="GV31" s="164">
        <v>21.974799999999998</v>
      </c>
      <c r="GW31" s="164">
        <v>-39.121699999999997</v>
      </c>
      <c r="GX31" s="164">
        <v>10.6441</v>
      </c>
      <c r="GY31" s="164">
        <v>12.6493</v>
      </c>
      <c r="GZ31" s="164">
        <v>12.353400000000001</v>
      </c>
      <c r="HA31" s="164">
        <v>12.1206</v>
      </c>
      <c r="HB31" s="164">
        <v>200.8929</v>
      </c>
      <c r="HC31" s="164">
        <v>198.7372</v>
      </c>
      <c r="HD31" s="164">
        <v>54.1</v>
      </c>
      <c r="HE31" s="164">
        <v>-53.750900000000001</v>
      </c>
      <c r="HF31" s="164">
        <v>-113.6313</v>
      </c>
      <c r="HG31" s="164">
        <v>116.09099999999999</v>
      </c>
      <c r="HH31" s="165"/>
      <c r="HI31" s="164">
        <v>-188.01679999999999</v>
      </c>
      <c r="HJ31" s="164">
        <v>-188.03219999999999</v>
      </c>
      <c r="HK31" s="164">
        <v>-20.0124</v>
      </c>
      <c r="HL31" s="164">
        <v>-8.7127999999999997</v>
      </c>
      <c r="HM31" s="164">
        <v>80.156099999999995</v>
      </c>
      <c r="HN31" s="164">
        <v>77.6768</v>
      </c>
      <c r="HO31" s="165"/>
      <c r="HP31" s="164">
        <v>-113.1636</v>
      </c>
      <c r="HQ31" s="164">
        <v>22.623899999999999</v>
      </c>
      <c r="HR31" s="164">
        <v>22.195499999999999</v>
      </c>
      <c r="HS31" s="164">
        <v>0.19850000000000001</v>
      </c>
      <c r="HT31" s="164">
        <v>0.80979999999999996</v>
      </c>
      <c r="HU31" s="164">
        <v>82.68</v>
      </c>
      <c r="HV31" s="164">
        <v>82.79</v>
      </c>
      <c r="HW31" s="164">
        <v>76.3</v>
      </c>
      <c r="HX31" s="164">
        <v>76.099999999999994</v>
      </c>
      <c r="HY31" s="164">
        <v>22.0687</v>
      </c>
      <c r="HZ31" s="164">
        <v>-75.2</v>
      </c>
      <c r="IA31" s="164">
        <v>-356.59550000000002</v>
      </c>
      <c r="IB31" s="164">
        <v>75.515100000000004</v>
      </c>
      <c r="IC31" s="164">
        <v>75.153700000000001</v>
      </c>
      <c r="ID31" s="164">
        <v>7.1</v>
      </c>
      <c r="IE31" s="164">
        <v>53.1</v>
      </c>
      <c r="IF31" s="164">
        <v>-21.6</v>
      </c>
      <c r="IG31" s="164">
        <v>-21.7</v>
      </c>
      <c r="IH31" s="165"/>
      <c r="II31" s="164">
        <v>1.2537</v>
      </c>
      <c r="IJ31" s="165"/>
      <c r="IK31" s="164">
        <v>-351.91699999999997</v>
      </c>
      <c r="IL31" s="164">
        <v>261.74680000000001</v>
      </c>
      <c r="IM31" s="164">
        <v>208.49619999999999</v>
      </c>
      <c r="IN31" s="164">
        <v>43.859699999999997</v>
      </c>
      <c r="IO31" s="164">
        <v>-200.6644</v>
      </c>
      <c r="IP31" s="164">
        <v>198.9348</v>
      </c>
      <c r="IQ31" s="164">
        <v>-139.18709999999999</v>
      </c>
      <c r="IR31" s="164">
        <v>-104.8546</v>
      </c>
      <c r="IS31" s="164">
        <v>-195.49950000000001</v>
      </c>
      <c r="IT31" s="164">
        <v>139.40690000000001</v>
      </c>
      <c r="IU31" s="164">
        <v>138.70519999999999</v>
      </c>
      <c r="IV31" s="164">
        <v>137.96530000000001</v>
      </c>
      <c r="IW31" s="164">
        <v>-249.2867</v>
      </c>
      <c r="IX31" s="164">
        <v>109.1002</v>
      </c>
      <c r="IY31" s="164">
        <v>-140.60830000000001</v>
      </c>
      <c r="IZ31" s="164">
        <v>142.0163</v>
      </c>
      <c r="JA31" s="164">
        <v>-8.1478999999999999</v>
      </c>
      <c r="JB31" s="165"/>
      <c r="JC31" s="164">
        <v>23.6</v>
      </c>
      <c r="JD31" s="164">
        <v>6.8710000000000004</v>
      </c>
      <c r="JE31" s="164">
        <v>6.8769999999999998</v>
      </c>
      <c r="JF31" s="164">
        <v>-23.36</v>
      </c>
      <c r="JG31" s="165"/>
      <c r="JH31" s="165"/>
      <c r="JI31" s="164">
        <v>-2.9000000000000001E-2</v>
      </c>
      <c r="JJ31" s="164">
        <v>-31.114699999999999</v>
      </c>
      <c r="JK31" s="164">
        <v>-8.0551999999999992</v>
      </c>
      <c r="JL31" s="164">
        <v>10.9</v>
      </c>
      <c r="JM31" s="164">
        <v>51.377000000000002</v>
      </c>
      <c r="JN31" s="164">
        <v>50.698999999999998</v>
      </c>
      <c r="JO31" s="164">
        <v>11.252800000000001</v>
      </c>
      <c r="JP31" s="165"/>
      <c r="JQ31" s="164">
        <v>48.924700000000001</v>
      </c>
      <c r="JR31" s="164">
        <v>51.555300000000003</v>
      </c>
      <c r="JS31" s="164">
        <v>49.1601</v>
      </c>
      <c r="JT31" s="165"/>
      <c r="JU31" s="164">
        <v>-52.1</v>
      </c>
      <c r="JV31" s="164">
        <v>23.471499999999999</v>
      </c>
      <c r="JW31" s="164">
        <v>7.21</v>
      </c>
      <c r="JX31" s="165"/>
      <c r="JY31" s="164">
        <v>-12.058400000000001</v>
      </c>
      <c r="JZ31" s="164">
        <v>48.1066</v>
      </c>
      <c r="KA31" s="164">
        <v>20.252800000000001</v>
      </c>
      <c r="KB31" s="164">
        <v>-12.5724</v>
      </c>
      <c r="KC31" s="164">
        <v>-47.472499999999997</v>
      </c>
      <c r="KD31" s="164">
        <v>8.1964000000000006</v>
      </c>
      <c r="KE31" s="164">
        <v>38.288800000000002</v>
      </c>
      <c r="KF31" s="164">
        <v>43.7</v>
      </c>
      <c r="KG31" s="164">
        <v>-43</v>
      </c>
      <c r="KH31" s="164">
        <v>-111.0487</v>
      </c>
      <c r="KI31" s="164">
        <v>133.42789999999999</v>
      </c>
    </row>
    <row r="32" spans="1:295" ht="18" customHeight="1" x14ac:dyDescent="0.25">
      <c r="A32" s="159" t="s">
        <v>52</v>
      </c>
      <c r="B32" s="159" t="s">
        <v>841</v>
      </c>
      <c r="C32" s="166">
        <v>0</v>
      </c>
      <c r="D32" s="167">
        <v>14.946999999999999</v>
      </c>
      <c r="E32" s="167">
        <v>-17.6601</v>
      </c>
      <c r="F32" s="167">
        <v>10.611700000000001</v>
      </c>
      <c r="G32" s="167">
        <v>17.3827</v>
      </c>
      <c r="H32" s="168"/>
      <c r="I32" s="167">
        <v>43.536200000000001</v>
      </c>
      <c r="J32" s="167">
        <v>-93.529399999999995</v>
      </c>
      <c r="K32" s="167">
        <v>53.179299999999998</v>
      </c>
      <c r="L32" s="168"/>
      <c r="M32" s="167">
        <v>26.6431</v>
      </c>
      <c r="N32" s="167">
        <v>-2.2200000000000002</v>
      </c>
      <c r="O32" s="167">
        <v>-49.878</v>
      </c>
      <c r="P32" s="167">
        <v>46.2</v>
      </c>
      <c r="Q32" s="167">
        <v>16.559999999999999</v>
      </c>
      <c r="R32" s="167">
        <v>-44</v>
      </c>
      <c r="S32" s="167">
        <v>12.2354</v>
      </c>
      <c r="T32" s="167">
        <v>52.563000000000002</v>
      </c>
      <c r="U32" s="167">
        <v>14.239100000000001</v>
      </c>
      <c r="V32" s="167">
        <v>14.2995</v>
      </c>
      <c r="W32" s="167">
        <v>23.8093</v>
      </c>
      <c r="X32" s="167">
        <v>13.4786</v>
      </c>
      <c r="Y32" s="167">
        <v>5.6558999999999999</v>
      </c>
      <c r="Z32" s="167">
        <v>7.1102999999999996</v>
      </c>
      <c r="AA32" s="168"/>
      <c r="AB32" s="168"/>
      <c r="AC32" s="167">
        <v>-42.85</v>
      </c>
      <c r="AD32" s="167">
        <v>-42.89</v>
      </c>
      <c r="AE32" s="168"/>
      <c r="AF32" s="167">
        <v>2.2200000000000002</v>
      </c>
      <c r="AG32" s="167">
        <v>48.4</v>
      </c>
      <c r="AH32" s="168"/>
      <c r="AI32" s="168"/>
      <c r="AJ32" s="167">
        <v>-40.26</v>
      </c>
      <c r="AK32" s="167">
        <v>-40.51</v>
      </c>
      <c r="AL32" s="167">
        <v>-47.07</v>
      </c>
      <c r="AM32" s="167">
        <v>41.11</v>
      </c>
      <c r="AN32" s="167">
        <v>40.71</v>
      </c>
      <c r="AO32" s="167">
        <v>19.6447</v>
      </c>
      <c r="AP32" s="167">
        <v>-4.59</v>
      </c>
      <c r="AQ32" s="167">
        <v>68.010199999999998</v>
      </c>
      <c r="AR32" s="168"/>
      <c r="AS32" s="167">
        <v>25.474399999999999</v>
      </c>
      <c r="AT32" s="167">
        <v>-30.944600000000001</v>
      </c>
      <c r="AU32" s="167">
        <v>-32.103099999999998</v>
      </c>
      <c r="AV32" s="167">
        <v>30.552399999999999</v>
      </c>
      <c r="AW32" s="167">
        <v>32.077800000000003</v>
      </c>
      <c r="AX32" s="168"/>
      <c r="AY32" s="167">
        <v>71.936099999999996</v>
      </c>
      <c r="AZ32" s="167">
        <v>11.532400000000001</v>
      </c>
      <c r="BA32" s="167">
        <v>58.700099999999999</v>
      </c>
      <c r="BB32" s="167">
        <v>-552.63520000000005</v>
      </c>
      <c r="BC32" s="167">
        <v>26.675000000000001</v>
      </c>
      <c r="BD32" s="167">
        <v>-13</v>
      </c>
      <c r="BE32" s="167">
        <v>-13.5</v>
      </c>
      <c r="BF32" s="167">
        <v>37.690100000000001</v>
      </c>
      <c r="BG32" s="167">
        <v>36.964700000000001</v>
      </c>
      <c r="BH32" s="167">
        <v>-3.8624999999999998</v>
      </c>
      <c r="BI32" s="168"/>
      <c r="BJ32" s="167">
        <v>-94.702100000000002</v>
      </c>
      <c r="BK32" s="167">
        <v>3.0386000000000002</v>
      </c>
      <c r="BL32" s="168"/>
      <c r="BM32" s="167">
        <v>3.1143000000000001</v>
      </c>
      <c r="BN32" s="167">
        <v>587.87789999999995</v>
      </c>
      <c r="BO32" s="167">
        <v>160.92410000000001</v>
      </c>
      <c r="BP32" s="167">
        <v>161.07660000000001</v>
      </c>
      <c r="BQ32" s="167">
        <v>-555.38139999999999</v>
      </c>
      <c r="BR32" s="167">
        <v>502.34879999999998</v>
      </c>
      <c r="BS32" s="168"/>
      <c r="BT32" s="167">
        <v>-54.7575</v>
      </c>
      <c r="BU32" s="167">
        <v>54.912799999999997</v>
      </c>
      <c r="BV32" s="167">
        <v>88.0197</v>
      </c>
      <c r="BW32" s="167">
        <v>27.59</v>
      </c>
      <c r="BX32" s="168"/>
      <c r="BY32" s="168"/>
      <c r="BZ32" s="167">
        <v>95.8</v>
      </c>
      <c r="CA32" s="167">
        <v>30.278500000000001</v>
      </c>
      <c r="CB32" s="167">
        <v>27.465399999999999</v>
      </c>
      <c r="CC32" s="167">
        <v>27.113199999999999</v>
      </c>
      <c r="CD32" s="167">
        <v>27.7761</v>
      </c>
      <c r="CE32" s="167">
        <v>45.708100000000002</v>
      </c>
      <c r="CF32" s="167">
        <v>-79.9679</v>
      </c>
      <c r="CG32" s="167">
        <v>-79.669300000000007</v>
      </c>
      <c r="CH32" s="167">
        <v>3.8536000000000001</v>
      </c>
      <c r="CI32" s="168"/>
      <c r="CJ32" s="168"/>
      <c r="CK32" s="168"/>
      <c r="CL32" s="167">
        <v>81</v>
      </c>
      <c r="CM32" s="167">
        <v>72.5</v>
      </c>
      <c r="CN32" s="167">
        <v>-11.69</v>
      </c>
      <c r="CO32" s="167">
        <v>68.977599999999995</v>
      </c>
      <c r="CP32" s="167">
        <v>67.507400000000004</v>
      </c>
      <c r="CQ32" s="167">
        <v>67.450900000000004</v>
      </c>
      <c r="CR32" s="167">
        <v>-34.913600000000002</v>
      </c>
      <c r="CS32" s="167">
        <v>-32.9756</v>
      </c>
      <c r="CT32" s="167">
        <v>85.354600000000005</v>
      </c>
      <c r="CU32" s="167">
        <v>-100.8875</v>
      </c>
      <c r="CV32" s="167">
        <v>94.744200000000006</v>
      </c>
      <c r="CW32" s="167">
        <v>13.934200000000001</v>
      </c>
      <c r="CX32" s="167">
        <v>38.93</v>
      </c>
      <c r="CY32" s="167">
        <v>21.13</v>
      </c>
      <c r="CZ32" s="168"/>
      <c r="DA32" s="167">
        <v>77.494799999999998</v>
      </c>
      <c r="DB32" s="167">
        <v>-26.04</v>
      </c>
      <c r="DC32" s="167">
        <v>-3.7679</v>
      </c>
      <c r="DD32" s="168"/>
      <c r="DE32" s="168"/>
      <c r="DF32" s="167">
        <v>-147.5496</v>
      </c>
      <c r="DG32" s="168"/>
      <c r="DH32" s="167">
        <v>-15.792999999999999</v>
      </c>
      <c r="DI32" s="167">
        <v>-101.3</v>
      </c>
      <c r="DJ32" s="167">
        <v>-99.5</v>
      </c>
      <c r="DK32" s="167">
        <v>19.025600000000001</v>
      </c>
      <c r="DL32" s="167">
        <v>51.5717</v>
      </c>
      <c r="DM32" s="167">
        <v>58.250799999999998</v>
      </c>
      <c r="DN32" s="167">
        <v>72.674599999999998</v>
      </c>
      <c r="DO32" s="167">
        <v>51.08</v>
      </c>
      <c r="DP32" s="167">
        <v>-6.16</v>
      </c>
      <c r="DQ32" s="168"/>
      <c r="DR32" s="167">
        <v>192.39590000000001</v>
      </c>
      <c r="DS32" s="167">
        <v>-19.63</v>
      </c>
      <c r="DT32" s="167">
        <v>-19.7</v>
      </c>
      <c r="DU32" s="167">
        <v>57.46</v>
      </c>
      <c r="DV32" s="167">
        <v>88.18</v>
      </c>
      <c r="DW32" s="167">
        <v>147.67269999999999</v>
      </c>
      <c r="DX32" s="167">
        <v>191.8364</v>
      </c>
      <c r="DY32" s="167">
        <v>57.820399999999999</v>
      </c>
      <c r="DZ32" s="167">
        <v>56.5</v>
      </c>
      <c r="EA32" s="167">
        <v>284.67079999999999</v>
      </c>
      <c r="EB32" s="167">
        <v>233.35910000000001</v>
      </c>
      <c r="EC32" s="167">
        <v>226.23</v>
      </c>
      <c r="ED32" s="167">
        <v>228.66239999999999</v>
      </c>
      <c r="EE32" s="167">
        <v>95.358999999999995</v>
      </c>
      <c r="EF32" s="167">
        <v>68.855099999999993</v>
      </c>
      <c r="EG32" s="167">
        <v>-40.113</v>
      </c>
      <c r="EH32" s="167">
        <v>568.81299999999999</v>
      </c>
      <c r="EI32" s="167">
        <v>328.42020000000002</v>
      </c>
      <c r="EJ32" s="168"/>
      <c r="EK32" s="167">
        <v>-24.347799999999999</v>
      </c>
      <c r="EL32" s="167">
        <v>-22.980399999999999</v>
      </c>
      <c r="EM32" s="167">
        <v>0</v>
      </c>
      <c r="EN32" s="167">
        <v>-31.791</v>
      </c>
      <c r="EO32" s="168"/>
      <c r="EP32" s="167">
        <v>138.30000000000001</v>
      </c>
      <c r="EQ32" s="167">
        <v>-22.559100000000001</v>
      </c>
      <c r="ER32" s="167">
        <v>-23.809000000000001</v>
      </c>
      <c r="ES32" s="167">
        <v>-35.5749</v>
      </c>
      <c r="ET32" s="167">
        <v>15.71</v>
      </c>
      <c r="EU32" s="167">
        <v>-15.08</v>
      </c>
      <c r="EV32" s="167">
        <v>89.1</v>
      </c>
      <c r="EW32" s="167">
        <v>11.410500000000001</v>
      </c>
      <c r="EX32" s="167">
        <v>-109.12220000000001</v>
      </c>
      <c r="EY32" s="167">
        <v>-31.055800000000001</v>
      </c>
      <c r="EZ32" s="167">
        <v>-30.625699999999998</v>
      </c>
      <c r="FA32" s="167">
        <v>5.3052000000000001</v>
      </c>
      <c r="FB32" s="167">
        <v>-63.426000000000002</v>
      </c>
      <c r="FC32" s="167">
        <v>43.0687</v>
      </c>
      <c r="FD32" s="167">
        <v>19.749199999999998</v>
      </c>
      <c r="FE32" s="168"/>
      <c r="FF32" s="167">
        <v>19.6038</v>
      </c>
      <c r="FG32" s="167">
        <v>39.657200000000003</v>
      </c>
      <c r="FH32" s="167">
        <v>39.976199999999999</v>
      </c>
      <c r="FI32" s="167">
        <v>38.456400000000002</v>
      </c>
      <c r="FJ32" s="167">
        <v>-30.644500000000001</v>
      </c>
      <c r="FK32" s="167">
        <v>-31.816700000000001</v>
      </c>
      <c r="FL32" s="167">
        <v>155.06450000000001</v>
      </c>
      <c r="FM32" s="167">
        <v>-56.043500000000002</v>
      </c>
      <c r="FN32" s="167">
        <v>-55.643799999999999</v>
      </c>
      <c r="FO32" s="167">
        <v>94.619500000000002</v>
      </c>
      <c r="FP32" s="167">
        <v>98.019900000000007</v>
      </c>
      <c r="FQ32" s="167">
        <v>53.154499999999999</v>
      </c>
      <c r="FR32" s="167">
        <v>13.27</v>
      </c>
      <c r="FS32" s="167">
        <v>5.5647000000000002</v>
      </c>
      <c r="FT32" s="167">
        <v>0.91579999999999995</v>
      </c>
      <c r="FU32" s="167">
        <v>-2.76</v>
      </c>
      <c r="FV32" s="167">
        <v>20.399999999999999</v>
      </c>
      <c r="FW32" s="167">
        <v>53.323599999999999</v>
      </c>
      <c r="FX32" s="168"/>
      <c r="FY32" s="167">
        <v>-3.4430000000000001</v>
      </c>
      <c r="FZ32" s="167">
        <v>4.3769999999999998</v>
      </c>
      <c r="GA32" s="168"/>
      <c r="GB32" s="167">
        <v>42.42</v>
      </c>
      <c r="GC32" s="167">
        <v>-98.332700000000003</v>
      </c>
      <c r="GD32" s="167">
        <v>-94.714500000000001</v>
      </c>
      <c r="GE32" s="167">
        <v>14.26</v>
      </c>
      <c r="GF32" s="167">
        <v>74.160499999999999</v>
      </c>
      <c r="GG32" s="167">
        <v>24.4</v>
      </c>
      <c r="GH32" s="167">
        <v>-9.0608000000000004</v>
      </c>
      <c r="GI32" s="167">
        <v>-2.8262</v>
      </c>
      <c r="GJ32" s="167">
        <v>-2.8691</v>
      </c>
      <c r="GK32" s="167">
        <v>1.9497</v>
      </c>
      <c r="GL32" s="168"/>
      <c r="GM32" s="168"/>
      <c r="GN32" s="168"/>
      <c r="GO32" s="167">
        <v>-23.2758</v>
      </c>
      <c r="GP32" s="167">
        <v>18.296900000000001</v>
      </c>
      <c r="GQ32" s="167">
        <v>24.033000000000001</v>
      </c>
      <c r="GR32" s="167">
        <v>62.266199999999998</v>
      </c>
      <c r="GS32" s="167">
        <v>63.815899999999999</v>
      </c>
      <c r="GT32" s="167">
        <v>-102.46080000000001</v>
      </c>
      <c r="GU32" s="167">
        <v>-15.618499999999999</v>
      </c>
      <c r="GV32" s="167">
        <v>21.812899999999999</v>
      </c>
      <c r="GW32" s="167">
        <v>-39.831299999999999</v>
      </c>
      <c r="GX32" s="167">
        <v>10.7988</v>
      </c>
      <c r="GY32" s="167">
        <v>12.834899999999999</v>
      </c>
      <c r="GZ32" s="167">
        <v>12.48</v>
      </c>
      <c r="HA32" s="167">
        <v>11.942299999999999</v>
      </c>
      <c r="HB32" s="167">
        <v>189.85079999999999</v>
      </c>
      <c r="HC32" s="167">
        <v>186.43049999999999</v>
      </c>
      <c r="HD32" s="167">
        <v>37.299999999999997</v>
      </c>
      <c r="HE32" s="167">
        <v>-37.613</v>
      </c>
      <c r="HF32" s="167">
        <v>-106.8184</v>
      </c>
      <c r="HG32" s="167">
        <v>108.562</v>
      </c>
      <c r="HH32" s="168"/>
      <c r="HI32" s="167">
        <v>-177.49090000000001</v>
      </c>
      <c r="HJ32" s="167">
        <v>-176.70269999999999</v>
      </c>
      <c r="HK32" s="167">
        <v>-25.208600000000001</v>
      </c>
      <c r="HL32" s="167">
        <v>-13.22</v>
      </c>
      <c r="HM32" s="167">
        <v>79.6143</v>
      </c>
      <c r="HN32" s="167">
        <v>76.407799999999995</v>
      </c>
      <c r="HO32" s="167">
        <v>-112.10380000000001</v>
      </c>
      <c r="HP32" s="167">
        <v>-107.7205</v>
      </c>
      <c r="HQ32" s="167">
        <v>11.692399999999999</v>
      </c>
      <c r="HR32" s="167">
        <v>11.5166</v>
      </c>
      <c r="HS32" s="167">
        <v>-15.431699999999999</v>
      </c>
      <c r="HT32" s="167">
        <v>-14.557600000000001</v>
      </c>
      <c r="HU32" s="167">
        <v>83.1</v>
      </c>
      <c r="HV32" s="167">
        <v>83.61</v>
      </c>
      <c r="HW32" s="167">
        <v>74.8</v>
      </c>
      <c r="HX32" s="167">
        <v>72.900000000000006</v>
      </c>
      <c r="HY32" s="167">
        <v>22.109300000000001</v>
      </c>
      <c r="HZ32" s="167">
        <v>-48.8</v>
      </c>
      <c r="IA32" s="167">
        <v>-401.77269999999999</v>
      </c>
      <c r="IB32" s="167">
        <v>85.014200000000002</v>
      </c>
      <c r="IC32" s="167">
        <v>84.636300000000006</v>
      </c>
      <c r="ID32" s="167">
        <v>7.6</v>
      </c>
      <c r="IE32" s="167">
        <v>56</v>
      </c>
      <c r="IF32" s="167">
        <v>-8.8000000000000007</v>
      </c>
      <c r="IG32" s="167">
        <v>-8.8000000000000007</v>
      </c>
      <c r="IH32" s="167">
        <v>1.5003</v>
      </c>
      <c r="II32" s="168"/>
      <c r="IJ32" s="168"/>
      <c r="IK32" s="167">
        <v>-297.49220000000003</v>
      </c>
      <c r="IL32" s="167">
        <v>254.02869999999999</v>
      </c>
      <c r="IM32" s="167">
        <v>203.42939999999999</v>
      </c>
      <c r="IN32" s="167">
        <v>61.273600000000002</v>
      </c>
      <c r="IO32" s="167">
        <v>-196.85210000000001</v>
      </c>
      <c r="IP32" s="167">
        <v>196.578</v>
      </c>
      <c r="IQ32" s="167">
        <v>-96.525400000000005</v>
      </c>
      <c r="IR32" s="167">
        <v>-84.384799999999998</v>
      </c>
      <c r="IS32" s="167">
        <v>-192.6891</v>
      </c>
      <c r="IT32" s="167">
        <v>137.61170000000001</v>
      </c>
      <c r="IU32" s="167">
        <v>135.88339999999999</v>
      </c>
      <c r="IV32" s="167">
        <v>96.132900000000006</v>
      </c>
      <c r="IW32" s="167">
        <v>-244.15539999999999</v>
      </c>
      <c r="IX32" s="167">
        <v>89.019599999999997</v>
      </c>
      <c r="IY32" s="167">
        <v>-157.86510000000001</v>
      </c>
      <c r="IZ32" s="167">
        <v>157.7987</v>
      </c>
      <c r="JA32" s="167">
        <v>-8.9114000000000004</v>
      </c>
      <c r="JB32" s="168"/>
      <c r="JC32" s="167">
        <v>23.6</v>
      </c>
      <c r="JD32" s="167">
        <v>6.79</v>
      </c>
      <c r="JE32" s="167">
        <v>6.8209999999999997</v>
      </c>
      <c r="JF32" s="167">
        <v>-23.12</v>
      </c>
      <c r="JG32" s="168"/>
      <c r="JH32" s="168"/>
      <c r="JI32" s="167">
        <v>-2.9000000000000001E-2</v>
      </c>
      <c r="JJ32" s="167">
        <v>-31.142099999999999</v>
      </c>
      <c r="JK32" s="167">
        <v>-9.3460999999999999</v>
      </c>
      <c r="JL32" s="167">
        <v>12.1</v>
      </c>
      <c r="JM32" s="167">
        <v>49.841000000000001</v>
      </c>
      <c r="JN32" s="167">
        <v>51.048000000000002</v>
      </c>
      <c r="JO32" s="167">
        <v>11.0206</v>
      </c>
      <c r="JP32" s="168"/>
      <c r="JQ32" s="167">
        <v>50.284599999999998</v>
      </c>
      <c r="JR32" s="167">
        <v>51.468299999999999</v>
      </c>
      <c r="JS32" s="167">
        <v>50.570300000000003</v>
      </c>
      <c r="JT32" s="168"/>
      <c r="JU32" s="167">
        <v>-54.3</v>
      </c>
      <c r="JV32" s="167">
        <v>23.811</v>
      </c>
      <c r="JW32" s="167">
        <v>7.55</v>
      </c>
      <c r="JX32" s="168"/>
      <c r="JY32" s="167">
        <v>-19.290800000000001</v>
      </c>
      <c r="JZ32" s="167">
        <v>52.394199999999998</v>
      </c>
      <c r="KA32" s="167">
        <v>24.601099999999999</v>
      </c>
      <c r="KB32" s="167">
        <v>-19.8826</v>
      </c>
      <c r="KC32" s="167">
        <v>-50.854999999999997</v>
      </c>
      <c r="KD32" s="167">
        <v>13.419</v>
      </c>
      <c r="KE32" s="167">
        <v>37.1813</v>
      </c>
      <c r="KF32" s="167">
        <v>45.4</v>
      </c>
      <c r="KG32" s="167">
        <v>-45.9</v>
      </c>
      <c r="KH32" s="167">
        <v>-105.53279999999999</v>
      </c>
      <c r="KI32" s="167">
        <v>127.56740000000001</v>
      </c>
    </row>
    <row r="33" spans="1:295" ht="18" customHeight="1" x14ac:dyDescent="0.25">
      <c r="A33" s="159" t="s">
        <v>52</v>
      </c>
      <c r="B33" s="159" t="s">
        <v>842</v>
      </c>
      <c r="C33" s="160">
        <v>0</v>
      </c>
      <c r="D33" s="161">
        <v>15.7295</v>
      </c>
      <c r="E33" s="161">
        <v>-18.802800000000001</v>
      </c>
      <c r="F33" s="161">
        <v>10.745699999999999</v>
      </c>
      <c r="G33" s="161">
        <v>16.5593</v>
      </c>
      <c r="H33" s="162"/>
      <c r="I33" s="161">
        <v>44.1004</v>
      </c>
      <c r="J33" s="161">
        <v>-96.014899999999997</v>
      </c>
      <c r="K33" s="161">
        <v>53.761200000000002</v>
      </c>
      <c r="L33" s="161">
        <v>27.0932</v>
      </c>
      <c r="M33" s="161">
        <v>26.674499999999998</v>
      </c>
      <c r="N33" s="161">
        <v>-4.4400000000000004</v>
      </c>
      <c r="O33" s="161">
        <v>-49.225000000000001</v>
      </c>
      <c r="P33" s="161">
        <v>46.2</v>
      </c>
      <c r="Q33" s="162"/>
      <c r="R33" s="161">
        <v>-44</v>
      </c>
      <c r="S33" s="161">
        <v>12.210599999999999</v>
      </c>
      <c r="T33" s="161">
        <v>54.614600000000003</v>
      </c>
      <c r="U33" s="161">
        <v>13.613300000000001</v>
      </c>
      <c r="V33" s="161">
        <v>13.8416</v>
      </c>
      <c r="W33" s="161">
        <v>23.2972</v>
      </c>
      <c r="X33" s="161">
        <v>12.7807</v>
      </c>
      <c r="Y33" s="161">
        <v>5.4871999999999996</v>
      </c>
      <c r="Z33" s="161">
        <v>6.8384</v>
      </c>
      <c r="AA33" s="162"/>
      <c r="AB33" s="162"/>
      <c r="AC33" s="161">
        <v>-43.47</v>
      </c>
      <c r="AD33" s="161">
        <v>-43.46</v>
      </c>
      <c r="AE33" s="162"/>
      <c r="AF33" s="161">
        <v>4.4400000000000004</v>
      </c>
      <c r="AG33" s="162"/>
      <c r="AH33" s="162"/>
      <c r="AI33" s="162"/>
      <c r="AJ33" s="161">
        <v>-39.950000000000003</v>
      </c>
      <c r="AK33" s="161">
        <v>-40.06</v>
      </c>
      <c r="AL33" s="161">
        <v>-51.19</v>
      </c>
      <c r="AM33" s="161">
        <v>39.79</v>
      </c>
      <c r="AN33" s="161">
        <v>40.22</v>
      </c>
      <c r="AO33" s="161">
        <v>19.2974</v>
      </c>
      <c r="AP33" s="161">
        <v>-4.6593999999999998</v>
      </c>
      <c r="AQ33" s="161">
        <v>69.593599999999995</v>
      </c>
      <c r="AR33" s="162"/>
      <c r="AS33" s="161">
        <v>26.3292</v>
      </c>
      <c r="AT33" s="161">
        <v>-29.3371</v>
      </c>
      <c r="AU33" s="161">
        <v>-30.051200000000001</v>
      </c>
      <c r="AV33" s="161">
        <v>26.1995</v>
      </c>
      <c r="AW33" s="161">
        <v>32.238500000000002</v>
      </c>
      <c r="AX33" s="162"/>
      <c r="AY33" s="161">
        <v>70.998400000000004</v>
      </c>
      <c r="AZ33" s="161">
        <v>9.9619999999999997</v>
      </c>
      <c r="BA33" s="161">
        <v>55.564599999999999</v>
      </c>
      <c r="BB33" s="161">
        <v>-548.53</v>
      </c>
      <c r="BC33" s="161">
        <v>28.071400000000001</v>
      </c>
      <c r="BD33" s="161">
        <v>-13.4</v>
      </c>
      <c r="BE33" s="161">
        <v>-14.3</v>
      </c>
      <c r="BF33" s="161">
        <v>33.125300000000003</v>
      </c>
      <c r="BG33" s="161">
        <v>33.579500000000003</v>
      </c>
      <c r="BH33" s="161">
        <v>-3.8466999999999998</v>
      </c>
      <c r="BI33" s="162"/>
      <c r="BJ33" s="161">
        <v>-89.420900000000003</v>
      </c>
      <c r="BK33" s="161">
        <v>2.8628999999999998</v>
      </c>
      <c r="BL33" s="162"/>
      <c r="BM33" s="161">
        <v>3.0827</v>
      </c>
      <c r="BN33" s="161">
        <v>594.50040000000001</v>
      </c>
      <c r="BO33" s="161">
        <v>169.042</v>
      </c>
      <c r="BP33" s="161">
        <v>169.40819999999999</v>
      </c>
      <c r="BQ33" s="161">
        <v>-561.2079</v>
      </c>
      <c r="BR33" s="161">
        <v>508.27080000000001</v>
      </c>
      <c r="BS33" s="162"/>
      <c r="BT33" s="161">
        <v>-68.568899999999999</v>
      </c>
      <c r="BU33" s="161">
        <v>69.5548</v>
      </c>
      <c r="BV33" s="161">
        <v>89.267099999999999</v>
      </c>
      <c r="BW33" s="161">
        <v>28.31</v>
      </c>
      <c r="BX33" s="162"/>
      <c r="BY33" s="162"/>
      <c r="BZ33" s="162"/>
      <c r="CA33" s="161">
        <v>31.751999999999999</v>
      </c>
      <c r="CB33" s="161">
        <v>33.627400000000002</v>
      </c>
      <c r="CC33" s="161">
        <v>26.302399999999999</v>
      </c>
      <c r="CD33" s="161">
        <v>27.089400000000001</v>
      </c>
      <c r="CE33" s="161">
        <v>43.505800000000001</v>
      </c>
      <c r="CF33" s="161">
        <v>-90.945899999999995</v>
      </c>
      <c r="CG33" s="161">
        <v>-90.557400000000001</v>
      </c>
      <c r="CH33" s="161">
        <v>3.5670000000000002</v>
      </c>
      <c r="CI33" s="162"/>
      <c r="CJ33" s="162"/>
      <c r="CK33" s="162"/>
      <c r="CL33" s="161">
        <v>82.2</v>
      </c>
      <c r="CM33" s="161">
        <v>74.7</v>
      </c>
      <c r="CN33" s="161">
        <v>-11.64</v>
      </c>
      <c r="CO33" s="161">
        <v>66.403499999999994</v>
      </c>
      <c r="CP33" s="161">
        <v>64.517300000000006</v>
      </c>
      <c r="CQ33" s="161">
        <v>64.662700000000001</v>
      </c>
      <c r="CR33" s="161">
        <v>-38.670099999999998</v>
      </c>
      <c r="CS33" s="161">
        <v>-38.991999999999997</v>
      </c>
      <c r="CT33" s="161">
        <v>90.971299999999999</v>
      </c>
      <c r="CU33" s="161">
        <v>-101.9269</v>
      </c>
      <c r="CV33" s="161">
        <v>103.49850000000001</v>
      </c>
      <c r="CW33" s="161">
        <v>13.788600000000001</v>
      </c>
      <c r="CX33" s="161">
        <v>41.22</v>
      </c>
      <c r="CY33" s="161">
        <v>22.32</v>
      </c>
      <c r="CZ33" s="162"/>
      <c r="DA33" s="161">
        <v>78.520200000000003</v>
      </c>
      <c r="DB33" s="161">
        <v>-26.59</v>
      </c>
      <c r="DC33" s="162"/>
      <c r="DD33" s="162"/>
      <c r="DE33" s="162"/>
      <c r="DF33" s="161">
        <v>-148.32499999999999</v>
      </c>
      <c r="DG33" s="162"/>
      <c r="DH33" s="161">
        <v>-16.1126</v>
      </c>
      <c r="DI33" s="161">
        <v>-102.2</v>
      </c>
      <c r="DJ33" s="161">
        <v>-102.3</v>
      </c>
      <c r="DK33" s="161">
        <v>18.498200000000001</v>
      </c>
      <c r="DL33" s="161">
        <v>52.157600000000002</v>
      </c>
      <c r="DM33" s="161">
        <v>60.129399999999997</v>
      </c>
      <c r="DN33" s="161">
        <v>73.846400000000003</v>
      </c>
      <c r="DO33" s="161">
        <v>51.62</v>
      </c>
      <c r="DP33" s="161">
        <v>-6.47</v>
      </c>
      <c r="DQ33" s="162"/>
      <c r="DR33" s="161">
        <v>194.77109999999999</v>
      </c>
      <c r="DS33" s="161">
        <v>-18.350000000000001</v>
      </c>
      <c r="DT33" s="161">
        <v>-18.41</v>
      </c>
      <c r="DU33" s="161">
        <v>58.78</v>
      </c>
      <c r="DV33" s="161">
        <v>86.68</v>
      </c>
      <c r="DW33" s="161">
        <v>151.0909</v>
      </c>
      <c r="DX33" s="161">
        <v>198.43639999999999</v>
      </c>
      <c r="DY33" s="161">
        <v>60.677799999999998</v>
      </c>
      <c r="DZ33" s="161">
        <v>58.318199999999997</v>
      </c>
      <c r="EA33" s="161">
        <v>291.07159999999999</v>
      </c>
      <c r="EB33" s="161">
        <v>238.08349999999999</v>
      </c>
      <c r="EC33" s="161">
        <v>228.35390000000001</v>
      </c>
      <c r="ED33" s="161">
        <v>233.17400000000001</v>
      </c>
      <c r="EE33" s="161">
        <v>102.7201</v>
      </c>
      <c r="EF33" s="161">
        <v>72.645300000000006</v>
      </c>
      <c r="EG33" s="161">
        <v>-39.697000000000003</v>
      </c>
      <c r="EH33" s="161">
        <v>573.26800000000003</v>
      </c>
      <c r="EI33" s="161">
        <v>306.27789999999999</v>
      </c>
      <c r="EJ33" s="162"/>
      <c r="EK33" s="161">
        <v>-23.6889</v>
      </c>
      <c r="EL33" s="161">
        <v>-22.133900000000001</v>
      </c>
      <c r="EM33" s="161">
        <v>-10.6768</v>
      </c>
      <c r="EN33" s="161">
        <v>-22.472000000000001</v>
      </c>
      <c r="EO33" s="162"/>
      <c r="EP33" s="161">
        <v>144.44399999999999</v>
      </c>
      <c r="EQ33" s="161">
        <v>-23.668600000000001</v>
      </c>
      <c r="ER33" s="161">
        <v>-24.3415</v>
      </c>
      <c r="ES33" s="161">
        <v>-40.692500000000003</v>
      </c>
      <c r="ET33" s="161">
        <v>0</v>
      </c>
      <c r="EU33" s="161">
        <v>-9.5299999999999994</v>
      </c>
      <c r="EV33" s="161">
        <v>110</v>
      </c>
      <c r="EW33" s="161">
        <v>11.4634</v>
      </c>
      <c r="EX33" s="161">
        <v>-92.240899999999996</v>
      </c>
      <c r="EY33" s="161">
        <v>-29.174299999999999</v>
      </c>
      <c r="EZ33" s="161">
        <v>-27.914200000000001</v>
      </c>
      <c r="FA33" s="161">
        <v>-0.1537</v>
      </c>
      <c r="FB33" s="161">
        <v>-71.075999999999993</v>
      </c>
      <c r="FC33" s="161">
        <v>46.551299999999998</v>
      </c>
      <c r="FD33" s="161">
        <v>20.767700000000001</v>
      </c>
      <c r="FE33" s="162"/>
      <c r="FF33" s="161">
        <v>20.5014</v>
      </c>
      <c r="FG33" s="161">
        <v>40.0291</v>
      </c>
      <c r="FH33" s="161">
        <v>41.505400000000002</v>
      </c>
      <c r="FI33" s="161">
        <v>40.301400000000001</v>
      </c>
      <c r="FJ33" s="161">
        <v>-33.658700000000003</v>
      </c>
      <c r="FK33" s="161">
        <v>-33.156399999999998</v>
      </c>
      <c r="FL33" s="161">
        <v>153.5574</v>
      </c>
      <c r="FM33" s="161">
        <v>-57.7256</v>
      </c>
      <c r="FN33" s="161">
        <v>-58.673900000000003</v>
      </c>
      <c r="FO33" s="161">
        <v>96.309100000000001</v>
      </c>
      <c r="FP33" s="161">
        <v>99.878500000000003</v>
      </c>
      <c r="FQ33" s="161">
        <v>52.517299999999999</v>
      </c>
      <c r="FR33" s="161">
        <v>14.08</v>
      </c>
      <c r="FS33" s="161">
        <v>5.5525000000000002</v>
      </c>
      <c r="FT33" s="161">
        <v>0.95120000000000005</v>
      </c>
      <c r="FU33" s="161">
        <v>-2.7</v>
      </c>
      <c r="FV33" s="161">
        <v>19.7</v>
      </c>
      <c r="FW33" s="161">
        <v>53.010599999999997</v>
      </c>
      <c r="FX33" s="162"/>
      <c r="FY33" s="161">
        <v>-3.2679999999999998</v>
      </c>
      <c r="FZ33" s="161">
        <v>4.1879999999999997</v>
      </c>
      <c r="GA33" s="162"/>
      <c r="GB33" s="161">
        <v>41.69</v>
      </c>
      <c r="GC33" s="161">
        <v>-99.355900000000005</v>
      </c>
      <c r="GD33" s="161">
        <v>-93.001900000000006</v>
      </c>
      <c r="GE33" s="161">
        <v>14.08</v>
      </c>
      <c r="GF33" s="161">
        <v>73.144800000000004</v>
      </c>
      <c r="GG33" s="161">
        <v>19.7</v>
      </c>
      <c r="GH33" s="161">
        <v>-9.4156999999999993</v>
      </c>
      <c r="GI33" s="161">
        <v>-2.4733999999999998</v>
      </c>
      <c r="GJ33" s="161">
        <v>-2.4674999999999998</v>
      </c>
      <c r="GK33" s="161">
        <v>1.9058999999999999</v>
      </c>
      <c r="GL33" s="162"/>
      <c r="GM33" s="162"/>
      <c r="GN33" s="161">
        <v>-15.0113</v>
      </c>
      <c r="GO33" s="161">
        <v>-23.786300000000001</v>
      </c>
      <c r="GP33" s="161">
        <v>17.683499999999999</v>
      </c>
      <c r="GQ33" s="161">
        <v>24.857900000000001</v>
      </c>
      <c r="GR33" s="161">
        <v>66.425899999999999</v>
      </c>
      <c r="GS33" s="161">
        <v>67.301500000000004</v>
      </c>
      <c r="GT33" s="161">
        <v>-106.8789</v>
      </c>
      <c r="GU33" s="162"/>
      <c r="GV33" s="161">
        <v>21.864899999999999</v>
      </c>
      <c r="GW33" s="161">
        <v>-39.361800000000002</v>
      </c>
      <c r="GX33" s="161">
        <v>10.933400000000001</v>
      </c>
      <c r="GY33" s="161">
        <v>13.0009</v>
      </c>
      <c r="GZ33" s="161">
        <v>12.6698</v>
      </c>
      <c r="HA33" s="161">
        <v>12</v>
      </c>
      <c r="HB33" s="161">
        <v>183.68790000000001</v>
      </c>
      <c r="HC33" s="161">
        <v>184.82509999999999</v>
      </c>
      <c r="HD33" s="161">
        <v>36.9</v>
      </c>
      <c r="HE33" s="161">
        <v>-37.775399999999998</v>
      </c>
      <c r="HF33" s="161">
        <v>-104.6378</v>
      </c>
      <c r="HG33" s="161">
        <v>107.2663</v>
      </c>
      <c r="HH33" s="162"/>
      <c r="HI33" s="161">
        <v>-173.0444</v>
      </c>
      <c r="HJ33" s="161">
        <v>-172.7311</v>
      </c>
      <c r="HK33" s="161">
        <v>-21.610199999999999</v>
      </c>
      <c r="HL33" s="161">
        <v>-10.516299999999999</v>
      </c>
      <c r="HM33" s="161">
        <v>80.381399999999999</v>
      </c>
      <c r="HN33" s="161">
        <v>81.721500000000006</v>
      </c>
      <c r="HO33" s="161">
        <v>-97.634</v>
      </c>
      <c r="HP33" s="161">
        <v>-98.679500000000004</v>
      </c>
      <c r="HQ33" s="161">
        <v>20.899100000000001</v>
      </c>
      <c r="HR33" s="161">
        <v>19.668600000000001</v>
      </c>
      <c r="HS33" s="161">
        <v>-4.0002000000000004</v>
      </c>
      <c r="HT33" s="161">
        <v>-4.6628999999999996</v>
      </c>
      <c r="HU33" s="161">
        <v>70.34</v>
      </c>
      <c r="HV33" s="161">
        <v>70.099999999999994</v>
      </c>
      <c r="HW33" s="161">
        <v>76.099999999999994</v>
      </c>
      <c r="HX33" s="161">
        <v>75.599999999999994</v>
      </c>
      <c r="HY33" s="161">
        <v>22.2118</v>
      </c>
      <c r="HZ33" s="161">
        <v>-68.72</v>
      </c>
      <c r="IA33" s="161">
        <v>-394.09809999999999</v>
      </c>
      <c r="IB33" s="161">
        <v>87.088999999999999</v>
      </c>
      <c r="IC33" s="161">
        <v>86.727800000000002</v>
      </c>
      <c r="ID33" s="161">
        <v>9.9</v>
      </c>
      <c r="IE33" s="161">
        <v>53.3</v>
      </c>
      <c r="IF33" s="161">
        <v>-17.5</v>
      </c>
      <c r="IG33" s="161">
        <v>-17.399999999999999</v>
      </c>
      <c r="IH33" s="162"/>
      <c r="II33" s="161">
        <v>1.17</v>
      </c>
      <c r="IJ33" s="162"/>
      <c r="IK33" s="161">
        <v>-281.09230000000002</v>
      </c>
      <c r="IL33" s="161">
        <v>260.5625</v>
      </c>
      <c r="IM33" s="161">
        <v>201.1027</v>
      </c>
      <c r="IN33" s="161">
        <v>69.730699999999999</v>
      </c>
      <c r="IO33" s="161">
        <v>-195.15049999999999</v>
      </c>
      <c r="IP33" s="161">
        <v>195.82400000000001</v>
      </c>
      <c r="IQ33" s="161">
        <v>-126.45529999999999</v>
      </c>
      <c r="IR33" s="161">
        <v>-93.9529</v>
      </c>
      <c r="IS33" s="161">
        <v>-194.39420000000001</v>
      </c>
      <c r="IT33" s="161">
        <v>139.03649999999999</v>
      </c>
      <c r="IU33" s="161">
        <v>140.8451</v>
      </c>
      <c r="IV33" s="161">
        <v>133.84800000000001</v>
      </c>
      <c r="IW33" s="161">
        <v>-246.0326</v>
      </c>
      <c r="IX33" s="161">
        <v>102.3758</v>
      </c>
      <c r="IY33" s="161">
        <v>-148.40369999999999</v>
      </c>
      <c r="IZ33" s="161">
        <v>151.42609999999999</v>
      </c>
      <c r="JA33" s="161">
        <v>-5.1924999999999999</v>
      </c>
      <c r="JB33" s="162"/>
      <c r="JC33" s="161">
        <v>22.16</v>
      </c>
      <c r="JD33" s="161">
        <v>6.8579999999999997</v>
      </c>
      <c r="JE33" s="161">
        <v>6.89</v>
      </c>
      <c r="JF33" s="161">
        <v>-22.16</v>
      </c>
      <c r="JG33" s="162"/>
      <c r="JH33" s="162"/>
      <c r="JI33" s="161">
        <v>-2.9000000000000001E-2</v>
      </c>
      <c r="JJ33" s="161">
        <v>-28.856300000000001</v>
      </c>
      <c r="JK33" s="161">
        <v>-10.0175</v>
      </c>
      <c r="JL33" s="161">
        <v>10.7</v>
      </c>
      <c r="JM33" s="161">
        <v>49.923000000000002</v>
      </c>
      <c r="JN33" s="161">
        <v>50.893999999999998</v>
      </c>
      <c r="JO33" s="161">
        <v>11.326499999999999</v>
      </c>
      <c r="JP33" s="161">
        <v>13.379200000000001</v>
      </c>
      <c r="JQ33" s="161">
        <v>51.270899999999997</v>
      </c>
      <c r="JR33" s="161">
        <v>50.840299999999999</v>
      </c>
      <c r="JS33" s="161">
        <v>53.530099999999997</v>
      </c>
      <c r="JT33" s="162"/>
      <c r="JU33" s="161">
        <v>-51</v>
      </c>
      <c r="JV33" s="161">
        <v>22.9693</v>
      </c>
      <c r="JW33" s="161">
        <v>7.53</v>
      </c>
      <c r="JX33" s="162"/>
      <c r="JY33" s="161">
        <v>-15.4414</v>
      </c>
      <c r="JZ33" s="161">
        <v>48.453000000000003</v>
      </c>
      <c r="KA33" s="161">
        <v>22.200600000000001</v>
      </c>
      <c r="KB33" s="161">
        <v>-15.154</v>
      </c>
      <c r="KC33" s="161">
        <v>-49.274099999999997</v>
      </c>
      <c r="KD33" s="161">
        <v>9.1988000000000003</v>
      </c>
      <c r="KE33" s="161">
        <v>38.470599999999997</v>
      </c>
      <c r="KF33" s="161">
        <v>43.1</v>
      </c>
      <c r="KG33" s="161">
        <v>-43</v>
      </c>
      <c r="KH33" s="161">
        <v>-102.8869</v>
      </c>
      <c r="KI33" s="161">
        <v>126.411</v>
      </c>
    </row>
    <row r="34" spans="1:295" ht="18" customHeight="1" x14ac:dyDescent="0.25">
      <c r="A34" s="159" t="s">
        <v>52</v>
      </c>
      <c r="B34" s="159" t="s">
        <v>843</v>
      </c>
      <c r="C34" s="163">
        <v>0</v>
      </c>
      <c r="D34" s="164">
        <v>16.2758</v>
      </c>
      <c r="E34" s="164">
        <v>-19.510200000000001</v>
      </c>
      <c r="F34" s="164">
        <v>10.882300000000001</v>
      </c>
      <c r="G34" s="164">
        <v>17.423100000000002</v>
      </c>
      <c r="H34" s="165"/>
      <c r="I34" s="164">
        <v>45.2012</v>
      </c>
      <c r="J34" s="164">
        <v>-98.475300000000004</v>
      </c>
      <c r="K34" s="164">
        <v>53.633000000000003</v>
      </c>
      <c r="L34" s="164">
        <v>27.4072</v>
      </c>
      <c r="M34" s="164">
        <v>26.636600000000001</v>
      </c>
      <c r="N34" s="164">
        <v>-2.2200000000000002</v>
      </c>
      <c r="O34" s="164">
        <v>-49.22</v>
      </c>
      <c r="P34" s="164">
        <v>44</v>
      </c>
      <c r="Q34" s="164">
        <v>16.559999999999999</v>
      </c>
      <c r="R34" s="164">
        <v>-44</v>
      </c>
      <c r="S34" s="164">
        <v>11.8065</v>
      </c>
      <c r="T34" s="164">
        <v>55.858400000000003</v>
      </c>
      <c r="U34" s="164">
        <v>13.412800000000001</v>
      </c>
      <c r="V34" s="164">
        <v>13.6311</v>
      </c>
      <c r="W34" s="164">
        <v>22.687100000000001</v>
      </c>
      <c r="X34" s="164">
        <v>13.029</v>
      </c>
      <c r="Y34" s="164">
        <v>4.3750999999999998</v>
      </c>
      <c r="Z34" s="164">
        <v>6.6973000000000003</v>
      </c>
      <c r="AA34" s="165"/>
      <c r="AB34" s="165"/>
      <c r="AC34" s="164">
        <v>-43.09</v>
      </c>
      <c r="AD34" s="164">
        <v>-42.88</v>
      </c>
      <c r="AE34" s="165"/>
      <c r="AF34" s="164">
        <v>2.2200000000000002</v>
      </c>
      <c r="AG34" s="165"/>
      <c r="AH34" s="165"/>
      <c r="AI34" s="165"/>
      <c r="AJ34" s="164">
        <v>-39.08</v>
      </c>
      <c r="AK34" s="164">
        <v>-40.25</v>
      </c>
      <c r="AL34" s="164">
        <v>-49.45</v>
      </c>
      <c r="AM34" s="164">
        <v>38.75</v>
      </c>
      <c r="AN34" s="164">
        <v>39.380000000000003</v>
      </c>
      <c r="AO34" s="164">
        <v>18.345600000000001</v>
      </c>
      <c r="AP34" s="164">
        <v>-4.0411999999999999</v>
      </c>
      <c r="AQ34" s="164">
        <v>68.043599999999998</v>
      </c>
      <c r="AR34" s="165"/>
      <c r="AS34" s="164">
        <v>25.269400000000001</v>
      </c>
      <c r="AT34" s="164">
        <v>-26.657900000000001</v>
      </c>
      <c r="AU34" s="164">
        <v>-30.523700000000002</v>
      </c>
      <c r="AV34" s="164">
        <v>28.656700000000001</v>
      </c>
      <c r="AW34" s="164">
        <v>33.0702</v>
      </c>
      <c r="AX34" s="165"/>
      <c r="AY34" s="164">
        <v>70.328599999999994</v>
      </c>
      <c r="AZ34" s="164">
        <v>10.4855</v>
      </c>
      <c r="BA34" s="164">
        <v>55.3142</v>
      </c>
      <c r="BB34" s="164">
        <v>-545.61329999999998</v>
      </c>
      <c r="BC34" s="164">
        <v>28.878799999999998</v>
      </c>
      <c r="BD34" s="164">
        <v>-13.9</v>
      </c>
      <c r="BE34" s="164">
        <v>-14.2</v>
      </c>
      <c r="BF34" s="164">
        <v>31.537400000000002</v>
      </c>
      <c r="BG34" s="164">
        <v>35.058</v>
      </c>
      <c r="BH34" s="164">
        <v>-3.7936999999999999</v>
      </c>
      <c r="BI34" s="165"/>
      <c r="BJ34" s="164">
        <v>-90.301000000000002</v>
      </c>
      <c r="BK34" s="164">
        <v>3.3511000000000002</v>
      </c>
      <c r="BL34" s="165"/>
      <c r="BM34" s="164">
        <v>3.1009000000000002</v>
      </c>
      <c r="BN34" s="164">
        <v>589.40380000000005</v>
      </c>
      <c r="BO34" s="164">
        <v>175.2372</v>
      </c>
      <c r="BP34" s="164">
        <v>174.62690000000001</v>
      </c>
      <c r="BQ34" s="164">
        <v>-578.47050000000002</v>
      </c>
      <c r="BR34" s="164">
        <v>513.4076</v>
      </c>
      <c r="BS34" s="165"/>
      <c r="BT34" s="164">
        <v>-44.096800000000002</v>
      </c>
      <c r="BU34" s="164">
        <v>45.305900000000001</v>
      </c>
      <c r="BV34" s="164">
        <v>90.165300000000002</v>
      </c>
      <c r="BW34" s="164">
        <v>28.62</v>
      </c>
      <c r="BX34" s="165"/>
      <c r="BY34" s="165"/>
      <c r="BZ34" s="164">
        <v>96.83</v>
      </c>
      <c r="CA34" s="164">
        <v>28.805</v>
      </c>
      <c r="CB34" s="164">
        <v>28.805</v>
      </c>
      <c r="CC34" s="164">
        <v>32.003799999999998</v>
      </c>
      <c r="CD34" s="164">
        <v>32.781500000000001</v>
      </c>
      <c r="CE34" s="164">
        <v>43.528599999999997</v>
      </c>
      <c r="CF34" s="164">
        <v>-87.692499999999995</v>
      </c>
      <c r="CG34" s="164">
        <v>-88.593000000000004</v>
      </c>
      <c r="CH34" s="164">
        <v>3.3130000000000002</v>
      </c>
      <c r="CI34" s="165"/>
      <c r="CJ34" s="165"/>
      <c r="CK34" s="165"/>
      <c r="CL34" s="164">
        <v>83.1</v>
      </c>
      <c r="CM34" s="164">
        <v>75.099999999999994</v>
      </c>
      <c r="CN34" s="164">
        <v>-12.13</v>
      </c>
      <c r="CO34" s="164">
        <v>67.427099999999996</v>
      </c>
      <c r="CP34" s="164">
        <v>65.783000000000001</v>
      </c>
      <c r="CQ34" s="164">
        <v>65.552599999999998</v>
      </c>
      <c r="CR34" s="164">
        <v>-34.530799999999999</v>
      </c>
      <c r="CS34" s="164">
        <v>-34.241599999999998</v>
      </c>
      <c r="CT34" s="164">
        <v>90.959599999999995</v>
      </c>
      <c r="CU34" s="164">
        <v>-106.751</v>
      </c>
      <c r="CV34" s="164">
        <v>100.6105</v>
      </c>
      <c r="CW34" s="164">
        <v>13.8993</v>
      </c>
      <c r="CX34" s="164">
        <v>43.6</v>
      </c>
      <c r="CY34" s="164">
        <v>23.58</v>
      </c>
      <c r="CZ34" s="165"/>
      <c r="DA34" s="164">
        <v>78.520200000000003</v>
      </c>
      <c r="DB34" s="164">
        <v>-26.55</v>
      </c>
      <c r="DC34" s="165"/>
      <c r="DD34" s="165"/>
      <c r="DE34" s="165"/>
      <c r="DF34" s="164">
        <v>-155.65029999999999</v>
      </c>
      <c r="DG34" s="165"/>
      <c r="DH34" s="164">
        <v>-16.155899999999999</v>
      </c>
      <c r="DI34" s="164">
        <v>-104.5</v>
      </c>
      <c r="DJ34" s="164">
        <v>-103.7</v>
      </c>
      <c r="DK34" s="164">
        <v>18.805800000000001</v>
      </c>
      <c r="DL34" s="164">
        <v>52.157600000000002</v>
      </c>
      <c r="DM34" s="164">
        <v>60.598999999999997</v>
      </c>
      <c r="DN34" s="165"/>
      <c r="DO34" s="165"/>
      <c r="DP34" s="164">
        <v>-6.69</v>
      </c>
      <c r="DQ34" s="165"/>
      <c r="DR34" s="164">
        <v>201.1414</v>
      </c>
      <c r="DS34" s="164">
        <v>-19.440000000000001</v>
      </c>
      <c r="DT34" s="164">
        <v>-19.920000000000002</v>
      </c>
      <c r="DU34" s="164">
        <v>59.89</v>
      </c>
      <c r="DV34" s="164">
        <v>88.6</v>
      </c>
      <c r="DW34" s="164">
        <v>158.34549999999999</v>
      </c>
      <c r="DX34" s="164">
        <v>198.2364</v>
      </c>
      <c r="DY34" s="164">
        <v>58.531199999999998</v>
      </c>
      <c r="DZ34" s="164">
        <v>55.681800000000003</v>
      </c>
      <c r="EA34" s="164">
        <v>290.98880000000003</v>
      </c>
      <c r="EB34" s="164">
        <v>240.10400000000001</v>
      </c>
      <c r="EC34" s="164">
        <v>231.34899999999999</v>
      </c>
      <c r="ED34" s="164">
        <v>235.3519</v>
      </c>
      <c r="EE34" s="164">
        <v>78.016999999999996</v>
      </c>
      <c r="EF34" s="164">
        <v>50.899900000000002</v>
      </c>
      <c r="EG34" s="164">
        <v>-40.518000000000001</v>
      </c>
      <c r="EH34" s="164">
        <v>586.53539999999998</v>
      </c>
      <c r="EI34" s="164">
        <v>275.0729</v>
      </c>
      <c r="EJ34" s="165"/>
      <c r="EK34" s="164">
        <v>-24.667000000000002</v>
      </c>
      <c r="EL34" s="164">
        <v>-23.104399999999998</v>
      </c>
      <c r="EM34" s="164">
        <v>12.7079</v>
      </c>
      <c r="EN34" s="164">
        <v>-14.896100000000001</v>
      </c>
      <c r="EO34" s="165"/>
      <c r="EP34" s="164">
        <v>41.52</v>
      </c>
      <c r="EQ34" s="164">
        <v>-11.8066</v>
      </c>
      <c r="ER34" s="164">
        <v>-12.3072</v>
      </c>
      <c r="ES34" s="164">
        <v>-17.721599999999999</v>
      </c>
      <c r="ET34" s="164">
        <v>0</v>
      </c>
      <c r="EU34" s="164">
        <v>-14.65</v>
      </c>
      <c r="EV34" s="164">
        <v>1</v>
      </c>
      <c r="EW34" s="164">
        <v>11.3636</v>
      </c>
      <c r="EX34" s="164">
        <v>-76.259299999999996</v>
      </c>
      <c r="EY34" s="164">
        <v>-31.141100000000002</v>
      </c>
      <c r="EZ34" s="164">
        <v>-30.330300000000001</v>
      </c>
      <c r="FA34" s="164">
        <v>1.6313</v>
      </c>
      <c r="FB34" s="164">
        <v>-48.980400000000003</v>
      </c>
      <c r="FC34" s="164">
        <v>24.9666</v>
      </c>
      <c r="FD34" s="164">
        <v>22.332000000000001</v>
      </c>
      <c r="FE34" s="165"/>
      <c r="FF34" s="164">
        <v>21.604199999999999</v>
      </c>
      <c r="FG34" s="164">
        <v>40.381799999999998</v>
      </c>
      <c r="FH34" s="164">
        <v>40.454999999999998</v>
      </c>
      <c r="FI34" s="164">
        <v>39.517099999999999</v>
      </c>
      <c r="FJ34" s="164">
        <v>-29.639800000000001</v>
      </c>
      <c r="FK34" s="164">
        <v>-29.974699999999999</v>
      </c>
      <c r="FL34" s="164">
        <v>157.07400000000001</v>
      </c>
      <c r="FM34" s="164">
        <v>-55.8063</v>
      </c>
      <c r="FN34" s="164">
        <v>-55.496899999999997</v>
      </c>
      <c r="FO34" s="164">
        <v>95.533600000000007</v>
      </c>
      <c r="FP34" s="164">
        <v>99.742999999999995</v>
      </c>
      <c r="FQ34" s="164">
        <v>52.282899999999998</v>
      </c>
      <c r="FR34" s="164">
        <v>13.58</v>
      </c>
      <c r="FS34" s="164">
        <v>5.4718999999999998</v>
      </c>
      <c r="FT34" s="164">
        <v>0.92679999999999996</v>
      </c>
      <c r="FU34" s="164">
        <v>-2.78</v>
      </c>
      <c r="FV34" s="164">
        <v>19.46</v>
      </c>
      <c r="FW34" s="164">
        <v>51.4437</v>
      </c>
      <c r="FX34" s="165"/>
      <c r="FY34" s="164">
        <v>-3.3119999999999998</v>
      </c>
      <c r="FZ34" s="164">
        <v>4.3630000000000004</v>
      </c>
      <c r="GA34" s="165"/>
      <c r="GB34" s="164">
        <v>41.81</v>
      </c>
      <c r="GC34" s="164">
        <v>-99.168000000000006</v>
      </c>
      <c r="GD34" s="164">
        <v>-92.923500000000004</v>
      </c>
      <c r="GE34" s="165"/>
      <c r="GF34" s="164">
        <v>72.940899999999999</v>
      </c>
      <c r="GG34" s="164">
        <v>19.8</v>
      </c>
      <c r="GH34" s="164">
        <v>-9.0680999999999994</v>
      </c>
      <c r="GI34" s="164">
        <v>-2.4091999999999998</v>
      </c>
      <c r="GJ34" s="164">
        <v>-2.8454000000000002</v>
      </c>
      <c r="GK34" s="164">
        <v>1.8794</v>
      </c>
      <c r="GL34" s="165"/>
      <c r="GM34" s="165"/>
      <c r="GN34" s="164">
        <v>-14.6022</v>
      </c>
      <c r="GO34" s="164">
        <v>-23.072399999999998</v>
      </c>
      <c r="GP34" s="164">
        <v>17.2988</v>
      </c>
      <c r="GQ34" s="164">
        <v>24.2104</v>
      </c>
      <c r="GR34" s="164">
        <v>61.243899999999996</v>
      </c>
      <c r="GS34" s="164">
        <v>63.360900000000001</v>
      </c>
      <c r="GT34" s="164">
        <v>-103.1284</v>
      </c>
      <c r="GU34" s="165"/>
      <c r="GV34" s="164">
        <v>21.395399999999999</v>
      </c>
      <c r="GW34" s="164">
        <v>-39.519399999999997</v>
      </c>
      <c r="GX34" s="164">
        <v>11.351000000000001</v>
      </c>
      <c r="GY34" s="164">
        <v>13.293900000000001</v>
      </c>
      <c r="GZ34" s="164">
        <v>12.806900000000001</v>
      </c>
      <c r="HA34" s="164">
        <v>13</v>
      </c>
      <c r="HB34" s="164">
        <v>185.03</v>
      </c>
      <c r="HC34" s="164">
        <v>183.12299999999999</v>
      </c>
      <c r="HD34" s="164">
        <v>36</v>
      </c>
      <c r="HE34" s="164">
        <v>-36.064500000000002</v>
      </c>
      <c r="HF34" s="164">
        <v>-110.3214</v>
      </c>
      <c r="HG34" s="164">
        <v>111.9592</v>
      </c>
      <c r="HH34" s="165"/>
      <c r="HI34" s="164">
        <v>-176.02019999999999</v>
      </c>
      <c r="HJ34" s="164">
        <v>-173.68369999999999</v>
      </c>
      <c r="HK34" s="164">
        <v>-20.230899999999998</v>
      </c>
      <c r="HL34" s="164">
        <v>-9.1578999999999997</v>
      </c>
      <c r="HM34" s="164">
        <v>76.204700000000003</v>
      </c>
      <c r="HN34" s="164">
        <v>75.328599999999994</v>
      </c>
      <c r="HO34" s="165"/>
      <c r="HP34" s="165"/>
      <c r="HQ34" s="164">
        <v>19.130199999999999</v>
      </c>
      <c r="HR34" s="164">
        <v>18.328199999999999</v>
      </c>
      <c r="HS34" s="164">
        <v>-17.486999999999998</v>
      </c>
      <c r="HT34" s="164">
        <v>-17.444199999999999</v>
      </c>
      <c r="HU34" s="164">
        <v>76.569999999999993</v>
      </c>
      <c r="HV34" s="164">
        <v>76.55</v>
      </c>
      <c r="HW34" s="164">
        <v>74.3</v>
      </c>
      <c r="HX34" s="164">
        <v>73.7</v>
      </c>
      <c r="HY34" s="164">
        <v>21.904199999999999</v>
      </c>
      <c r="HZ34" s="164">
        <v>-41.12</v>
      </c>
      <c r="IA34" s="164">
        <v>-392.73430000000002</v>
      </c>
      <c r="IB34" s="164">
        <v>83.659099999999995</v>
      </c>
      <c r="IC34" s="164">
        <v>83.282300000000006</v>
      </c>
      <c r="ID34" s="164">
        <v>9.9</v>
      </c>
      <c r="IE34" s="164">
        <v>51.9</v>
      </c>
      <c r="IF34" s="164">
        <v>-18.2</v>
      </c>
      <c r="IG34" s="164">
        <v>-17.399999999999999</v>
      </c>
      <c r="IH34" s="165"/>
      <c r="II34" s="165"/>
      <c r="IJ34" s="165"/>
      <c r="IK34" s="164">
        <v>-255.16540000000001</v>
      </c>
      <c r="IL34" s="164">
        <v>298.14859999999999</v>
      </c>
      <c r="IM34" s="164">
        <v>231.744</v>
      </c>
      <c r="IN34" s="164">
        <v>108.1404</v>
      </c>
      <c r="IO34" s="164">
        <v>-225.94499999999999</v>
      </c>
      <c r="IP34" s="164">
        <v>224.98570000000001</v>
      </c>
      <c r="IQ34" s="164">
        <v>-134.60939999999999</v>
      </c>
      <c r="IR34" s="164">
        <v>-112.3168</v>
      </c>
      <c r="IS34" s="164">
        <v>-223.07929999999999</v>
      </c>
      <c r="IT34" s="164">
        <v>139.40979999999999</v>
      </c>
      <c r="IU34" s="164">
        <v>140.4606</v>
      </c>
      <c r="IV34" s="164">
        <v>138.5873</v>
      </c>
      <c r="IW34" s="164">
        <v>-284.94760000000002</v>
      </c>
      <c r="IX34" s="164">
        <v>115.7454</v>
      </c>
      <c r="IY34" s="164">
        <v>-168.81469999999999</v>
      </c>
      <c r="IZ34" s="164">
        <v>170.4119</v>
      </c>
      <c r="JA34" s="164">
        <v>-5.1677999999999997</v>
      </c>
      <c r="JB34" s="165"/>
      <c r="JC34" s="164">
        <v>22.72</v>
      </c>
      <c r="JD34" s="164">
        <v>6.7889999999999997</v>
      </c>
      <c r="JE34" s="164">
        <v>6.7960000000000003</v>
      </c>
      <c r="JF34" s="164">
        <v>-22.32</v>
      </c>
      <c r="JG34" s="165"/>
      <c r="JH34" s="165"/>
      <c r="JI34" s="164">
        <v>-2.9000000000000001E-2</v>
      </c>
      <c r="JJ34" s="164">
        <v>-29.1218</v>
      </c>
      <c r="JK34" s="164">
        <v>-9.4315999999999995</v>
      </c>
      <c r="JL34" s="164">
        <v>10</v>
      </c>
      <c r="JM34" s="164">
        <v>50.164999999999999</v>
      </c>
      <c r="JN34" s="164">
        <v>48.384</v>
      </c>
      <c r="JO34" s="164">
        <v>11.2133</v>
      </c>
      <c r="JP34" s="164">
        <v>13.6221</v>
      </c>
      <c r="JQ34" s="164">
        <v>49.987200000000001</v>
      </c>
      <c r="JR34" s="164">
        <v>47.816200000000002</v>
      </c>
      <c r="JS34" s="164">
        <v>49.702800000000003</v>
      </c>
      <c r="JT34" s="165"/>
      <c r="JU34" s="164">
        <v>-50.8</v>
      </c>
      <c r="JV34" s="164">
        <v>22.9559</v>
      </c>
      <c r="JW34" s="164">
        <v>7.54</v>
      </c>
      <c r="JX34" s="165"/>
      <c r="JY34" s="164">
        <v>-11.974299999999999</v>
      </c>
      <c r="JZ34" s="164">
        <v>47.390500000000003</v>
      </c>
      <c r="KA34" s="164">
        <v>20.001100000000001</v>
      </c>
      <c r="KB34" s="164">
        <v>-13.3028</v>
      </c>
      <c r="KC34" s="164">
        <v>-47.373199999999997</v>
      </c>
      <c r="KD34" s="164">
        <v>8.2734000000000005</v>
      </c>
      <c r="KE34" s="164">
        <v>38.257100000000001</v>
      </c>
      <c r="KF34" s="164">
        <v>43</v>
      </c>
      <c r="KG34" s="164">
        <v>-42.6</v>
      </c>
      <c r="KH34" s="164">
        <v>-109.3724</v>
      </c>
      <c r="KI34" s="164">
        <v>131.3177</v>
      </c>
    </row>
    <row r="35" spans="1:295" ht="18" customHeight="1" x14ac:dyDescent="0.25">
      <c r="A35" s="159" t="s">
        <v>52</v>
      </c>
      <c r="B35" s="159" t="s">
        <v>844</v>
      </c>
      <c r="C35" s="163">
        <v>0</v>
      </c>
      <c r="D35" s="164">
        <v>16.4863</v>
      </c>
      <c r="E35" s="164">
        <v>-19.737100000000002</v>
      </c>
      <c r="F35" s="164">
        <v>10.818</v>
      </c>
      <c r="G35" s="164">
        <v>17.0046</v>
      </c>
      <c r="H35" s="165"/>
      <c r="I35" s="164">
        <v>44.3934</v>
      </c>
      <c r="J35" s="164">
        <v>-94.845600000000005</v>
      </c>
      <c r="K35" s="164">
        <v>52.992100000000001</v>
      </c>
      <c r="L35" s="164">
        <v>27.0412</v>
      </c>
      <c r="M35" s="164">
        <v>26.3828</v>
      </c>
      <c r="N35" s="164">
        <v>0</v>
      </c>
      <c r="O35" s="164">
        <v>-47.637999999999998</v>
      </c>
      <c r="P35" s="165"/>
      <c r="Q35" s="164">
        <v>15.731999999999999</v>
      </c>
      <c r="R35" s="164">
        <v>-44</v>
      </c>
      <c r="S35" s="164">
        <v>12.124700000000001</v>
      </c>
      <c r="T35" s="164">
        <v>54.719799999999999</v>
      </c>
      <c r="U35" s="164">
        <v>13.4084</v>
      </c>
      <c r="V35" s="164">
        <v>13.223699999999999</v>
      </c>
      <c r="W35" s="164">
        <v>22.857399999999998</v>
      </c>
      <c r="X35" s="164">
        <v>13.5534</v>
      </c>
      <c r="Y35" s="164">
        <v>4.9690000000000003</v>
      </c>
      <c r="Z35" s="164">
        <v>6.4218999999999999</v>
      </c>
      <c r="AA35" s="165"/>
      <c r="AB35" s="165"/>
      <c r="AC35" s="164">
        <v>-41.75</v>
      </c>
      <c r="AD35" s="164">
        <v>-41.77</v>
      </c>
      <c r="AE35" s="165"/>
      <c r="AF35" s="164">
        <v>0</v>
      </c>
      <c r="AG35" s="164">
        <v>46.2</v>
      </c>
      <c r="AH35" s="165"/>
      <c r="AI35" s="165"/>
      <c r="AJ35" s="164">
        <v>-35.99</v>
      </c>
      <c r="AK35" s="164">
        <v>-36.229999999999997</v>
      </c>
      <c r="AL35" s="164">
        <v>-55.05</v>
      </c>
      <c r="AM35" s="164">
        <v>36.24</v>
      </c>
      <c r="AN35" s="164">
        <v>36.369999999999997</v>
      </c>
      <c r="AO35" s="164">
        <v>18.702200000000001</v>
      </c>
      <c r="AP35" s="164">
        <v>-3.7463000000000002</v>
      </c>
      <c r="AQ35" s="164">
        <v>66.535399999999996</v>
      </c>
      <c r="AR35" s="165"/>
      <c r="AS35" s="164">
        <v>24.651299999999999</v>
      </c>
      <c r="AT35" s="164">
        <v>-30.810600000000001</v>
      </c>
      <c r="AU35" s="164">
        <v>-30.476700000000001</v>
      </c>
      <c r="AV35" s="164">
        <v>12.609500000000001</v>
      </c>
      <c r="AW35" s="164">
        <v>12.0968</v>
      </c>
      <c r="AX35" s="165"/>
      <c r="AY35" s="164">
        <v>71.266300000000001</v>
      </c>
      <c r="AZ35" s="164">
        <v>8.3917000000000002</v>
      </c>
      <c r="BA35" s="164">
        <v>44.131999999999998</v>
      </c>
      <c r="BB35" s="164">
        <v>-517.5068</v>
      </c>
      <c r="BC35" s="164">
        <v>29.6662</v>
      </c>
      <c r="BD35" s="164">
        <v>-14.2</v>
      </c>
      <c r="BE35" s="164">
        <v>-14.5</v>
      </c>
      <c r="BF35" s="164">
        <v>35.505699999999997</v>
      </c>
      <c r="BG35" s="164">
        <v>34.783299999999997</v>
      </c>
      <c r="BH35" s="164">
        <v>-3.6334</v>
      </c>
      <c r="BI35" s="165"/>
      <c r="BJ35" s="164">
        <v>-94.497100000000003</v>
      </c>
      <c r="BK35" s="164">
        <v>4.2210999999999999</v>
      </c>
      <c r="BL35" s="165"/>
      <c r="BM35" s="164">
        <v>3.2547000000000001</v>
      </c>
      <c r="BN35" s="164">
        <v>556.19960000000003</v>
      </c>
      <c r="BO35" s="164">
        <v>159.4897</v>
      </c>
      <c r="BP35" s="164">
        <v>158.51310000000001</v>
      </c>
      <c r="BQ35" s="164">
        <v>-519.18790000000001</v>
      </c>
      <c r="BR35" s="164">
        <v>485.11320000000001</v>
      </c>
      <c r="BS35" s="165"/>
      <c r="BT35" s="164">
        <v>-82.158900000000003</v>
      </c>
      <c r="BU35" s="164">
        <v>83.584900000000005</v>
      </c>
      <c r="BV35" s="164">
        <v>89.267099999999999</v>
      </c>
      <c r="BW35" s="164">
        <v>27.88</v>
      </c>
      <c r="BX35" s="165"/>
      <c r="BY35" s="165"/>
      <c r="BZ35" s="165"/>
      <c r="CA35" s="164">
        <v>38.048000000000002</v>
      </c>
      <c r="CB35" s="164">
        <v>38.315899999999999</v>
      </c>
      <c r="CC35" s="164">
        <v>30.735900000000001</v>
      </c>
      <c r="CD35" s="164">
        <v>31.414999999999999</v>
      </c>
      <c r="CE35" s="164">
        <v>41.798900000000003</v>
      </c>
      <c r="CF35" s="164">
        <v>-89.413899999999998</v>
      </c>
      <c r="CG35" s="164">
        <v>-87.443600000000004</v>
      </c>
      <c r="CH35" s="164">
        <v>5.4374000000000002</v>
      </c>
      <c r="CI35" s="165"/>
      <c r="CJ35" s="165"/>
      <c r="CK35" s="165"/>
      <c r="CL35" s="164">
        <v>82.9</v>
      </c>
      <c r="CM35" s="164">
        <v>75</v>
      </c>
      <c r="CN35" s="164">
        <v>-11.99</v>
      </c>
      <c r="CO35" s="164">
        <v>68.792599999999993</v>
      </c>
      <c r="CP35" s="164">
        <v>66.866399999999999</v>
      </c>
      <c r="CQ35" s="164">
        <v>65.951400000000007</v>
      </c>
      <c r="CR35" s="164">
        <v>-33.947699999999998</v>
      </c>
      <c r="CS35" s="164">
        <v>-32.954700000000003</v>
      </c>
      <c r="CT35" s="164">
        <v>72.021299999999997</v>
      </c>
      <c r="CU35" s="164">
        <v>-89.077100000000002</v>
      </c>
      <c r="CV35" s="164">
        <v>81.495400000000004</v>
      </c>
      <c r="CW35" s="164">
        <v>13.544600000000001</v>
      </c>
      <c r="CX35" s="164">
        <v>42.54</v>
      </c>
      <c r="CY35" s="164">
        <v>22.74</v>
      </c>
      <c r="CZ35" s="165"/>
      <c r="DA35" s="164">
        <v>79.399100000000004</v>
      </c>
      <c r="DB35" s="164">
        <v>-26.81</v>
      </c>
      <c r="DC35" s="165"/>
      <c r="DD35" s="165"/>
      <c r="DE35" s="165"/>
      <c r="DF35" s="164">
        <v>-139.74010000000001</v>
      </c>
      <c r="DG35" s="165"/>
      <c r="DH35" s="164">
        <v>-16.200099999999999</v>
      </c>
      <c r="DI35" s="164">
        <v>-103.8</v>
      </c>
      <c r="DJ35" s="164">
        <v>-102.5</v>
      </c>
      <c r="DK35" s="164">
        <v>18.8992</v>
      </c>
      <c r="DL35" s="164">
        <v>51.5717</v>
      </c>
      <c r="DM35" s="164">
        <v>58.720399999999998</v>
      </c>
      <c r="DN35" s="165"/>
      <c r="DO35" s="164">
        <v>51.62</v>
      </c>
      <c r="DP35" s="164">
        <v>-6.26</v>
      </c>
      <c r="DQ35" s="165"/>
      <c r="DR35" s="164">
        <v>183.78039999999999</v>
      </c>
      <c r="DS35" s="164">
        <v>-19.489999999999998</v>
      </c>
      <c r="DT35" s="164">
        <v>-19.57</v>
      </c>
      <c r="DU35" s="164">
        <v>57.82</v>
      </c>
      <c r="DV35" s="164">
        <v>89.32</v>
      </c>
      <c r="DW35" s="164">
        <v>137.6</v>
      </c>
      <c r="DX35" s="164">
        <v>181.18180000000001</v>
      </c>
      <c r="DY35" s="164">
        <v>58.328899999999997</v>
      </c>
      <c r="DZ35" s="164">
        <v>56.909100000000002</v>
      </c>
      <c r="EA35" s="164">
        <v>282.2081</v>
      </c>
      <c r="EB35" s="164">
        <v>230.19479999999999</v>
      </c>
      <c r="EC35" s="164">
        <v>220.99510000000001</v>
      </c>
      <c r="ED35" s="164">
        <v>225.6671</v>
      </c>
      <c r="EE35" s="164">
        <v>104.3032</v>
      </c>
      <c r="EF35" s="164">
        <v>76.631299999999996</v>
      </c>
      <c r="EG35" s="164">
        <v>-40.371000000000002</v>
      </c>
      <c r="EH35" s="164">
        <v>530.78390000000002</v>
      </c>
      <c r="EI35" s="164">
        <v>371.42239999999998</v>
      </c>
      <c r="EJ35" s="165"/>
      <c r="EK35" s="164">
        <v>-23.857700000000001</v>
      </c>
      <c r="EL35" s="164">
        <v>-22.284199999999998</v>
      </c>
      <c r="EM35" s="164">
        <v>-8.4634</v>
      </c>
      <c r="EN35" s="164">
        <v>-16.6389</v>
      </c>
      <c r="EO35" s="165"/>
      <c r="EP35" s="164">
        <v>149.05199999999999</v>
      </c>
      <c r="EQ35" s="164">
        <v>-24.406099999999999</v>
      </c>
      <c r="ER35" s="164">
        <v>-25.482199999999999</v>
      </c>
      <c r="ES35" s="164">
        <v>-42.131500000000003</v>
      </c>
      <c r="ET35" s="164">
        <v>0</v>
      </c>
      <c r="EU35" s="164">
        <v>-12.19</v>
      </c>
      <c r="EV35" s="164">
        <v>97.2</v>
      </c>
      <c r="EW35" s="164">
        <v>11.3378</v>
      </c>
      <c r="EX35" s="164">
        <v>-81.293700000000001</v>
      </c>
      <c r="EY35" s="164">
        <v>-32.246400000000001</v>
      </c>
      <c r="EZ35" s="164">
        <v>-31.661100000000001</v>
      </c>
      <c r="FA35" s="164">
        <v>2.2261000000000002</v>
      </c>
      <c r="FB35" s="164">
        <v>-76.523200000000003</v>
      </c>
      <c r="FC35" s="164">
        <v>50.153500000000001</v>
      </c>
      <c r="FD35" s="164">
        <v>23.002300000000002</v>
      </c>
      <c r="FE35" s="165"/>
      <c r="FF35" s="164">
        <v>22.1343</v>
      </c>
      <c r="FG35" s="164">
        <v>41.022300000000001</v>
      </c>
      <c r="FH35" s="164">
        <v>40.643300000000004</v>
      </c>
      <c r="FI35" s="164">
        <v>39.780799999999999</v>
      </c>
      <c r="FJ35" s="164">
        <v>-39.017299999999999</v>
      </c>
      <c r="FK35" s="164">
        <v>-40.022100000000002</v>
      </c>
      <c r="FL35" s="164">
        <v>151.21299999999999</v>
      </c>
      <c r="FM35" s="164">
        <v>-55.9345</v>
      </c>
      <c r="FN35" s="164">
        <v>-55.860599999999998</v>
      </c>
      <c r="FO35" s="164">
        <v>91.298299999999998</v>
      </c>
      <c r="FP35" s="164">
        <v>94.633499999999998</v>
      </c>
      <c r="FQ35" s="164">
        <v>54.824399999999997</v>
      </c>
      <c r="FR35" s="164">
        <v>13.73</v>
      </c>
      <c r="FS35" s="164">
        <v>5.5647000000000002</v>
      </c>
      <c r="FT35" s="164">
        <v>0.89139999999999997</v>
      </c>
      <c r="FU35" s="164">
        <v>-2.77</v>
      </c>
      <c r="FV35" s="164">
        <v>20.78</v>
      </c>
      <c r="FW35" s="164">
        <v>53.598599999999998</v>
      </c>
      <c r="FX35" s="165"/>
      <c r="FY35" s="164">
        <v>-3.423</v>
      </c>
      <c r="FZ35" s="164">
        <v>3.4460000000000002</v>
      </c>
      <c r="GA35" s="165"/>
      <c r="GB35" s="164">
        <v>43.21</v>
      </c>
      <c r="GC35" s="164">
        <v>-94.758600000000001</v>
      </c>
      <c r="GD35" s="164">
        <v>-88.132300000000001</v>
      </c>
      <c r="GE35" s="164">
        <v>13.93</v>
      </c>
      <c r="GF35" s="164">
        <v>74.647900000000007</v>
      </c>
      <c r="GG35" s="164">
        <v>21.9</v>
      </c>
      <c r="GH35" s="164">
        <v>-8.0944000000000003</v>
      </c>
      <c r="GI35" s="164">
        <v>-2.9085000000000001</v>
      </c>
      <c r="GJ35" s="164">
        <v>-3.07</v>
      </c>
      <c r="GK35" s="164">
        <v>1.8346</v>
      </c>
      <c r="GL35" s="165"/>
      <c r="GM35" s="165"/>
      <c r="GN35" s="165"/>
      <c r="GO35" s="164">
        <v>-22.381</v>
      </c>
      <c r="GP35" s="164">
        <v>17.766999999999999</v>
      </c>
      <c r="GQ35" s="164">
        <v>23.101800000000001</v>
      </c>
      <c r="GR35" s="164">
        <v>64.874300000000005</v>
      </c>
      <c r="GS35" s="164">
        <v>64.876999999999995</v>
      </c>
      <c r="GT35" s="164">
        <v>-98.987300000000005</v>
      </c>
      <c r="GU35" s="164">
        <v>-15.5646</v>
      </c>
      <c r="GV35" s="164">
        <v>21.1433</v>
      </c>
      <c r="GW35" s="164">
        <v>-40.017000000000003</v>
      </c>
      <c r="GX35" s="164">
        <v>11.3758</v>
      </c>
      <c r="GY35" s="164">
        <v>12.7958</v>
      </c>
      <c r="GZ35" s="164">
        <v>12.5854</v>
      </c>
      <c r="HA35" s="165"/>
      <c r="HB35" s="164">
        <v>212.6695</v>
      </c>
      <c r="HC35" s="164">
        <v>210.9676</v>
      </c>
      <c r="HD35" s="164">
        <v>62.9</v>
      </c>
      <c r="HE35" s="164">
        <v>-63.640799999999999</v>
      </c>
      <c r="HF35" s="164">
        <v>-113.3733</v>
      </c>
      <c r="HG35" s="164">
        <v>117.7342</v>
      </c>
      <c r="HH35" s="165"/>
      <c r="HI35" s="164">
        <v>-200.08170000000001</v>
      </c>
      <c r="HJ35" s="164">
        <v>-198.8476</v>
      </c>
      <c r="HK35" s="164">
        <v>-19.8367</v>
      </c>
      <c r="HL35" s="164">
        <v>-8.0047999999999995</v>
      </c>
      <c r="HM35" s="164">
        <v>76.254999999999995</v>
      </c>
      <c r="HN35" s="164">
        <v>74.101299999999995</v>
      </c>
      <c r="HO35" s="164">
        <v>-111.20059999999999</v>
      </c>
      <c r="HP35" s="164">
        <v>-111.90349999999999</v>
      </c>
      <c r="HQ35" s="164">
        <v>21.679099999999998</v>
      </c>
      <c r="HR35" s="164">
        <v>20.866099999999999</v>
      </c>
      <c r="HS35" s="164">
        <v>-29.3019</v>
      </c>
      <c r="HT35" s="164">
        <v>-30.081199999999999</v>
      </c>
      <c r="HU35" s="164">
        <v>87.37</v>
      </c>
      <c r="HV35" s="164">
        <v>87.94</v>
      </c>
      <c r="HW35" s="164">
        <v>75.400000000000006</v>
      </c>
      <c r="HX35" s="164">
        <v>76.2</v>
      </c>
      <c r="HY35" s="164">
        <v>22.028099999999998</v>
      </c>
      <c r="HZ35" s="164">
        <v>-22.88</v>
      </c>
      <c r="IA35" s="164">
        <v>-395.59730000000002</v>
      </c>
      <c r="IB35" s="164">
        <v>84.092399999999998</v>
      </c>
      <c r="IC35" s="164">
        <v>83.317400000000006</v>
      </c>
      <c r="ID35" s="164">
        <v>10.5</v>
      </c>
      <c r="IE35" s="164">
        <v>52.2</v>
      </c>
      <c r="IF35" s="164">
        <v>-19.899999999999999</v>
      </c>
      <c r="IG35" s="164">
        <v>-19.899999999999999</v>
      </c>
      <c r="IH35" s="164">
        <v>1.389</v>
      </c>
      <c r="II35" s="164">
        <v>1.1113999999999999</v>
      </c>
      <c r="IJ35" s="165"/>
      <c r="IK35" s="164">
        <v>-345.72320000000002</v>
      </c>
      <c r="IL35" s="164">
        <v>336.49009999999998</v>
      </c>
      <c r="IM35" s="164">
        <v>263.9855</v>
      </c>
      <c r="IN35" s="164">
        <v>101.384</v>
      </c>
      <c r="IO35" s="164">
        <v>-261.59589999999997</v>
      </c>
      <c r="IP35" s="164">
        <v>260.06189999999998</v>
      </c>
      <c r="IQ35" s="164">
        <v>-133.24700000000001</v>
      </c>
      <c r="IR35" s="164">
        <v>-138.21610000000001</v>
      </c>
      <c r="IS35" s="164">
        <v>-260.42230000000001</v>
      </c>
      <c r="IT35" s="164">
        <v>133.0256</v>
      </c>
      <c r="IU35" s="164">
        <v>132.12719999999999</v>
      </c>
      <c r="IV35" s="164">
        <v>135.60290000000001</v>
      </c>
      <c r="IW35" s="164">
        <v>-320.42919999999998</v>
      </c>
      <c r="IX35" s="164">
        <v>143.5145</v>
      </c>
      <c r="IY35" s="164">
        <v>-184.22970000000001</v>
      </c>
      <c r="IZ35" s="164">
        <v>186.8903</v>
      </c>
      <c r="JA35" s="164">
        <v>-7.6726999999999999</v>
      </c>
      <c r="JB35" s="165"/>
      <c r="JC35" s="164">
        <v>22.72</v>
      </c>
      <c r="JD35" s="164">
        <v>6.7089999999999996</v>
      </c>
      <c r="JE35" s="164">
        <v>6.7030000000000003</v>
      </c>
      <c r="JF35" s="164">
        <v>-22.32</v>
      </c>
      <c r="JG35" s="165"/>
      <c r="JH35" s="165"/>
      <c r="JI35" s="164">
        <v>-5.6500000000000002E-2</v>
      </c>
      <c r="JJ35" s="164">
        <v>-32.2866</v>
      </c>
      <c r="JK35" s="164">
        <v>-8.3482000000000003</v>
      </c>
      <c r="JL35" s="164">
        <v>14</v>
      </c>
      <c r="JM35" s="164">
        <v>50.755000000000003</v>
      </c>
      <c r="JN35" s="164">
        <v>50.066000000000003</v>
      </c>
      <c r="JO35" s="164">
        <v>11.2278</v>
      </c>
      <c r="JP35" s="164">
        <v>13.373900000000001</v>
      </c>
      <c r="JQ35" s="164">
        <v>50.271700000000003</v>
      </c>
      <c r="JR35" s="164">
        <v>50.548000000000002</v>
      </c>
      <c r="JS35" s="164">
        <v>49.7849</v>
      </c>
      <c r="JT35" s="165"/>
      <c r="JU35" s="164">
        <v>-52.2</v>
      </c>
      <c r="JV35" s="164">
        <v>23.7971</v>
      </c>
      <c r="JW35" s="164">
        <v>7.47</v>
      </c>
      <c r="JX35" s="165"/>
      <c r="JY35" s="164">
        <v>-12.164099999999999</v>
      </c>
      <c r="JZ35" s="164">
        <v>48.409799999999997</v>
      </c>
      <c r="KA35" s="164">
        <v>20.870699999999999</v>
      </c>
      <c r="KB35" s="164">
        <v>-12.5623</v>
      </c>
      <c r="KC35" s="164">
        <v>-47.488300000000002</v>
      </c>
      <c r="KD35" s="164">
        <v>6.9523999999999999</v>
      </c>
      <c r="KE35" s="164">
        <v>39.031300000000002</v>
      </c>
      <c r="KF35" s="164">
        <v>43.8</v>
      </c>
      <c r="KG35" s="164">
        <v>-43.8</v>
      </c>
      <c r="KH35" s="164">
        <v>-112.9748</v>
      </c>
      <c r="KI35" s="164">
        <v>134.38480000000001</v>
      </c>
    </row>
    <row r="36" spans="1:295" ht="18" customHeight="1" x14ac:dyDescent="0.25">
      <c r="A36" s="159" t="s">
        <v>52</v>
      </c>
      <c r="B36" s="159" t="s">
        <v>845</v>
      </c>
      <c r="C36" s="163">
        <v>0</v>
      </c>
      <c r="D36" s="164">
        <v>16.518799999999999</v>
      </c>
      <c r="E36" s="164">
        <v>-19.747599999999998</v>
      </c>
      <c r="F36" s="164">
        <v>10.4368</v>
      </c>
      <c r="G36" s="164">
        <v>15.7967</v>
      </c>
      <c r="H36" s="165"/>
      <c r="I36" s="164">
        <v>44.139600000000002</v>
      </c>
      <c r="J36" s="164">
        <v>-96.497299999999996</v>
      </c>
      <c r="K36" s="165"/>
      <c r="L36" s="164">
        <v>26.807200000000002</v>
      </c>
      <c r="M36" s="164">
        <v>25.857800000000001</v>
      </c>
      <c r="N36" s="164">
        <v>0</v>
      </c>
      <c r="O36" s="164">
        <v>-48.395000000000003</v>
      </c>
      <c r="P36" s="164">
        <v>44</v>
      </c>
      <c r="Q36" s="164">
        <v>17.388000000000002</v>
      </c>
      <c r="R36" s="164">
        <v>-44</v>
      </c>
      <c r="S36" s="164">
        <v>12.5832</v>
      </c>
      <c r="T36" s="164">
        <v>56.338799999999999</v>
      </c>
      <c r="U36" s="164">
        <v>13.0555</v>
      </c>
      <c r="V36" s="164">
        <v>13.2127</v>
      </c>
      <c r="W36" s="164">
        <v>21.970300000000002</v>
      </c>
      <c r="X36" s="164">
        <v>13.732900000000001</v>
      </c>
      <c r="Y36" s="164">
        <v>4.6966000000000001</v>
      </c>
      <c r="Z36" s="164">
        <v>5.9180000000000001</v>
      </c>
      <c r="AA36" s="165"/>
      <c r="AB36" s="165"/>
      <c r="AC36" s="164">
        <v>-40.71</v>
      </c>
      <c r="AD36" s="164">
        <v>-41.36</v>
      </c>
      <c r="AE36" s="165"/>
      <c r="AF36" s="164">
        <v>0</v>
      </c>
      <c r="AG36" s="164">
        <v>48.4</v>
      </c>
      <c r="AH36" s="165"/>
      <c r="AI36" s="165"/>
      <c r="AJ36" s="164">
        <v>-39.46</v>
      </c>
      <c r="AK36" s="164">
        <v>-37.659999999999997</v>
      </c>
      <c r="AL36" s="164">
        <v>-52.54</v>
      </c>
      <c r="AM36" s="164">
        <v>39.020000000000003</v>
      </c>
      <c r="AN36" s="164">
        <v>38.21</v>
      </c>
      <c r="AO36" s="164">
        <v>18.0823</v>
      </c>
      <c r="AP36" s="164">
        <v>-3.6863000000000001</v>
      </c>
      <c r="AQ36" s="164">
        <v>65.549199999999999</v>
      </c>
      <c r="AR36" s="164">
        <v>0</v>
      </c>
      <c r="AS36" s="164">
        <v>24.134699999999999</v>
      </c>
      <c r="AT36" s="164">
        <v>-34.293500000000002</v>
      </c>
      <c r="AU36" s="164">
        <v>-33.904800000000002</v>
      </c>
      <c r="AV36" s="164">
        <v>18.7742</v>
      </c>
      <c r="AW36" s="164">
        <v>19.603000000000002</v>
      </c>
      <c r="AX36" s="165"/>
      <c r="AY36" s="164">
        <v>68.051299999999998</v>
      </c>
      <c r="AZ36" s="164">
        <v>9.9619999999999997</v>
      </c>
      <c r="BA36" s="164">
        <v>49.938400000000001</v>
      </c>
      <c r="BB36" s="164">
        <v>-528.6653</v>
      </c>
      <c r="BC36" s="164">
        <v>26.890899999999998</v>
      </c>
      <c r="BD36" s="164">
        <v>-13</v>
      </c>
      <c r="BE36" s="164">
        <v>-13.3</v>
      </c>
      <c r="BF36" s="164">
        <v>39.929499999999997</v>
      </c>
      <c r="BG36" s="164">
        <v>37.852499999999999</v>
      </c>
      <c r="BH36" s="164">
        <v>-3.3426</v>
      </c>
      <c r="BI36" s="165"/>
      <c r="BJ36" s="164">
        <v>-95.947100000000006</v>
      </c>
      <c r="BK36" s="164">
        <v>3.9451000000000001</v>
      </c>
      <c r="BL36" s="165"/>
      <c r="BM36" s="164">
        <v>3.2395999999999998</v>
      </c>
      <c r="BN36" s="164">
        <v>573.44259999999997</v>
      </c>
      <c r="BO36" s="164">
        <v>168.3706</v>
      </c>
      <c r="BP36" s="164">
        <v>167.8212</v>
      </c>
      <c r="BQ36" s="164">
        <v>-556.95680000000004</v>
      </c>
      <c r="BR36" s="164">
        <v>495.45400000000001</v>
      </c>
      <c r="BS36" s="165"/>
      <c r="BT36" s="164">
        <v>-80.515799999999999</v>
      </c>
      <c r="BU36" s="164">
        <v>82.548599999999993</v>
      </c>
      <c r="BV36" s="164">
        <v>89.356899999999996</v>
      </c>
      <c r="BW36" s="164">
        <v>27.56</v>
      </c>
      <c r="BX36" s="165"/>
      <c r="BY36" s="165"/>
      <c r="BZ36" s="165"/>
      <c r="CA36" s="164">
        <v>37.646099999999997</v>
      </c>
      <c r="CB36" s="164">
        <v>38.048000000000002</v>
      </c>
      <c r="CC36" s="164">
        <v>27.730599999999999</v>
      </c>
      <c r="CD36" s="164">
        <v>28.456800000000001</v>
      </c>
      <c r="CE36" s="164">
        <v>41.1661</v>
      </c>
      <c r="CF36" s="164">
        <v>-92.211600000000004</v>
      </c>
      <c r="CG36" s="164">
        <v>-90.415000000000006</v>
      </c>
      <c r="CH36" s="164">
        <v>3.3791000000000002</v>
      </c>
      <c r="CI36" s="165"/>
      <c r="CJ36" s="165"/>
      <c r="CK36" s="165"/>
      <c r="CL36" s="164">
        <v>83</v>
      </c>
      <c r="CM36" s="164">
        <v>75.099999999999994</v>
      </c>
      <c r="CN36" s="164">
        <v>-12.07</v>
      </c>
      <c r="CO36" s="164">
        <v>67.381100000000004</v>
      </c>
      <c r="CP36" s="164">
        <v>65.555499999999995</v>
      </c>
      <c r="CQ36" s="164">
        <v>65.742500000000007</v>
      </c>
      <c r="CR36" s="164">
        <v>-34.139499999999998</v>
      </c>
      <c r="CS36" s="164">
        <v>-33.68</v>
      </c>
      <c r="CT36" s="164">
        <v>73.338700000000003</v>
      </c>
      <c r="CU36" s="164">
        <v>-89.625399999999999</v>
      </c>
      <c r="CV36" s="164">
        <v>82.706500000000005</v>
      </c>
      <c r="CW36" s="164">
        <v>13.6275</v>
      </c>
      <c r="CX36" s="164">
        <v>44.22</v>
      </c>
      <c r="CY36" s="164">
        <v>23.67</v>
      </c>
      <c r="CZ36" s="165"/>
      <c r="DA36" s="164">
        <v>77.641300000000001</v>
      </c>
      <c r="DB36" s="164">
        <v>-26.52</v>
      </c>
      <c r="DC36" s="165"/>
      <c r="DD36" s="165"/>
      <c r="DE36" s="165"/>
      <c r="DF36" s="164">
        <v>-140.3674</v>
      </c>
      <c r="DG36" s="165"/>
      <c r="DH36" s="164">
        <v>-16.0213</v>
      </c>
      <c r="DI36" s="164">
        <v>-104.2</v>
      </c>
      <c r="DJ36" s="164">
        <v>-105.1</v>
      </c>
      <c r="DK36" s="164">
        <v>18.476299999999998</v>
      </c>
      <c r="DL36" s="164">
        <v>50.985700000000001</v>
      </c>
      <c r="DM36" s="164">
        <v>58.720399999999998</v>
      </c>
      <c r="DN36" s="164">
        <v>72.674599999999998</v>
      </c>
      <c r="DO36" s="164">
        <v>50.96</v>
      </c>
      <c r="DP36" s="164">
        <v>-6.3</v>
      </c>
      <c r="DQ36" s="165"/>
      <c r="DR36" s="164">
        <v>186.04060000000001</v>
      </c>
      <c r="DS36" s="164">
        <v>-19.59</v>
      </c>
      <c r="DT36" s="164">
        <v>-19.82</v>
      </c>
      <c r="DU36" s="164">
        <v>57.81</v>
      </c>
      <c r="DV36" s="164">
        <v>89.03</v>
      </c>
      <c r="DW36" s="164">
        <v>139.5455</v>
      </c>
      <c r="DX36" s="164">
        <v>182.8545</v>
      </c>
      <c r="DY36" s="164">
        <v>59.636699999999998</v>
      </c>
      <c r="DZ36" s="164">
        <v>58.363599999999998</v>
      </c>
      <c r="EA36" s="164">
        <v>286.89080000000001</v>
      </c>
      <c r="EB36" s="164">
        <v>231.42</v>
      </c>
      <c r="EC36" s="164">
        <v>224.84299999999999</v>
      </c>
      <c r="ED36" s="164">
        <v>224.72980000000001</v>
      </c>
      <c r="EE36" s="164">
        <v>95.535200000000003</v>
      </c>
      <c r="EF36" s="164">
        <v>69.839500000000001</v>
      </c>
      <c r="EG36" s="164">
        <v>-41.540999999999997</v>
      </c>
      <c r="EH36" s="164">
        <v>568.86300000000006</v>
      </c>
      <c r="EI36" s="164">
        <v>299.48340000000002</v>
      </c>
      <c r="EJ36" s="165"/>
      <c r="EK36" s="164">
        <v>-24.424199999999999</v>
      </c>
      <c r="EL36" s="164">
        <v>-22.3186</v>
      </c>
      <c r="EM36" s="164">
        <v>0</v>
      </c>
      <c r="EN36" s="164">
        <v>-28.540099999999999</v>
      </c>
      <c r="EO36" s="165"/>
      <c r="EP36" s="164">
        <v>153.66</v>
      </c>
      <c r="EQ36" s="164">
        <v>-22.084</v>
      </c>
      <c r="ER36" s="164">
        <v>-22.282800000000002</v>
      </c>
      <c r="ES36" s="164">
        <v>-35.270200000000003</v>
      </c>
      <c r="ET36" s="164">
        <v>0</v>
      </c>
      <c r="EU36" s="164">
        <v>-11</v>
      </c>
      <c r="EV36" s="164">
        <v>98.2</v>
      </c>
      <c r="EW36" s="164">
        <v>11.1548</v>
      </c>
      <c r="EX36" s="164">
        <v>-101.7067</v>
      </c>
      <c r="EY36" s="164">
        <v>-34.769500000000001</v>
      </c>
      <c r="EZ36" s="164">
        <v>-33.607199999999999</v>
      </c>
      <c r="FA36" s="164">
        <v>9.2837999999999994</v>
      </c>
      <c r="FB36" s="164">
        <v>-68.186300000000003</v>
      </c>
      <c r="FC36" s="164">
        <v>43.667900000000003</v>
      </c>
      <c r="FD36" s="164">
        <v>21.701499999999999</v>
      </c>
      <c r="FE36" s="165"/>
      <c r="FF36" s="164">
        <v>20.8001</v>
      </c>
      <c r="FG36" s="164">
        <v>42.401499999999999</v>
      </c>
      <c r="FH36" s="164">
        <v>42.664000000000001</v>
      </c>
      <c r="FI36" s="164">
        <v>40.978400000000001</v>
      </c>
      <c r="FJ36" s="164">
        <v>-39.017299999999999</v>
      </c>
      <c r="FK36" s="164">
        <v>-39.017299999999999</v>
      </c>
      <c r="FL36" s="164">
        <v>158.0788</v>
      </c>
      <c r="FM36" s="164">
        <v>-57.462699999999998</v>
      </c>
      <c r="FN36" s="164">
        <v>-57.000100000000003</v>
      </c>
      <c r="FO36" s="164">
        <v>93.727999999999994</v>
      </c>
      <c r="FP36" s="164">
        <v>96.763999999999996</v>
      </c>
      <c r="FQ36" s="164">
        <v>55.9377</v>
      </c>
      <c r="FR36" s="164">
        <v>14.24</v>
      </c>
      <c r="FS36" s="164">
        <v>5.5647000000000002</v>
      </c>
      <c r="FT36" s="164">
        <v>0.83279999999999998</v>
      </c>
      <c r="FU36" s="164">
        <v>-2.81</v>
      </c>
      <c r="FV36" s="164">
        <v>21.65</v>
      </c>
      <c r="FW36" s="164">
        <v>56.592599999999997</v>
      </c>
      <c r="FX36" s="165"/>
      <c r="FY36" s="164">
        <v>-3.4020000000000001</v>
      </c>
      <c r="FZ36" s="164">
        <v>4.4909999999999997</v>
      </c>
      <c r="GA36" s="165"/>
      <c r="GB36" s="164">
        <v>44.33</v>
      </c>
      <c r="GC36" s="164">
        <v>-98.259500000000003</v>
      </c>
      <c r="GD36" s="164">
        <v>-92.9208</v>
      </c>
      <c r="GE36" s="164">
        <v>14.08</v>
      </c>
      <c r="GF36" s="164">
        <v>78.029700000000005</v>
      </c>
      <c r="GG36" s="164">
        <v>23.2</v>
      </c>
      <c r="GH36" s="164">
        <v>-7.9611999999999998</v>
      </c>
      <c r="GI36" s="164">
        <v>-3.2256</v>
      </c>
      <c r="GJ36" s="164">
        <v>-3.3563000000000001</v>
      </c>
      <c r="GK36" s="164">
        <v>1.7970999999999999</v>
      </c>
      <c r="GL36" s="165"/>
      <c r="GM36" s="165"/>
      <c r="GN36" s="164">
        <v>-15.2346</v>
      </c>
      <c r="GO36" s="164">
        <v>-21.324999999999999</v>
      </c>
      <c r="GP36" s="164">
        <v>18.732900000000001</v>
      </c>
      <c r="GQ36" s="164">
        <v>22.613700000000001</v>
      </c>
      <c r="GR36" s="164">
        <v>61.863799999999998</v>
      </c>
      <c r="GS36" s="164">
        <v>62.226199999999999</v>
      </c>
      <c r="GT36" s="164">
        <v>-98.3476</v>
      </c>
      <c r="GU36" s="164">
        <v>-15.821899999999999</v>
      </c>
      <c r="GV36" s="164">
        <v>20.917999999999999</v>
      </c>
      <c r="GW36" s="164">
        <v>-41.301000000000002</v>
      </c>
      <c r="GX36" s="164">
        <v>11.0175</v>
      </c>
      <c r="GY36" s="164">
        <v>12.4735</v>
      </c>
      <c r="GZ36" s="164">
        <v>12.300700000000001</v>
      </c>
      <c r="HA36" s="164">
        <v>12.7239</v>
      </c>
      <c r="HB36" s="164">
        <v>188.999</v>
      </c>
      <c r="HC36" s="164">
        <v>190.0883</v>
      </c>
      <c r="HD36" s="164">
        <v>37.700000000000003</v>
      </c>
      <c r="HE36" s="164">
        <v>-37.482700000000001</v>
      </c>
      <c r="HF36" s="164">
        <v>-95.725399999999993</v>
      </c>
      <c r="HG36" s="164">
        <v>100.81619999999999</v>
      </c>
      <c r="HH36" s="165"/>
      <c r="HI36" s="164">
        <v>-179.27189999999999</v>
      </c>
      <c r="HJ36" s="164">
        <v>-176.57980000000001</v>
      </c>
      <c r="HK36" s="164">
        <v>-21.3871</v>
      </c>
      <c r="HL36" s="164">
        <v>-10.327400000000001</v>
      </c>
      <c r="HM36" s="164">
        <v>76.601500000000001</v>
      </c>
      <c r="HN36" s="164">
        <v>75.644400000000005</v>
      </c>
      <c r="HO36" s="165"/>
      <c r="HP36" s="165"/>
      <c r="HQ36" s="164">
        <v>30.270499999999998</v>
      </c>
      <c r="HR36" s="164">
        <v>29.5015</v>
      </c>
      <c r="HS36" s="164">
        <v>-10.837</v>
      </c>
      <c r="HT36" s="164">
        <v>-9.9982000000000006</v>
      </c>
      <c r="HU36" s="164">
        <v>66.16</v>
      </c>
      <c r="HV36" s="164">
        <v>66.38</v>
      </c>
      <c r="HW36" s="164">
        <v>75.8</v>
      </c>
      <c r="HX36" s="164">
        <v>77</v>
      </c>
      <c r="HY36" s="164">
        <v>21.6799</v>
      </c>
      <c r="HZ36" s="164">
        <v>-70.64</v>
      </c>
      <c r="IA36" s="164">
        <v>-391.78089999999997</v>
      </c>
      <c r="IB36" s="164">
        <v>93.974599999999995</v>
      </c>
      <c r="IC36" s="164">
        <v>92.485900000000001</v>
      </c>
      <c r="ID36" s="164">
        <v>11.1</v>
      </c>
      <c r="IE36" s="164">
        <v>51.3</v>
      </c>
      <c r="IF36" s="164">
        <v>-30.2</v>
      </c>
      <c r="IG36" s="164">
        <v>-30.5</v>
      </c>
      <c r="IH36" s="164">
        <v>1.4899</v>
      </c>
      <c r="II36" s="164">
        <v>1.2708999999999999</v>
      </c>
      <c r="IJ36" s="165"/>
      <c r="IK36" s="164">
        <v>-275.22379999999998</v>
      </c>
      <c r="IL36" s="164">
        <v>319.67939999999999</v>
      </c>
      <c r="IM36" s="164">
        <v>244.6189</v>
      </c>
      <c r="IN36" s="164">
        <v>109.3322</v>
      </c>
      <c r="IO36" s="164">
        <v>-238.2978</v>
      </c>
      <c r="IP36" s="164">
        <v>237.82589999999999</v>
      </c>
      <c r="IQ36" s="164">
        <v>-191.53630000000001</v>
      </c>
      <c r="IR36" s="164">
        <v>-137.1678</v>
      </c>
      <c r="IS36" s="164">
        <v>-238.42500000000001</v>
      </c>
      <c r="IT36" s="164">
        <v>154.53059999999999</v>
      </c>
      <c r="IU36" s="164">
        <v>151.88939999999999</v>
      </c>
      <c r="IV36" s="164">
        <v>195.3826</v>
      </c>
      <c r="IW36" s="164">
        <v>-305.55529999999999</v>
      </c>
      <c r="IX36" s="164">
        <v>139.53630000000001</v>
      </c>
      <c r="IY36" s="164">
        <v>-167.61009999999999</v>
      </c>
      <c r="IZ36" s="164">
        <v>166.5342</v>
      </c>
      <c r="JA36" s="164">
        <v>-8.016</v>
      </c>
      <c r="JB36" s="165"/>
      <c r="JC36" s="164">
        <v>22.8</v>
      </c>
      <c r="JD36" s="164">
        <v>7.266</v>
      </c>
      <c r="JE36" s="164">
        <v>7.2569999999999997</v>
      </c>
      <c r="JF36" s="164">
        <v>-21.84</v>
      </c>
      <c r="JG36" s="165"/>
      <c r="JH36" s="165"/>
      <c r="JI36" s="164">
        <v>-2.9000000000000001E-2</v>
      </c>
      <c r="JJ36" s="164">
        <v>-30.6447</v>
      </c>
      <c r="JK36" s="164">
        <v>-8.1437000000000008</v>
      </c>
      <c r="JL36" s="164">
        <v>10.3</v>
      </c>
      <c r="JM36" s="164">
        <v>49.784999999999997</v>
      </c>
      <c r="JN36" s="164">
        <v>47.386000000000003</v>
      </c>
      <c r="JO36" s="165"/>
      <c r="JP36" s="165"/>
      <c r="JQ36" s="164">
        <v>50.314500000000002</v>
      </c>
      <c r="JR36" s="164">
        <v>49.709899999999998</v>
      </c>
      <c r="JS36" s="164">
        <v>50.267499999999998</v>
      </c>
      <c r="JT36" s="165"/>
      <c r="JU36" s="164">
        <v>-49.4</v>
      </c>
      <c r="JV36" s="164">
        <v>23.4909</v>
      </c>
      <c r="JW36" s="164">
        <v>7.62</v>
      </c>
      <c r="JX36" s="165"/>
      <c r="JY36" s="164">
        <v>-14.048299999999999</v>
      </c>
      <c r="JZ36" s="164">
        <v>48.869500000000002</v>
      </c>
      <c r="KA36" s="164">
        <v>22.354199999999999</v>
      </c>
      <c r="KB36" s="164">
        <v>-13.715</v>
      </c>
      <c r="KC36" s="164">
        <v>-48.1982</v>
      </c>
      <c r="KD36" s="164">
        <v>8.8963000000000001</v>
      </c>
      <c r="KE36" s="164">
        <v>38.205500000000001</v>
      </c>
      <c r="KF36" s="164">
        <v>42.1</v>
      </c>
      <c r="KG36" s="164">
        <v>-40.9</v>
      </c>
      <c r="KH36" s="164">
        <v>-97.373000000000005</v>
      </c>
      <c r="KI36" s="164">
        <v>119.0629</v>
      </c>
    </row>
    <row r="37" spans="1:295" ht="18" customHeight="1" x14ac:dyDescent="0.25">
      <c r="A37" s="159" t="s">
        <v>52</v>
      </c>
      <c r="B37" s="159" t="s">
        <v>846</v>
      </c>
      <c r="C37" s="163">
        <v>0</v>
      </c>
      <c r="D37" s="164">
        <v>16.724799999999998</v>
      </c>
      <c r="E37" s="164">
        <v>-20.171299999999999</v>
      </c>
      <c r="F37" s="164">
        <v>10.094200000000001</v>
      </c>
      <c r="G37" s="164">
        <v>16.418900000000001</v>
      </c>
      <c r="H37" s="165"/>
      <c r="I37" s="164">
        <v>44.094200000000001</v>
      </c>
      <c r="J37" s="164">
        <v>-95.890500000000003</v>
      </c>
      <c r="K37" s="164">
        <v>50.281500000000001</v>
      </c>
      <c r="L37" s="164">
        <v>25.627199999999998</v>
      </c>
      <c r="M37" s="164">
        <v>24.925599999999999</v>
      </c>
      <c r="N37" s="164">
        <v>0</v>
      </c>
      <c r="O37" s="164">
        <v>-49.576999999999998</v>
      </c>
      <c r="P37" s="164">
        <v>46.2</v>
      </c>
      <c r="Q37" s="164">
        <v>18.216000000000001</v>
      </c>
      <c r="R37" s="164">
        <v>-46.2</v>
      </c>
      <c r="S37" s="164">
        <v>11.974600000000001</v>
      </c>
      <c r="T37" s="164">
        <v>55.648600000000002</v>
      </c>
      <c r="U37" s="164">
        <v>13.1722</v>
      </c>
      <c r="V37" s="164">
        <v>12.9468</v>
      </c>
      <c r="W37" s="164">
        <v>21.667400000000001</v>
      </c>
      <c r="X37" s="164">
        <v>13.3956</v>
      </c>
      <c r="Y37" s="164">
        <v>5.1376999999999997</v>
      </c>
      <c r="Z37" s="164">
        <v>6.2389000000000001</v>
      </c>
      <c r="AA37" s="165"/>
      <c r="AB37" s="165"/>
      <c r="AC37" s="164">
        <v>-40.69</v>
      </c>
      <c r="AD37" s="164">
        <v>-40.36</v>
      </c>
      <c r="AE37" s="165"/>
      <c r="AF37" s="164">
        <v>0</v>
      </c>
      <c r="AG37" s="165"/>
      <c r="AH37" s="165"/>
      <c r="AI37" s="165"/>
      <c r="AJ37" s="164">
        <v>-33.94</v>
      </c>
      <c r="AK37" s="164">
        <v>-34.159999999999997</v>
      </c>
      <c r="AL37" s="164">
        <v>-57.82</v>
      </c>
      <c r="AM37" s="164">
        <v>33.9</v>
      </c>
      <c r="AN37" s="164">
        <v>34.42</v>
      </c>
      <c r="AO37" s="164">
        <v>18.104399999999998</v>
      </c>
      <c r="AP37" s="164">
        <v>-3.7862</v>
      </c>
      <c r="AQ37" s="164">
        <v>42.408200000000001</v>
      </c>
      <c r="AR37" s="164">
        <v>43.714799999999997</v>
      </c>
      <c r="AS37" s="164">
        <v>24.238800000000001</v>
      </c>
      <c r="AT37" s="164">
        <v>-24.916399999999999</v>
      </c>
      <c r="AU37" s="164">
        <v>-25.004000000000001</v>
      </c>
      <c r="AV37" s="164">
        <v>11.644299999999999</v>
      </c>
      <c r="AW37" s="164">
        <v>11.8019</v>
      </c>
      <c r="AX37" s="165"/>
      <c r="AY37" s="164">
        <v>69.658799999999999</v>
      </c>
      <c r="AZ37" s="164">
        <v>7.8681999999999999</v>
      </c>
      <c r="BA37" s="164">
        <v>41.9893</v>
      </c>
      <c r="BB37" s="164">
        <v>-518.92079999999999</v>
      </c>
      <c r="BC37" s="164">
        <v>25.870200000000001</v>
      </c>
      <c r="BD37" s="164">
        <v>-12.7</v>
      </c>
      <c r="BE37" s="164">
        <v>-13</v>
      </c>
      <c r="BF37" s="164">
        <v>29.645299999999999</v>
      </c>
      <c r="BG37" s="164">
        <v>29.002300000000002</v>
      </c>
      <c r="BH37" s="164">
        <v>-3.6415000000000002</v>
      </c>
      <c r="BI37" s="165"/>
      <c r="BJ37" s="164">
        <v>-84.025199999999998</v>
      </c>
      <c r="BK37" s="164">
        <v>3.0842999999999998</v>
      </c>
      <c r="BL37" s="165"/>
      <c r="BM37" s="164">
        <v>2.9296000000000002</v>
      </c>
      <c r="BN37" s="164">
        <v>562.63900000000001</v>
      </c>
      <c r="BO37" s="164">
        <v>178.80789999999999</v>
      </c>
      <c r="BP37" s="164">
        <v>179.66239999999999</v>
      </c>
      <c r="BQ37" s="164">
        <v>-570.0616</v>
      </c>
      <c r="BR37" s="164">
        <v>497.3528</v>
      </c>
      <c r="BS37" s="165"/>
      <c r="BT37" s="164">
        <v>-47.7804</v>
      </c>
      <c r="BU37" s="164">
        <v>49.7044</v>
      </c>
      <c r="BV37" s="164">
        <v>89.496600000000001</v>
      </c>
      <c r="BW37" s="164">
        <v>27.53</v>
      </c>
      <c r="BX37" s="165"/>
      <c r="BY37" s="165"/>
      <c r="BZ37" s="164">
        <v>96.82</v>
      </c>
      <c r="CA37" s="164">
        <v>35.234900000000003</v>
      </c>
      <c r="CB37" s="164">
        <v>32.555799999999998</v>
      </c>
      <c r="CC37" s="164">
        <v>28.933599999999998</v>
      </c>
      <c r="CD37" s="164">
        <v>29.477599999999999</v>
      </c>
      <c r="CE37" s="164">
        <v>40.934699999999999</v>
      </c>
      <c r="CF37" s="164">
        <v>-89.92</v>
      </c>
      <c r="CG37" s="164">
        <v>-89.778899999999993</v>
      </c>
      <c r="CH37" s="164">
        <v>1.5926</v>
      </c>
      <c r="CI37" s="165"/>
      <c r="CJ37" s="165"/>
      <c r="CK37" s="165"/>
      <c r="CL37" s="164">
        <v>82.3</v>
      </c>
      <c r="CM37" s="164">
        <v>74.900000000000006</v>
      </c>
      <c r="CN37" s="164">
        <v>-12.39</v>
      </c>
      <c r="CO37" s="164">
        <v>67.221299999999999</v>
      </c>
      <c r="CP37" s="164">
        <v>65.797799999999995</v>
      </c>
      <c r="CQ37" s="164">
        <v>65.222200000000001</v>
      </c>
      <c r="CR37" s="164">
        <v>-35.055100000000003</v>
      </c>
      <c r="CS37" s="164">
        <v>-34.1173</v>
      </c>
      <c r="CT37" s="164">
        <v>86.684399999999997</v>
      </c>
      <c r="CU37" s="164">
        <v>-103.3806</v>
      </c>
      <c r="CV37" s="164">
        <v>96.912800000000004</v>
      </c>
      <c r="CW37" s="164">
        <v>13.9282</v>
      </c>
      <c r="CX37" s="164">
        <v>42.43</v>
      </c>
      <c r="CY37" s="164">
        <v>22.56</v>
      </c>
      <c r="CZ37" s="165"/>
      <c r="DA37" s="164">
        <v>77.641300000000001</v>
      </c>
      <c r="DB37" s="164">
        <v>-26.28</v>
      </c>
      <c r="DC37" s="165"/>
      <c r="DD37" s="165"/>
      <c r="DE37" s="165"/>
      <c r="DF37" s="164">
        <v>-161.11359999999999</v>
      </c>
      <c r="DG37" s="165"/>
      <c r="DH37" s="164">
        <v>-16.017399999999999</v>
      </c>
      <c r="DI37" s="164">
        <v>-103</v>
      </c>
      <c r="DJ37" s="164">
        <v>-103.3</v>
      </c>
      <c r="DK37" s="164">
        <v>17.723700000000001</v>
      </c>
      <c r="DL37" s="164">
        <v>50.985700000000001</v>
      </c>
      <c r="DM37" s="164">
        <v>60.129399999999997</v>
      </c>
      <c r="DN37" s="164">
        <v>71.502700000000004</v>
      </c>
      <c r="DO37" s="164">
        <v>50.45</v>
      </c>
      <c r="DP37" s="164">
        <v>-7.04</v>
      </c>
      <c r="DQ37" s="165"/>
      <c r="DR37" s="164">
        <v>208.67189999999999</v>
      </c>
      <c r="DS37" s="164">
        <v>-19.100000000000001</v>
      </c>
      <c r="DT37" s="164">
        <v>-19.239999999999998</v>
      </c>
      <c r="DU37" s="164">
        <v>59.27</v>
      </c>
      <c r="DV37" s="164">
        <v>87.06</v>
      </c>
      <c r="DW37" s="164">
        <v>161.0727</v>
      </c>
      <c r="DX37" s="164">
        <v>206.25450000000001</v>
      </c>
      <c r="DY37" s="164">
        <v>63.625399999999999</v>
      </c>
      <c r="DZ37" s="164">
        <v>59.354500000000002</v>
      </c>
      <c r="EA37" s="164">
        <v>294.67669999999998</v>
      </c>
      <c r="EB37" s="164">
        <v>243.6771</v>
      </c>
      <c r="EC37" s="164">
        <v>235.3596</v>
      </c>
      <c r="ED37" s="164">
        <v>238.15649999999999</v>
      </c>
      <c r="EE37" s="164">
        <v>80.845699999999994</v>
      </c>
      <c r="EF37" s="164">
        <v>52.892899999999997</v>
      </c>
      <c r="EG37" s="164">
        <v>-42.86</v>
      </c>
      <c r="EH37" s="164">
        <v>578.61</v>
      </c>
      <c r="EI37" s="164">
        <v>298.08319999999998</v>
      </c>
      <c r="EJ37" s="165"/>
      <c r="EK37" s="164">
        <v>-24.275400000000001</v>
      </c>
      <c r="EL37" s="164">
        <v>-22.538900000000002</v>
      </c>
      <c r="EM37" s="164">
        <v>11.9186</v>
      </c>
      <c r="EN37" s="164">
        <v>-28.386600000000001</v>
      </c>
      <c r="EO37" s="165"/>
      <c r="EP37" s="164">
        <v>63.024000000000001</v>
      </c>
      <c r="EQ37" s="164">
        <v>-7.3101000000000003</v>
      </c>
      <c r="ER37" s="164">
        <v>-7.7054</v>
      </c>
      <c r="ES37" s="164">
        <v>-19.206</v>
      </c>
      <c r="ET37" s="164">
        <v>15.35</v>
      </c>
      <c r="EU37" s="164">
        <v>-14.5</v>
      </c>
      <c r="EV37" s="164">
        <v>1</v>
      </c>
      <c r="EW37" s="164">
        <v>10.892200000000001</v>
      </c>
      <c r="EX37" s="164">
        <v>-100.32250000000001</v>
      </c>
      <c r="EY37" s="164">
        <v>-34.656199999999998</v>
      </c>
      <c r="EZ37" s="164">
        <v>-33.443899999999999</v>
      </c>
      <c r="FA37" s="164">
        <v>7.4161999999999999</v>
      </c>
      <c r="FB37" s="164">
        <v>-51.350299999999997</v>
      </c>
      <c r="FC37" s="164">
        <v>26.775400000000001</v>
      </c>
      <c r="FD37" s="164">
        <v>21.7364</v>
      </c>
      <c r="FE37" s="165"/>
      <c r="FF37" s="164">
        <v>21.699300000000001</v>
      </c>
      <c r="FG37" s="164">
        <v>40.734400000000001</v>
      </c>
      <c r="FH37" s="164">
        <v>41.674100000000003</v>
      </c>
      <c r="FI37" s="164">
        <v>40.565100000000001</v>
      </c>
      <c r="FJ37" s="164">
        <v>-33.993600000000001</v>
      </c>
      <c r="FK37" s="164">
        <v>-34.998399999999997</v>
      </c>
      <c r="FL37" s="164">
        <v>153.5574</v>
      </c>
      <c r="FM37" s="164">
        <v>-60.996600000000001</v>
      </c>
      <c r="FN37" s="164">
        <v>-61.441200000000002</v>
      </c>
      <c r="FO37" s="164">
        <v>97.346800000000002</v>
      </c>
      <c r="FP37" s="164">
        <v>100.18040000000001</v>
      </c>
      <c r="FQ37" s="164">
        <v>52.312199999999997</v>
      </c>
      <c r="FR37" s="164">
        <v>17.38</v>
      </c>
      <c r="FS37" s="164">
        <v>7.7522000000000002</v>
      </c>
      <c r="FT37" s="164">
        <v>0.84499999999999997</v>
      </c>
      <c r="FU37" s="164">
        <v>-4.5199999999999996</v>
      </c>
      <c r="FV37" s="164">
        <v>21.83</v>
      </c>
      <c r="FW37" s="164">
        <v>51.901899999999998</v>
      </c>
      <c r="FX37" s="165"/>
      <c r="FY37" s="164">
        <v>-3.468</v>
      </c>
      <c r="FZ37" s="164">
        <v>4.5049999999999999</v>
      </c>
      <c r="GA37" s="165"/>
      <c r="GB37" s="164">
        <v>44.37</v>
      </c>
      <c r="GC37" s="164">
        <v>-99.000299999999996</v>
      </c>
      <c r="GD37" s="164">
        <v>-94.273799999999994</v>
      </c>
      <c r="GE37" s="164">
        <v>14.54</v>
      </c>
      <c r="GF37" s="164">
        <v>77.180999999999997</v>
      </c>
      <c r="GG37" s="164">
        <v>24.1</v>
      </c>
      <c r="GH37" s="164">
        <v>-7.7880000000000003</v>
      </c>
      <c r="GI37" s="164">
        <v>-3.2328000000000001</v>
      </c>
      <c r="GJ37" s="164">
        <v>-3.3258999999999999</v>
      </c>
      <c r="GK37" s="164">
        <v>1.8177000000000001</v>
      </c>
      <c r="GL37" s="165"/>
      <c r="GM37" s="165"/>
      <c r="GN37" s="164">
        <v>-14.463800000000001</v>
      </c>
      <c r="GO37" s="164">
        <v>-21.349</v>
      </c>
      <c r="GP37" s="164">
        <v>18.267499999999998</v>
      </c>
      <c r="GQ37" s="164">
        <v>22.3505</v>
      </c>
      <c r="GR37" s="164">
        <v>63.965899999999998</v>
      </c>
      <c r="GS37" s="164">
        <v>63.905500000000004</v>
      </c>
      <c r="GT37" s="164">
        <v>-98.703500000000005</v>
      </c>
      <c r="GU37" s="164">
        <v>-15.645099999999999</v>
      </c>
      <c r="GV37" s="164">
        <v>20.921600000000002</v>
      </c>
      <c r="GW37" s="164">
        <v>-40.7849</v>
      </c>
      <c r="GX37" s="164">
        <v>11.4338</v>
      </c>
      <c r="GY37" s="164">
        <v>12.5419</v>
      </c>
      <c r="GZ37" s="164">
        <v>12.2163</v>
      </c>
      <c r="HA37" s="164">
        <v>13</v>
      </c>
      <c r="HB37" s="164">
        <v>192.6516</v>
      </c>
      <c r="HC37" s="164">
        <v>195.0684</v>
      </c>
      <c r="HD37" s="164">
        <v>35.200000000000003</v>
      </c>
      <c r="HE37" s="164">
        <v>-34.928400000000003</v>
      </c>
      <c r="HF37" s="164">
        <v>-99.506200000000007</v>
      </c>
      <c r="HG37" s="164">
        <v>101.2512</v>
      </c>
      <c r="HH37" s="165"/>
      <c r="HI37" s="164">
        <v>-182.7276</v>
      </c>
      <c r="HJ37" s="164">
        <v>-184.2576</v>
      </c>
      <c r="HK37" s="164">
        <v>-19.005400000000002</v>
      </c>
      <c r="HL37" s="164">
        <v>-7.0774999999999997</v>
      </c>
      <c r="HM37" s="164">
        <v>76.921400000000006</v>
      </c>
      <c r="HN37" s="164">
        <v>77.698999999999998</v>
      </c>
      <c r="HO37" s="164">
        <v>-96.808499999999995</v>
      </c>
      <c r="HP37" s="164">
        <v>-106.3428</v>
      </c>
      <c r="HQ37" s="164">
        <v>30.4024</v>
      </c>
      <c r="HR37" s="164">
        <v>28.996099999999998</v>
      </c>
      <c r="HS37" s="164">
        <v>-8.9896999999999991</v>
      </c>
      <c r="HT37" s="164">
        <v>-8.6186000000000007</v>
      </c>
      <c r="HU37" s="164">
        <v>74.06</v>
      </c>
      <c r="HV37" s="164">
        <v>73.099999999999994</v>
      </c>
      <c r="HW37" s="164">
        <v>80.099999999999994</v>
      </c>
      <c r="HX37" s="164">
        <v>79.900000000000006</v>
      </c>
      <c r="HY37" s="164">
        <v>22.192599999999999</v>
      </c>
      <c r="HZ37" s="164">
        <v>-65.2</v>
      </c>
      <c r="IA37" s="164">
        <v>-377.03789999999998</v>
      </c>
      <c r="IB37" s="164">
        <v>85.375900000000001</v>
      </c>
      <c r="IC37" s="164">
        <v>83.940899999999999</v>
      </c>
      <c r="ID37" s="164">
        <v>11.1</v>
      </c>
      <c r="IE37" s="164">
        <v>53.6</v>
      </c>
      <c r="IF37" s="164">
        <v>-27.6</v>
      </c>
      <c r="IG37" s="164">
        <v>-27.7</v>
      </c>
      <c r="IH37" s="164">
        <v>1.4376</v>
      </c>
      <c r="II37" s="165"/>
      <c r="IJ37" s="165"/>
      <c r="IK37" s="164">
        <v>-276.9461</v>
      </c>
      <c r="IL37" s="164">
        <v>342.96179999999998</v>
      </c>
      <c r="IM37" s="164">
        <v>265.69450000000001</v>
      </c>
      <c r="IN37" s="164">
        <v>124.5218</v>
      </c>
      <c r="IO37" s="164">
        <v>-256.99020000000002</v>
      </c>
      <c r="IP37" s="164">
        <v>260.68650000000002</v>
      </c>
      <c r="IQ37" s="164">
        <v>-183.97130000000001</v>
      </c>
      <c r="IR37" s="164">
        <v>-144.9665</v>
      </c>
      <c r="IS37" s="164">
        <v>-253.71770000000001</v>
      </c>
      <c r="IT37" s="164">
        <v>152.5693</v>
      </c>
      <c r="IU37" s="164">
        <v>146.10830000000001</v>
      </c>
      <c r="IV37" s="164">
        <v>184.61349999999999</v>
      </c>
      <c r="IW37" s="164">
        <v>-325.90539999999999</v>
      </c>
      <c r="IX37" s="164">
        <v>151.8629</v>
      </c>
      <c r="IY37" s="164">
        <v>-175.0889</v>
      </c>
      <c r="IZ37" s="164">
        <v>175.1217</v>
      </c>
      <c r="JA37" s="164">
        <v>-6.8541999999999996</v>
      </c>
      <c r="JB37" s="165"/>
      <c r="JC37" s="164">
        <v>23.12</v>
      </c>
      <c r="JD37" s="164">
        <v>7.2679999999999998</v>
      </c>
      <c r="JE37" s="164">
        <v>7.3259999999999996</v>
      </c>
      <c r="JF37" s="164">
        <v>-22.8</v>
      </c>
      <c r="JG37" s="165"/>
      <c r="JH37" s="165"/>
      <c r="JI37" s="164">
        <v>-2.9000000000000001E-2</v>
      </c>
      <c r="JJ37" s="164">
        <v>-31.465599999999998</v>
      </c>
      <c r="JK37" s="164">
        <v>-7.7622999999999998</v>
      </c>
      <c r="JL37" s="164">
        <v>9.8000000000000007</v>
      </c>
      <c r="JM37" s="164">
        <v>50.491</v>
      </c>
      <c r="JN37" s="164">
        <v>52.636000000000003</v>
      </c>
      <c r="JO37" s="164">
        <v>11.1515</v>
      </c>
      <c r="JP37" s="164">
        <v>13.3667</v>
      </c>
      <c r="JQ37" s="164">
        <v>50.216700000000003</v>
      </c>
      <c r="JR37" s="164">
        <v>49.476399999999998</v>
      </c>
      <c r="JS37" s="164">
        <v>50.157200000000003</v>
      </c>
      <c r="JT37" s="165"/>
      <c r="JU37" s="164">
        <v>-51.9</v>
      </c>
      <c r="JV37" s="164">
        <v>23.369599999999998</v>
      </c>
      <c r="JW37" s="164">
        <v>7.33</v>
      </c>
      <c r="JX37" s="165"/>
      <c r="JY37" s="164">
        <v>-9.6668000000000003</v>
      </c>
      <c r="JZ37" s="164">
        <v>46.494399999999999</v>
      </c>
      <c r="KA37" s="164">
        <v>18.808499999999999</v>
      </c>
      <c r="KB37" s="164">
        <v>-9.7317</v>
      </c>
      <c r="KC37" s="164">
        <v>-45.154299999999999</v>
      </c>
      <c r="KD37" s="164">
        <v>5.7485999999999997</v>
      </c>
      <c r="KE37" s="164">
        <v>38.272199999999998</v>
      </c>
      <c r="KF37" s="164">
        <v>44.4</v>
      </c>
      <c r="KG37" s="164">
        <v>-43.7</v>
      </c>
      <c r="KH37" s="164">
        <v>-97.946299999999994</v>
      </c>
      <c r="KI37" s="164">
        <v>118.9435</v>
      </c>
    </row>
    <row r="38" spans="1:295" ht="18" customHeight="1" x14ac:dyDescent="0.25">
      <c r="A38" s="159" t="s">
        <v>52</v>
      </c>
      <c r="B38" s="159" t="s">
        <v>847</v>
      </c>
      <c r="C38" s="163">
        <v>0</v>
      </c>
      <c r="D38" s="164">
        <v>17.107600000000001</v>
      </c>
      <c r="E38" s="164">
        <v>-20.493300000000001</v>
      </c>
      <c r="F38" s="164">
        <v>9.9890000000000008</v>
      </c>
      <c r="G38" s="164">
        <v>16.205100000000002</v>
      </c>
      <c r="H38" s="165"/>
      <c r="I38" s="164">
        <v>40.491999999999997</v>
      </c>
      <c r="J38" s="164">
        <v>-91.0535</v>
      </c>
      <c r="K38" s="164">
        <v>50.395699999999998</v>
      </c>
      <c r="L38" s="164">
        <v>25.609200000000001</v>
      </c>
      <c r="M38" s="164">
        <v>25.113299999999999</v>
      </c>
      <c r="N38" s="164">
        <v>0</v>
      </c>
      <c r="O38" s="164">
        <v>-49.646999999999998</v>
      </c>
      <c r="P38" s="165"/>
      <c r="Q38" s="164">
        <v>18.216000000000001</v>
      </c>
      <c r="R38" s="164">
        <v>-46.2</v>
      </c>
      <c r="S38" s="164">
        <v>12.1991</v>
      </c>
      <c r="T38" s="164">
        <v>51.406199999999998</v>
      </c>
      <c r="U38" s="164">
        <v>12.757199999999999</v>
      </c>
      <c r="V38" s="164">
        <v>13.032400000000001</v>
      </c>
      <c r="W38" s="164">
        <v>21.3489</v>
      </c>
      <c r="X38" s="164">
        <v>13.542299999999999</v>
      </c>
      <c r="Y38" s="164">
        <v>5.1616999999999997</v>
      </c>
      <c r="Z38" s="164">
        <v>6.3604000000000003</v>
      </c>
      <c r="AA38" s="165"/>
      <c r="AB38" s="165"/>
      <c r="AC38" s="164">
        <v>-38.96</v>
      </c>
      <c r="AD38" s="164">
        <v>-39.28</v>
      </c>
      <c r="AE38" s="165"/>
      <c r="AF38" s="164">
        <v>0</v>
      </c>
      <c r="AG38" s="165"/>
      <c r="AH38" s="165"/>
      <c r="AI38" s="165"/>
      <c r="AJ38" s="164">
        <v>-35.79</v>
      </c>
      <c r="AK38" s="164">
        <v>-35.450000000000003</v>
      </c>
      <c r="AL38" s="164">
        <v>-52.58</v>
      </c>
      <c r="AM38" s="164">
        <v>35.880000000000003</v>
      </c>
      <c r="AN38" s="164">
        <v>37.6</v>
      </c>
      <c r="AO38" s="164">
        <v>18.411200000000001</v>
      </c>
      <c r="AP38" s="164">
        <v>-3.6139999999999999</v>
      </c>
      <c r="AQ38" s="164">
        <v>41.3812</v>
      </c>
      <c r="AR38" s="164">
        <v>42.893500000000003</v>
      </c>
      <c r="AS38" s="164">
        <v>23.999400000000001</v>
      </c>
      <c r="AT38" s="164">
        <v>-29.069099999999999</v>
      </c>
      <c r="AU38" s="164">
        <v>-28.426500000000001</v>
      </c>
      <c r="AV38" s="164">
        <v>19.523800000000001</v>
      </c>
      <c r="AW38" s="164">
        <v>21.0139</v>
      </c>
      <c r="AX38" s="165"/>
      <c r="AY38" s="164">
        <v>65.774000000000001</v>
      </c>
      <c r="AZ38" s="164">
        <v>9.9619999999999997</v>
      </c>
      <c r="BA38" s="164">
        <v>51.965600000000002</v>
      </c>
      <c r="BB38" s="164">
        <v>-509.09969999999998</v>
      </c>
      <c r="BC38" s="164">
        <v>27.473700000000001</v>
      </c>
      <c r="BD38" s="164">
        <v>-13.2</v>
      </c>
      <c r="BE38" s="164">
        <v>-13.5</v>
      </c>
      <c r="BF38" s="164">
        <v>31.7988</v>
      </c>
      <c r="BG38" s="164">
        <v>29.854900000000001</v>
      </c>
      <c r="BH38" s="164">
        <v>-3.1663000000000001</v>
      </c>
      <c r="BI38" s="165"/>
      <c r="BJ38" s="164">
        <v>-89.887</v>
      </c>
      <c r="BK38" s="164">
        <v>2.3458000000000001</v>
      </c>
      <c r="BL38" s="165"/>
      <c r="BM38" s="164">
        <v>2.7595000000000001</v>
      </c>
      <c r="BN38" s="164">
        <v>556.41330000000005</v>
      </c>
      <c r="BO38" s="164">
        <v>151.52440000000001</v>
      </c>
      <c r="BP38" s="164">
        <v>151.67689999999999</v>
      </c>
      <c r="BQ38" s="164">
        <v>-521.23310000000004</v>
      </c>
      <c r="BR38" s="164">
        <v>535.07360000000006</v>
      </c>
      <c r="BS38" s="165"/>
      <c r="BT38" s="164">
        <v>-83.339399999999998</v>
      </c>
      <c r="BU38" s="164">
        <v>84.363699999999994</v>
      </c>
      <c r="BV38" s="164">
        <v>85.375100000000003</v>
      </c>
      <c r="BW38" s="164">
        <v>27.9</v>
      </c>
      <c r="BX38" s="165"/>
      <c r="BY38" s="165"/>
      <c r="BZ38" s="164">
        <v>95.78</v>
      </c>
      <c r="CA38" s="164">
        <v>40.593200000000003</v>
      </c>
      <c r="CB38" s="164">
        <v>36.306600000000003</v>
      </c>
      <c r="CC38" s="164">
        <v>27.453299999999999</v>
      </c>
      <c r="CD38" s="164">
        <v>27.735499999999998</v>
      </c>
      <c r="CE38" s="164">
        <v>39.314</v>
      </c>
      <c r="CF38" s="164">
        <v>-108.18170000000001</v>
      </c>
      <c r="CG38" s="164">
        <v>-108.7084</v>
      </c>
      <c r="CH38" s="164">
        <v>2.1566999999999998</v>
      </c>
      <c r="CI38" s="165"/>
      <c r="CJ38" s="165"/>
      <c r="CK38" s="165"/>
      <c r="CL38" s="164">
        <v>81.900000000000006</v>
      </c>
      <c r="CM38" s="164">
        <v>74</v>
      </c>
      <c r="CN38" s="164">
        <v>-11.82</v>
      </c>
      <c r="CO38" s="164">
        <v>56.4131</v>
      </c>
      <c r="CP38" s="164">
        <v>54.590400000000002</v>
      </c>
      <c r="CQ38" s="164">
        <v>55.1113</v>
      </c>
      <c r="CR38" s="164">
        <v>-54.886400000000002</v>
      </c>
      <c r="CS38" s="164">
        <v>-54.240299999999998</v>
      </c>
      <c r="CT38" s="164">
        <v>85.577100000000002</v>
      </c>
      <c r="CU38" s="164">
        <v>-80.247299999999996</v>
      </c>
      <c r="CV38" s="164">
        <v>95.491299999999995</v>
      </c>
      <c r="CW38" s="164">
        <v>13.3583</v>
      </c>
      <c r="CX38" s="164">
        <v>55.79</v>
      </c>
      <c r="CY38" s="164">
        <v>27.75</v>
      </c>
      <c r="CZ38" s="165"/>
      <c r="DA38" s="164">
        <v>76.7624</v>
      </c>
      <c r="DB38" s="164">
        <v>-26.03</v>
      </c>
      <c r="DC38" s="165"/>
      <c r="DD38" s="165"/>
      <c r="DE38" s="165"/>
      <c r="DF38" s="164">
        <v>-143.9255</v>
      </c>
      <c r="DG38" s="165"/>
      <c r="DH38" s="164">
        <v>-15.805</v>
      </c>
      <c r="DI38" s="164">
        <v>-98.1</v>
      </c>
      <c r="DJ38" s="164">
        <v>-99.3</v>
      </c>
      <c r="DK38" s="164">
        <v>20.1736</v>
      </c>
      <c r="DL38" s="164">
        <v>49.813800000000001</v>
      </c>
      <c r="DM38" s="164">
        <v>58.250799999999998</v>
      </c>
      <c r="DN38" s="164">
        <v>70.330799999999996</v>
      </c>
      <c r="DO38" s="164">
        <v>49.36</v>
      </c>
      <c r="DP38" s="164">
        <v>-7.03</v>
      </c>
      <c r="DQ38" s="165"/>
      <c r="DR38" s="164">
        <v>144.15819999999999</v>
      </c>
      <c r="DS38" s="164">
        <v>-18.78</v>
      </c>
      <c r="DT38" s="164">
        <v>-19.190000000000001</v>
      </c>
      <c r="DU38" s="164">
        <v>56.69</v>
      </c>
      <c r="DV38" s="164">
        <v>86.95</v>
      </c>
      <c r="DW38" s="164">
        <v>143.7818</v>
      </c>
      <c r="DX38" s="164">
        <v>138.2182</v>
      </c>
      <c r="DY38" s="164">
        <v>69.911799999999999</v>
      </c>
      <c r="DZ38" s="164">
        <v>67.2273</v>
      </c>
      <c r="EA38" s="164">
        <v>276.4083</v>
      </c>
      <c r="EB38" s="164">
        <v>223.90860000000001</v>
      </c>
      <c r="EC38" s="164">
        <v>215.93119999999999</v>
      </c>
      <c r="ED38" s="164">
        <v>217.4008</v>
      </c>
      <c r="EE38" s="164">
        <v>95.087199999999996</v>
      </c>
      <c r="EF38" s="164">
        <v>69.919700000000006</v>
      </c>
      <c r="EG38" s="164">
        <v>-40.578000000000003</v>
      </c>
      <c r="EH38" s="164">
        <v>543.03409999999997</v>
      </c>
      <c r="EI38" s="164">
        <v>359.95800000000003</v>
      </c>
      <c r="EJ38" s="165"/>
      <c r="EK38" s="164">
        <v>-25.970300000000002</v>
      </c>
      <c r="EL38" s="164">
        <v>-23.708100000000002</v>
      </c>
      <c r="EM38" s="164">
        <v>0</v>
      </c>
      <c r="EN38" s="164">
        <v>-28.2546</v>
      </c>
      <c r="EO38" s="165"/>
      <c r="EP38" s="164">
        <v>145.97999999999999</v>
      </c>
      <c r="EQ38" s="164">
        <v>-18.277999999999999</v>
      </c>
      <c r="ER38" s="164">
        <v>-13.475</v>
      </c>
      <c r="ES38" s="164">
        <v>-38.511099999999999</v>
      </c>
      <c r="ET38" s="164">
        <v>0</v>
      </c>
      <c r="EU38" s="164">
        <v>-14.46</v>
      </c>
      <c r="EV38" s="164">
        <v>84.3</v>
      </c>
      <c r="EW38" s="164">
        <v>10.630100000000001</v>
      </c>
      <c r="EX38" s="164">
        <v>-92.576300000000003</v>
      </c>
      <c r="EY38" s="164">
        <v>-35.276699999999998</v>
      </c>
      <c r="EZ38" s="164">
        <v>-34.621200000000002</v>
      </c>
      <c r="FA38" s="164">
        <v>9.1080000000000005</v>
      </c>
      <c r="FB38" s="164">
        <v>-73.244200000000006</v>
      </c>
      <c r="FC38" s="164">
        <v>45.6569</v>
      </c>
      <c r="FD38" s="164">
        <v>22.415800000000001</v>
      </c>
      <c r="FE38" s="165"/>
      <c r="FF38" s="164">
        <v>21.573899999999998</v>
      </c>
      <c r="FG38" s="164">
        <v>41.622599999999998</v>
      </c>
      <c r="FH38" s="164">
        <v>41.326799999999999</v>
      </c>
      <c r="FI38" s="164">
        <v>39.648299999999999</v>
      </c>
      <c r="FJ38" s="164">
        <v>-39.184800000000003</v>
      </c>
      <c r="FK38" s="164">
        <v>-39.5197</v>
      </c>
      <c r="FL38" s="164">
        <v>154.0598</v>
      </c>
      <c r="FM38" s="164">
        <v>-67.124799999999993</v>
      </c>
      <c r="FN38" s="164">
        <v>-66.760999999999996</v>
      </c>
      <c r="FO38" s="164">
        <v>95.972099999999998</v>
      </c>
      <c r="FP38" s="164">
        <v>102.5667</v>
      </c>
      <c r="FQ38" s="164">
        <v>47.771099999999997</v>
      </c>
      <c r="FR38" s="164">
        <v>16.57</v>
      </c>
      <c r="FS38" s="164">
        <v>8.4674999999999994</v>
      </c>
      <c r="FT38" s="164">
        <v>0.93899999999999995</v>
      </c>
      <c r="FU38" s="164">
        <v>-4.78</v>
      </c>
      <c r="FV38" s="164">
        <v>20.65</v>
      </c>
      <c r="FW38" s="164">
        <v>47.322600000000001</v>
      </c>
      <c r="FX38" s="165"/>
      <c r="FY38" s="164">
        <v>-3.5179999999999998</v>
      </c>
      <c r="FZ38" s="164">
        <v>4.3559999999999999</v>
      </c>
      <c r="GA38" s="165"/>
      <c r="GB38" s="164">
        <v>42.69</v>
      </c>
      <c r="GC38" s="164">
        <v>-104.0645</v>
      </c>
      <c r="GD38" s="164">
        <v>-95.996200000000002</v>
      </c>
      <c r="GE38" s="165"/>
      <c r="GF38" s="164">
        <v>76.592699999999994</v>
      </c>
      <c r="GG38" s="164">
        <v>23.7</v>
      </c>
      <c r="GH38" s="164">
        <v>-10.879099999999999</v>
      </c>
      <c r="GI38" s="164">
        <v>-1.4690000000000001</v>
      </c>
      <c r="GJ38" s="164">
        <v>-1.7957000000000001</v>
      </c>
      <c r="GK38" s="164">
        <v>1.8016000000000001</v>
      </c>
      <c r="GL38" s="165"/>
      <c r="GM38" s="165"/>
      <c r="GN38" s="165"/>
      <c r="GO38" s="164">
        <v>-24.9816</v>
      </c>
      <c r="GP38" s="164">
        <v>17.4725</v>
      </c>
      <c r="GQ38" s="164">
        <v>25.898299999999999</v>
      </c>
      <c r="GR38" s="164">
        <v>65.227999999999994</v>
      </c>
      <c r="GS38" s="164">
        <v>64.048599999999993</v>
      </c>
      <c r="GT38" s="164">
        <v>-106.004</v>
      </c>
      <c r="GU38" s="164">
        <v>-20.835899999999999</v>
      </c>
      <c r="GV38" s="164">
        <v>21.061900000000001</v>
      </c>
      <c r="GW38" s="164">
        <v>-48.624699999999997</v>
      </c>
      <c r="GX38" s="164">
        <v>11.7624</v>
      </c>
      <c r="GY38" s="164">
        <v>12.2196</v>
      </c>
      <c r="GZ38" s="164">
        <v>11.8682</v>
      </c>
      <c r="HA38" s="164">
        <v>13.3688</v>
      </c>
      <c r="HB38" s="164">
        <v>216.10239999999999</v>
      </c>
      <c r="HC38" s="164">
        <v>215.17230000000001</v>
      </c>
      <c r="HD38" s="164">
        <v>37.700000000000003</v>
      </c>
      <c r="HE38" s="164">
        <v>-37.726599999999998</v>
      </c>
      <c r="HF38" s="164">
        <v>-95.527900000000002</v>
      </c>
      <c r="HG38" s="164">
        <v>100.1071</v>
      </c>
      <c r="HH38" s="165"/>
      <c r="HI38" s="164">
        <v>-204.34790000000001</v>
      </c>
      <c r="HJ38" s="164">
        <v>-202.42429999999999</v>
      </c>
      <c r="HK38" s="164">
        <v>-18.554400000000001</v>
      </c>
      <c r="HL38" s="164">
        <v>-7.4829999999999997</v>
      </c>
      <c r="HM38" s="164">
        <v>76.587599999999995</v>
      </c>
      <c r="HN38" s="164">
        <v>77.497299999999996</v>
      </c>
      <c r="HO38" s="164">
        <v>-111.2411</v>
      </c>
      <c r="HP38" s="165"/>
      <c r="HQ38" s="164">
        <v>33.665399999999998</v>
      </c>
      <c r="HR38" s="164">
        <v>33.1051</v>
      </c>
      <c r="HS38" s="164">
        <v>-23.5839</v>
      </c>
      <c r="HT38" s="164">
        <v>-23.528400000000001</v>
      </c>
      <c r="HU38" s="164">
        <v>84.74</v>
      </c>
      <c r="HV38" s="164">
        <v>84.23</v>
      </c>
      <c r="HW38" s="164">
        <v>76.900000000000006</v>
      </c>
      <c r="HX38" s="164">
        <v>77.599999999999994</v>
      </c>
      <c r="HY38" s="164">
        <v>21.863600000000002</v>
      </c>
      <c r="HZ38" s="164">
        <v>-26.4</v>
      </c>
      <c r="IA38" s="164">
        <v>-387.0702</v>
      </c>
      <c r="IB38" s="164">
        <v>95.575800000000001</v>
      </c>
      <c r="IC38" s="164">
        <v>95.241799999999998</v>
      </c>
      <c r="ID38" s="164">
        <v>11.6</v>
      </c>
      <c r="IE38" s="164">
        <v>50.2</v>
      </c>
      <c r="IF38" s="164">
        <v>-31</v>
      </c>
      <c r="IG38" s="164">
        <v>-31.1</v>
      </c>
      <c r="IH38" s="164">
        <v>1.6777</v>
      </c>
      <c r="II38" s="164">
        <v>1.2786</v>
      </c>
      <c r="IJ38" s="165"/>
      <c r="IK38" s="164">
        <v>-337.14569999999998</v>
      </c>
      <c r="IL38" s="164">
        <v>386.42880000000002</v>
      </c>
      <c r="IM38" s="164">
        <v>301.00670000000002</v>
      </c>
      <c r="IN38" s="164">
        <v>132.73990000000001</v>
      </c>
      <c r="IO38" s="164">
        <v>-296.76920000000001</v>
      </c>
      <c r="IP38" s="164">
        <v>297.9717</v>
      </c>
      <c r="IQ38" s="164">
        <v>-183.53550000000001</v>
      </c>
      <c r="IR38" s="164">
        <v>-175.941</v>
      </c>
      <c r="IS38" s="164">
        <v>-292.21460000000002</v>
      </c>
      <c r="IT38" s="164">
        <v>138.45079999999999</v>
      </c>
      <c r="IU38" s="164">
        <v>138.24930000000001</v>
      </c>
      <c r="IV38" s="164">
        <v>187.00229999999999</v>
      </c>
      <c r="IW38" s="164">
        <v>-365.85559999999998</v>
      </c>
      <c r="IX38" s="164">
        <v>182.1523</v>
      </c>
      <c r="IY38" s="164">
        <v>-189.90629999999999</v>
      </c>
      <c r="IZ38" s="164">
        <v>192.79820000000001</v>
      </c>
      <c r="JA38" s="164">
        <v>-8.2522000000000002</v>
      </c>
      <c r="JB38" s="165"/>
      <c r="JC38" s="164">
        <v>23.2</v>
      </c>
      <c r="JD38" s="164">
        <v>7.343</v>
      </c>
      <c r="JE38" s="164">
        <v>7.3250000000000002</v>
      </c>
      <c r="JF38" s="164">
        <v>-23.04</v>
      </c>
      <c r="JG38" s="165"/>
      <c r="JH38" s="165"/>
      <c r="JI38" s="165"/>
      <c r="JJ38" s="164">
        <v>-33.8979</v>
      </c>
      <c r="JK38" s="164">
        <v>-7.8813000000000004</v>
      </c>
      <c r="JL38" s="164">
        <v>13.2</v>
      </c>
      <c r="JM38" s="164">
        <v>50.151000000000003</v>
      </c>
      <c r="JN38" s="164">
        <v>50.13</v>
      </c>
      <c r="JO38" s="164">
        <v>11.3094</v>
      </c>
      <c r="JP38" s="164">
        <v>13.54</v>
      </c>
      <c r="JQ38" s="164">
        <v>51.0914</v>
      </c>
      <c r="JR38" s="164">
        <v>49.241999999999997</v>
      </c>
      <c r="JS38" s="164">
        <v>51.0655</v>
      </c>
      <c r="JT38" s="165"/>
      <c r="JU38" s="164">
        <v>-48.1</v>
      </c>
      <c r="JV38" s="164">
        <v>24.3171</v>
      </c>
      <c r="JW38" s="164">
        <v>7.34</v>
      </c>
      <c r="JX38" s="165"/>
      <c r="JY38" s="164">
        <v>-9.3414000000000001</v>
      </c>
      <c r="JZ38" s="164">
        <v>47.087499999999999</v>
      </c>
      <c r="KA38" s="164">
        <v>19.3504</v>
      </c>
      <c r="KB38" s="164">
        <v>-10.078900000000001</v>
      </c>
      <c r="KC38" s="164">
        <v>-46.009500000000003</v>
      </c>
      <c r="KD38" s="164">
        <v>6.4698000000000002</v>
      </c>
      <c r="KE38" s="164">
        <v>39.079000000000001</v>
      </c>
      <c r="KF38" s="164">
        <v>40.9</v>
      </c>
      <c r="KG38" s="164">
        <v>-41.1</v>
      </c>
      <c r="KH38" s="164">
        <v>-93.760900000000007</v>
      </c>
      <c r="KI38" s="164">
        <v>116.57340000000001</v>
      </c>
    </row>
    <row r="39" spans="1:295" ht="18" customHeight="1" x14ac:dyDescent="0.25">
      <c r="A39" s="159" t="s">
        <v>52</v>
      </c>
      <c r="B39" s="159" t="s">
        <v>848</v>
      </c>
      <c r="C39" s="163">
        <v>0</v>
      </c>
      <c r="D39" s="164">
        <v>17.683</v>
      </c>
      <c r="E39" s="164">
        <v>-21.121600000000001</v>
      </c>
      <c r="F39" s="164">
        <v>9.9649000000000001</v>
      </c>
      <c r="G39" s="164">
        <v>15.8673</v>
      </c>
      <c r="H39" s="165"/>
      <c r="I39" s="164">
        <v>40.622199999999999</v>
      </c>
      <c r="J39" s="164">
        <v>-92.706999999999994</v>
      </c>
      <c r="K39" s="164">
        <v>52.558100000000003</v>
      </c>
      <c r="L39" s="164">
        <v>26.661200000000001</v>
      </c>
      <c r="M39" s="164">
        <v>25.990600000000001</v>
      </c>
      <c r="N39" s="164">
        <v>-2.2200000000000002</v>
      </c>
      <c r="O39" s="164">
        <v>-49.363</v>
      </c>
      <c r="P39" s="165"/>
      <c r="Q39" s="164">
        <v>18.216000000000001</v>
      </c>
      <c r="R39" s="164">
        <v>-46.2</v>
      </c>
      <c r="S39" s="164">
        <v>12.2226</v>
      </c>
      <c r="T39" s="164">
        <v>52.142800000000001</v>
      </c>
      <c r="U39" s="164">
        <v>12.814399999999999</v>
      </c>
      <c r="V39" s="164">
        <v>12.817500000000001</v>
      </c>
      <c r="W39" s="164">
        <v>21.350100000000001</v>
      </c>
      <c r="X39" s="164">
        <v>13.400700000000001</v>
      </c>
      <c r="Y39" s="164">
        <v>5.0956000000000001</v>
      </c>
      <c r="Z39" s="164">
        <v>6.3912000000000004</v>
      </c>
      <c r="AA39" s="165"/>
      <c r="AB39" s="165"/>
      <c r="AC39" s="164">
        <v>-39.9</v>
      </c>
      <c r="AD39" s="164">
        <v>-39.51</v>
      </c>
      <c r="AE39" s="165"/>
      <c r="AF39" s="164">
        <v>2.2200000000000002</v>
      </c>
      <c r="AG39" s="165"/>
      <c r="AH39" s="165"/>
      <c r="AI39" s="165"/>
      <c r="AJ39" s="164">
        <v>-37.69</v>
      </c>
      <c r="AK39" s="164">
        <v>-37.72</v>
      </c>
      <c r="AL39" s="164">
        <v>-51.66</v>
      </c>
      <c r="AM39" s="164">
        <v>38.28</v>
      </c>
      <c r="AN39" s="164">
        <v>38.299999999999997</v>
      </c>
      <c r="AO39" s="164">
        <v>18.811699999999998</v>
      </c>
      <c r="AP39" s="164">
        <v>-3.8799000000000001</v>
      </c>
      <c r="AQ39" s="164">
        <v>41.393099999999997</v>
      </c>
      <c r="AR39" s="164">
        <v>42.671999999999997</v>
      </c>
      <c r="AS39" s="164">
        <v>24.595800000000001</v>
      </c>
      <c r="AT39" s="164">
        <v>-31.212499999999999</v>
      </c>
      <c r="AU39" s="164">
        <v>-32.4587</v>
      </c>
      <c r="AV39" s="164">
        <v>29.064900000000002</v>
      </c>
      <c r="AW39" s="164">
        <v>29.709199999999999</v>
      </c>
      <c r="AX39" s="165"/>
      <c r="AY39" s="164">
        <v>66.309799999999996</v>
      </c>
      <c r="AZ39" s="164">
        <v>11.008900000000001</v>
      </c>
      <c r="BA39" s="164">
        <v>58.871699999999997</v>
      </c>
      <c r="BB39" s="164">
        <v>-530.50549999999998</v>
      </c>
      <c r="BC39" s="164">
        <v>27.629200000000001</v>
      </c>
      <c r="BD39" s="164">
        <v>-13.6</v>
      </c>
      <c r="BE39" s="164">
        <v>-13.7</v>
      </c>
      <c r="BF39" s="164">
        <v>37.977899999999998</v>
      </c>
      <c r="BG39" s="164">
        <v>36.8703</v>
      </c>
      <c r="BH39" s="164">
        <v>-3.0041000000000002</v>
      </c>
      <c r="BI39" s="165"/>
      <c r="BJ39" s="164">
        <v>-96.276399999999995</v>
      </c>
      <c r="BK39" s="164">
        <v>2.6865000000000001</v>
      </c>
      <c r="BL39" s="165"/>
      <c r="BM39" s="164">
        <v>2.8881000000000001</v>
      </c>
      <c r="BN39" s="164">
        <v>572.58810000000005</v>
      </c>
      <c r="BO39" s="164">
        <v>144.29150000000001</v>
      </c>
      <c r="BP39" s="164">
        <v>145.39009999999999</v>
      </c>
      <c r="BQ39" s="164">
        <v>-517.55290000000002</v>
      </c>
      <c r="BR39" s="164">
        <v>527.25220000000002</v>
      </c>
      <c r="BS39" s="165"/>
      <c r="BT39" s="164">
        <v>-79.373099999999994</v>
      </c>
      <c r="BU39" s="164">
        <v>81.216399999999993</v>
      </c>
      <c r="BV39" s="164">
        <v>84.3172</v>
      </c>
      <c r="BW39" s="164">
        <v>27.35</v>
      </c>
      <c r="BX39" s="165"/>
      <c r="BY39" s="165"/>
      <c r="BZ39" s="164">
        <v>94.82</v>
      </c>
      <c r="CA39" s="164">
        <v>40.995100000000001</v>
      </c>
      <c r="CB39" s="164">
        <v>36.708399999999997</v>
      </c>
      <c r="CC39" s="164">
        <v>22.518899999999999</v>
      </c>
      <c r="CD39" s="164">
        <v>23.239000000000001</v>
      </c>
      <c r="CE39" s="164">
        <v>42.147199999999998</v>
      </c>
      <c r="CF39" s="164">
        <v>-102.60590000000001</v>
      </c>
      <c r="CG39" s="164">
        <v>-101.52290000000001</v>
      </c>
      <c r="CH39" s="164">
        <v>2.8502999999999998</v>
      </c>
      <c r="CI39" s="165"/>
      <c r="CJ39" s="165"/>
      <c r="CK39" s="165"/>
      <c r="CL39" s="164">
        <v>80.900000000000006</v>
      </c>
      <c r="CM39" s="164">
        <v>72.400000000000006</v>
      </c>
      <c r="CN39" s="164">
        <v>-11.55</v>
      </c>
      <c r="CO39" s="164">
        <v>58.2119</v>
      </c>
      <c r="CP39" s="164">
        <v>56.299900000000001</v>
      </c>
      <c r="CQ39" s="164">
        <v>56.920299999999997</v>
      </c>
      <c r="CR39" s="164">
        <v>-54.4983</v>
      </c>
      <c r="CS39" s="164">
        <v>-54.031500000000001</v>
      </c>
      <c r="CT39" s="164">
        <v>80.330100000000002</v>
      </c>
      <c r="CU39" s="164">
        <v>-74.309700000000007</v>
      </c>
      <c r="CV39" s="164">
        <v>89.437100000000001</v>
      </c>
      <c r="CW39" s="164">
        <v>13.199400000000001</v>
      </c>
      <c r="CX39" s="164">
        <v>53.71</v>
      </c>
      <c r="CY39" s="164">
        <v>26.93</v>
      </c>
      <c r="CZ39" s="165"/>
      <c r="DA39" s="164">
        <v>75.883499999999998</v>
      </c>
      <c r="DB39" s="164">
        <v>-25.86</v>
      </c>
      <c r="DC39" s="165"/>
      <c r="DD39" s="165"/>
      <c r="DE39" s="165"/>
      <c r="DF39" s="164">
        <v>-142.48609999999999</v>
      </c>
      <c r="DG39" s="165"/>
      <c r="DH39" s="164">
        <v>-15.668100000000001</v>
      </c>
      <c r="DI39" s="164">
        <v>-97.2</v>
      </c>
      <c r="DJ39" s="164">
        <v>-97.4</v>
      </c>
      <c r="DK39" s="164">
        <v>20.3659</v>
      </c>
      <c r="DL39" s="164">
        <v>49.227899999999998</v>
      </c>
      <c r="DM39" s="164">
        <v>57.311500000000002</v>
      </c>
      <c r="DN39" s="165"/>
      <c r="DO39" s="164">
        <v>48.85</v>
      </c>
      <c r="DP39" s="164">
        <v>-6.58</v>
      </c>
      <c r="DQ39" s="165"/>
      <c r="DR39" s="164">
        <v>141.083</v>
      </c>
      <c r="DS39" s="164">
        <v>-18.850000000000001</v>
      </c>
      <c r="DT39" s="164">
        <v>-19.12</v>
      </c>
      <c r="DU39" s="164">
        <v>56.09</v>
      </c>
      <c r="DV39" s="164">
        <v>86.07</v>
      </c>
      <c r="DW39" s="164">
        <v>143.41820000000001</v>
      </c>
      <c r="DX39" s="164">
        <v>141.7636</v>
      </c>
      <c r="DY39" s="164">
        <v>72.569400000000002</v>
      </c>
      <c r="DZ39" s="164">
        <v>71.136399999999995</v>
      </c>
      <c r="EA39" s="164">
        <v>274.28410000000002</v>
      </c>
      <c r="EB39" s="164">
        <v>224.28</v>
      </c>
      <c r="EC39" s="164">
        <v>215.21080000000001</v>
      </c>
      <c r="ED39" s="164">
        <v>217.92699999999999</v>
      </c>
      <c r="EE39" s="164">
        <v>102.14579999999999</v>
      </c>
      <c r="EF39" s="164">
        <v>75.649600000000007</v>
      </c>
      <c r="EG39" s="164">
        <v>-40.097000000000001</v>
      </c>
      <c r="EH39" s="164">
        <v>531.98379999999997</v>
      </c>
      <c r="EI39" s="164">
        <v>380.40320000000003</v>
      </c>
      <c r="EJ39" s="165"/>
      <c r="EK39" s="164">
        <v>-25.143599999999999</v>
      </c>
      <c r="EL39" s="164">
        <v>-23.134899999999998</v>
      </c>
      <c r="EM39" s="164">
        <v>-9.9923000000000002</v>
      </c>
      <c r="EN39" s="164">
        <v>-25.072800000000001</v>
      </c>
      <c r="EO39" s="165"/>
      <c r="EP39" s="164">
        <v>130.608</v>
      </c>
      <c r="EQ39" s="164">
        <v>-15.295199999999999</v>
      </c>
      <c r="ER39" s="164">
        <v>-15.2279</v>
      </c>
      <c r="ES39" s="164">
        <v>-40.093600000000002</v>
      </c>
      <c r="ET39" s="164">
        <v>0</v>
      </c>
      <c r="EU39" s="164">
        <v>-13.95</v>
      </c>
      <c r="EV39" s="164">
        <v>83.2</v>
      </c>
      <c r="EW39" s="164">
        <v>10.6393</v>
      </c>
      <c r="EX39" s="164">
        <v>-92.543599999999998</v>
      </c>
      <c r="EY39" s="164">
        <v>-35.398400000000002</v>
      </c>
      <c r="EZ39" s="164">
        <v>-34.330800000000004</v>
      </c>
      <c r="FA39" s="164">
        <v>8.3260000000000005</v>
      </c>
      <c r="FB39" s="164">
        <v>-72.543700000000001</v>
      </c>
      <c r="FC39" s="164">
        <v>45.584600000000002</v>
      </c>
      <c r="FD39" s="164">
        <v>21.8553</v>
      </c>
      <c r="FE39" s="165"/>
      <c r="FF39" s="164">
        <v>21.637499999999999</v>
      </c>
      <c r="FG39" s="164">
        <v>40.140700000000002</v>
      </c>
      <c r="FH39" s="164">
        <v>40.9026</v>
      </c>
      <c r="FI39" s="164">
        <v>39.632899999999999</v>
      </c>
      <c r="FJ39" s="164">
        <v>-38.18</v>
      </c>
      <c r="FK39" s="164">
        <v>-41.864100000000001</v>
      </c>
      <c r="FL39" s="164">
        <v>161.42789999999999</v>
      </c>
      <c r="FM39" s="164">
        <v>-68.7928</v>
      </c>
      <c r="FN39" s="164">
        <v>-68.9435</v>
      </c>
      <c r="FO39" s="164">
        <v>97.878100000000003</v>
      </c>
      <c r="FP39" s="164">
        <v>101.6738</v>
      </c>
      <c r="FQ39" s="164">
        <v>55.945099999999996</v>
      </c>
      <c r="FR39" s="164">
        <v>15.34</v>
      </c>
      <c r="FS39" s="164">
        <v>5.7526999999999999</v>
      </c>
      <c r="FT39" s="164">
        <v>0.90239999999999998</v>
      </c>
      <c r="FU39" s="164">
        <v>-3.01</v>
      </c>
      <c r="FV39" s="164">
        <v>21.24</v>
      </c>
      <c r="FW39" s="164">
        <v>56.312899999999999</v>
      </c>
      <c r="FX39" s="165"/>
      <c r="FY39" s="164">
        <v>-3.7210000000000001</v>
      </c>
      <c r="FZ39" s="164">
        <v>4.3209999999999997</v>
      </c>
      <c r="GA39" s="165"/>
      <c r="GB39" s="164">
        <v>44.83</v>
      </c>
      <c r="GC39" s="164">
        <v>-101.4872</v>
      </c>
      <c r="GD39" s="164">
        <v>-98.395799999999994</v>
      </c>
      <c r="GE39" s="164">
        <v>15.12</v>
      </c>
      <c r="GF39" s="164">
        <v>76.758099999999999</v>
      </c>
      <c r="GG39" s="164">
        <v>23.2</v>
      </c>
      <c r="GH39" s="164">
        <v>-11.322800000000001</v>
      </c>
      <c r="GI39" s="164">
        <v>-1.8007</v>
      </c>
      <c r="GJ39" s="164">
        <v>-1.8505</v>
      </c>
      <c r="GK39" s="164">
        <v>1.7865</v>
      </c>
      <c r="GL39" s="165"/>
      <c r="GM39" s="165"/>
      <c r="GN39" s="164">
        <v>-15.6098</v>
      </c>
      <c r="GO39" s="164">
        <v>-25.036300000000001</v>
      </c>
      <c r="GP39" s="164">
        <v>18.035699999999999</v>
      </c>
      <c r="GQ39" s="164">
        <v>25.9178</v>
      </c>
      <c r="GR39" s="164">
        <v>62.496200000000002</v>
      </c>
      <c r="GS39" s="164">
        <v>64.279499999999999</v>
      </c>
      <c r="GT39" s="164">
        <v>-104.9708</v>
      </c>
      <c r="GU39" s="164">
        <v>-21.220400000000001</v>
      </c>
      <c r="GV39" s="164">
        <v>21.561</v>
      </c>
      <c r="GW39" s="164">
        <v>-49.458300000000001</v>
      </c>
      <c r="GX39" s="164">
        <v>12.1189</v>
      </c>
      <c r="GY39" s="164">
        <v>12.248900000000001</v>
      </c>
      <c r="GZ39" s="164">
        <v>11.8893</v>
      </c>
      <c r="HA39" s="164">
        <v>13.658300000000001</v>
      </c>
      <c r="HB39" s="164">
        <v>217.82810000000001</v>
      </c>
      <c r="HC39" s="164">
        <v>221.0162</v>
      </c>
      <c r="HD39" s="164">
        <v>41.9</v>
      </c>
      <c r="HE39" s="164">
        <v>-39.024099999999997</v>
      </c>
      <c r="HF39" s="164">
        <v>-98.968199999999996</v>
      </c>
      <c r="HG39" s="164">
        <v>100.55</v>
      </c>
      <c r="HH39" s="165"/>
      <c r="HI39" s="164">
        <v>-207.09790000000001</v>
      </c>
      <c r="HJ39" s="164">
        <v>-204.8048</v>
      </c>
      <c r="HK39" s="164">
        <v>-21.851199999999999</v>
      </c>
      <c r="HL39" s="164">
        <v>-9.8916000000000004</v>
      </c>
      <c r="HM39" s="164">
        <v>75.095299999999995</v>
      </c>
      <c r="HN39" s="164">
        <v>75.003</v>
      </c>
      <c r="HO39" s="164">
        <v>-122.24809999999999</v>
      </c>
      <c r="HP39" s="164">
        <v>-124.09099999999999</v>
      </c>
      <c r="HQ39" s="164">
        <v>37.917099999999998</v>
      </c>
      <c r="HR39" s="164">
        <v>37.7194</v>
      </c>
      <c r="HS39" s="164">
        <v>-5.0084999999999997</v>
      </c>
      <c r="HT39" s="164">
        <v>-5.0879000000000003</v>
      </c>
      <c r="HU39" s="164">
        <v>96.99</v>
      </c>
      <c r="HV39" s="164">
        <v>96.9</v>
      </c>
      <c r="HW39" s="164">
        <v>76.5</v>
      </c>
      <c r="HX39" s="164">
        <v>76</v>
      </c>
      <c r="HY39" s="164">
        <v>21.863600000000002</v>
      </c>
      <c r="HZ39" s="164">
        <v>-65.2</v>
      </c>
      <c r="IA39" s="164">
        <v>-382.95650000000001</v>
      </c>
      <c r="IB39" s="164">
        <v>96.493899999999996</v>
      </c>
      <c r="IC39" s="164">
        <v>96.162000000000006</v>
      </c>
      <c r="ID39" s="164">
        <v>12.2</v>
      </c>
      <c r="IE39" s="164">
        <v>48.5</v>
      </c>
      <c r="IF39" s="164">
        <v>-36</v>
      </c>
      <c r="IG39" s="164">
        <v>-36.299999999999997</v>
      </c>
      <c r="IH39" s="164">
        <v>1.8747</v>
      </c>
      <c r="II39" s="164">
        <v>1.5204</v>
      </c>
      <c r="IJ39" s="165"/>
      <c r="IK39" s="164">
        <v>-348.84809999999999</v>
      </c>
      <c r="IL39" s="164">
        <v>389.26490000000001</v>
      </c>
      <c r="IM39" s="164">
        <v>313.43650000000002</v>
      </c>
      <c r="IN39" s="164">
        <v>131.9203</v>
      </c>
      <c r="IO39" s="164">
        <v>-306.33</v>
      </c>
      <c r="IP39" s="164">
        <v>305.81259999999997</v>
      </c>
      <c r="IQ39" s="164">
        <v>-170.59100000000001</v>
      </c>
      <c r="IR39" s="164">
        <v>-188.43430000000001</v>
      </c>
      <c r="IS39" s="164">
        <v>-299.01920000000001</v>
      </c>
      <c r="IT39" s="164">
        <v>114.2103</v>
      </c>
      <c r="IU39" s="164">
        <v>112.7349</v>
      </c>
      <c r="IV39" s="164">
        <v>174.048</v>
      </c>
      <c r="IW39" s="164">
        <v>-370.5967</v>
      </c>
      <c r="IX39" s="164">
        <v>195.65960000000001</v>
      </c>
      <c r="IY39" s="164">
        <v>-181.21539999999999</v>
      </c>
      <c r="IZ39" s="164">
        <v>180.87520000000001</v>
      </c>
      <c r="JA39" s="164">
        <v>-8.3043999999999993</v>
      </c>
      <c r="JB39" s="165"/>
      <c r="JC39" s="164">
        <v>24</v>
      </c>
      <c r="JD39" s="164">
        <v>7.2789999999999999</v>
      </c>
      <c r="JE39" s="164">
        <v>7.3380000000000001</v>
      </c>
      <c r="JF39" s="164">
        <v>-23.36</v>
      </c>
      <c r="JG39" s="165"/>
      <c r="JH39" s="165"/>
      <c r="JI39" s="164">
        <v>-2.9000000000000001E-2</v>
      </c>
      <c r="JJ39" s="164">
        <v>-35.509300000000003</v>
      </c>
      <c r="JK39" s="164">
        <v>-6.7948000000000004</v>
      </c>
      <c r="JL39" s="164">
        <v>13</v>
      </c>
      <c r="JM39" s="164">
        <v>49.156999999999996</v>
      </c>
      <c r="JN39" s="164">
        <v>47.338000000000001</v>
      </c>
      <c r="JO39" s="164">
        <v>11.3566</v>
      </c>
      <c r="JP39" s="165"/>
      <c r="JQ39" s="164">
        <v>50.178400000000003</v>
      </c>
      <c r="JR39" s="164">
        <v>49.615600000000001</v>
      </c>
      <c r="JS39" s="164">
        <v>51.141300000000001</v>
      </c>
      <c r="JT39" s="165"/>
      <c r="JU39" s="164">
        <v>-47.7</v>
      </c>
      <c r="JV39" s="164">
        <v>24.644300000000001</v>
      </c>
      <c r="JW39" s="164">
        <v>7.45</v>
      </c>
      <c r="JX39" s="165"/>
      <c r="JY39" s="164">
        <v>-14.0509</v>
      </c>
      <c r="JZ39" s="164">
        <v>49.312899999999999</v>
      </c>
      <c r="KA39" s="164">
        <v>21.873899999999999</v>
      </c>
      <c r="KB39" s="164">
        <v>-14.0779</v>
      </c>
      <c r="KC39" s="164">
        <v>-48.4482</v>
      </c>
      <c r="KD39" s="164">
        <v>8.6687999999999992</v>
      </c>
      <c r="KE39" s="164">
        <v>37.894799999999996</v>
      </c>
      <c r="KF39" s="164">
        <v>38.799999999999997</v>
      </c>
      <c r="KG39" s="164">
        <v>-38.799999999999997</v>
      </c>
      <c r="KH39" s="164">
        <v>-101.0308</v>
      </c>
      <c r="KI39" s="164">
        <v>122.863</v>
      </c>
    </row>
    <row r="40" spans="1:295" ht="18" customHeight="1" x14ac:dyDescent="0.25">
      <c r="A40" s="159" t="s">
        <v>52</v>
      </c>
      <c r="B40" s="159" t="s">
        <v>849</v>
      </c>
      <c r="C40" s="166">
        <v>0</v>
      </c>
      <c r="D40" s="167">
        <v>19.643799999999999</v>
      </c>
      <c r="E40" s="167">
        <v>-23.345099999999999</v>
      </c>
      <c r="F40" s="167">
        <v>11.543699999999999</v>
      </c>
      <c r="G40" s="167">
        <v>16.559699999999999</v>
      </c>
      <c r="H40" s="168"/>
      <c r="I40" s="167">
        <v>39.221299999999999</v>
      </c>
      <c r="J40" s="167">
        <v>-91.462699999999998</v>
      </c>
      <c r="K40" s="167">
        <v>53.2605</v>
      </c>
      <c r="L40" s="167">
        <v>26.9252</v>
      </c>
      <c r="M40" s="167">
        <v>26.451000000000001</v>
      </c>
      <c r="N40" s="167">
        <v>0</v>
      </c>
      <c r="O40" s="167">
        <v>-48.965000000000003</v>
      </c>
      <c r="P40" s="167">
        <v>46.2</v>
      </c>
      <c r="Q40" s="167">
        <v>18.216000000000001</v>
      </c>
      <c r="R40" s="167">
        <v>-44</v>
      </c>
      <c r="S40" s="167">
        <v>12.274800000000001</v>
      </c>
      <c r="T40" s="167">
        <v>52.453000000000003</v>
      </c>
      <c r="U40" s="167">
        <v>12.338699999999999</v>
      </c>
      <c r="V40" s="167">
        <v>12.3855</v>
      </c>
      <c r="W40" s="167">
        <v>20.994299999999999</v>
      </c>
      <c r="X40" s="167">
        <v>11.491099999999999</v>
      </c>
      <c r="Y40" s="167">
        <v>4.6235999999999997</v>
      </c>
      <c r="Z40" s="167">
        <v>6.2881</v>
      </c>
      <c r="AA40" s="168"/>
      <c r="AB40" s="168"/>
      <c r="AC40" s="167">
        <v>-40.39</v>
      </c>
      <c r="AD40" s="167">
        <v>-40.42</v>
      </c>
      <c r="AE40" s="168"/>
      <c r="AF40" s="167">
        <v>0</v>
      </c>
      <c r="AG40" s="168"/>
      <c r="AH40" s="168"/>
      <c r="AI40" s="168"/>
      <c r="AJ40" s="167">
        <v>-34.549999999999997</v>
      </c>
      <c r="AK40" s="167">
        <v>-34.82</v>
      </c>
      <c r="AL40" s="167">
        <v>-58.84</v>
      </c>
      <c r="AM40" s="167">
        <v>34.46</v>
      </c>
      <c r="AN40" s="167">
        <v>34.99</v>
      </c>
      <c r="AO40" s="167">
        <v>18.643899999999999</v>
      </c>
      <c r="AP40" s="167">
        <v>-3.9664000000000001</v>
      </c>
      <c r="AQ40" s="167">
        <v>40.834899999999998</v>
      </c>
      <c r="AR40" s="167">
        <v>41.941800000000001</v>
      </c>
      <c r="AS40" s="167">
        <v>24.199400000000001</v>
      </c>
      <c r="AT40" s="167">
        <v>-29.203099999999999</v>
      </c>
      <c r="AU40" s="167">
        <v>-29.094200000000001</v>
      </c>
      <c r="AV40" s="167">
        <v>9.1071000000000009</v>
      </c>
      <c r="AW40" s="167">
        <v>9.2761999999999993</v>
      </c>
      <c r="AX40" s="168"/>
      <c r="AY40" s="167">
        <v>69.390900000000002</v>
      </c>
      <c r="AZ40" s="167">
        <v>7.8681999999999999</v>
      </c>
      <c r="BA40" s="167">
        <v>39.9131</v>
      </c>
      <c r="BB40" s="167">
        <v>-500.15190000000001</v>
      </c>
      <c r="BC40" s="167">
        <v>27.6752</v>
      </c>
      <c r="BD40" s="167">
        <v>-13.4</v>
      </c>
      <c r="BE40" s="167">
        <v>-13.9</v>
      </c>
      <c r="BF40" s="167">
        <v>34.668999999999997</v>
      </c>
      <c r="BG40" s="167">
        <v>34.108400000000003</v>
      </c>
      <c r="BH40" s="167">
        <v>-3.0828000000000002</v>
      </c>
      <c r="BI40" s="168"/>
      <c r="BJ40" s="167">
        <v>-94.880700000000004</v>
      </c>
      <c r="BK40" s="167">
        <v>3.0821999999999998</v>
      </c>
      <c r="BL40" s="168"/>
      <c r="BM40" s="167">
        <v>2.887</v>
      </c>
      <c r="BN40" s="167">
        <v>540.57420000000002</v>
      </c>
      <c r="BO40" s="167">
        <v>141.51429999999999</v>
      </c>
      <c r="BP40" s="167">
        <v>141.51429999999999</v>
      </c>
      <c r="BQ40" s="167">
        <v>-502.8544</v>
      </c>
      <c r="BR40" s="167">
        <v>504.25119999999998</v>
      </c>
      <c r="BS40" s="168"/>
      <c r="BT40" s="167">
        <v>-60.282600000000002</v>
      </c>
      <c r="BU40" s="167">
        <v>62.7179</v>
      </c>
      <c r="BV40" s="168"/>
      <c r="BW40" s="167">
        <v>26.6</v>
      </c>
      <c r="BX40" s="168"/>
      <c r="BY40" s="168"/>
      <c r="BZ40" s="167">
        <v>93.86</v>
      </c>
      <c r="CA40" s="167">
        <v>40.593200000000003</v>
      </c>
      <c r="CB40" s="167">
        <v>38.182000000000002</v>
      </c>
      <c r="CC40" s="167">
        <v>24.582699999999999</v>
      </c>
      <c r="CD40" s="167">
        <v>24.764800000000001</v>
      </c>
      <c r="CE40" s="167">
        <v>42.403500000000001</v>
      </c>
      <c r="CF40" s="167">
        <v>-96.934700000000007</v>
      </c>
      <c r="CG40" s="167">
        <v>-97.077200000000005</v>
      </c>
      <c r="CH40" s="167">
        <v>3.0878999999999999</v>
      </c>
      <c r="CI40" s="168"/>
      <c r="CJ40" s="168"/>
      <c r="CK40" s="168"/>
      <c r="CL40" s="167">
        <v>79.599999999999994</v>
      </c>
      <c r="CM40" s="167">
        <v>72.099999999999994</v>
      </c>
      <c r="CN40" s="167">
        <v>-11.65</v>
      </c>
      <c r="CO40" s="167">
        <v>59.643599999999999</v>
      </c>
      <c r="CP40" s="167">
        <v>58.202100000000002</v>
      </c>
      <c r="CQ40" s="167">
        <v>58.683300000000003</v>
      </c>
      <c r="CR40" s="167">
        <v>-51.113300000000002</v>
      </c>
      <c r="CS40" s="167">
        <v>-50.354100000000003</v>
      </c>
      <c r="CT40" s="167">
        <v>71.476799999999997</v>
      </c>
      <c r="CU40" s="167">
        <v>-68.209800000000001</v>
      </c>
      <c r="CV40" s="167">
        <v>79.742999999999995</v>
      </c>
      <c r="CW40" s="167">
        <v>13.212199999999999</v>
      </c>
      <c r="CX40" s="167">
        <v>55.72</v>
      </c>
      <c r="CY40" s="167">
        <v>27.19</v>
      </c>
      <c r="CZ40" s="168"/>
      <c r="DA40" s="168"/>
      <c r="DB40" s="167">
        <v>-25.55</v>
      </c>
      <c r="DC40" s="168"/>
      <c r="DD40" s="168"/>
      <c r="DE40" s="168"/>
      <c r="DF40" s="167">
        <v>-155.15209999999999</v>
      </c>
      <c r="DG40" s="168"/>
      <c r="DH40" s="167">
        <v>-15.504200000000001</v>
      </c>
      <c r="DI40" s="167">
        <v>-98.3</v>
      </c>
      <c r="DJ40" s="167">
        <v>-98.1</v>
      </c>
      <c r="DK40" s="167">
        <v>20.343900000000001</v>
      </c>
      <c r="DL40" s="167">
        <v>48.642000000000003</v>
      </c>
      <c r="DM40" s="167">
        <v>58.250799999999998</v>
      </c>
      <c r="DN40" s="167">
        <v>69.158900000000003</v>
      </c>
      <c r="DO40" s="167">
        <v>48.32</v>
      </c>
      <c r="DP40" s="167">
        <v>-7.23</v>
      </c>
      <c r="DQ40" s="168"/>
      <c r="DR40" s="167">
        <v>153.8237</v>
      </c>
      <c r="DS40" s="167">
        <v>-18.75</v>
      </c>
      <c r="DT40" s="167">
        <v>-19</v>
      </c>
      <c r="DU40" s="167">
        <v>60.95</v>
      </c>
      <c r="DV40" s="167">
        <v>85.19</v>
      </c>
      <c r="DW40" s="167">
        <v>154.12729999999999</v>
      </c>
      <c r="DX40" s="167">
        <v>152.29089999999999</v>
      </c>
      <c r="DY40" s="167">
        <v>75.096900000000005</v>
      </c>
      <c r="DZ40" s="167">
        <v>72.990899999999996</v>
      </c>
      <c r="EA40" s="167">
        <v>280.11840000000001</v>
      </c>
      <c r="EB40" s="167">
        <v>231.47540000000001</v>
      </c>
      <c r="EC40" s="167">
        <v>223.41130000000001</v>
      </c>
      <c r="ED40" s="167">
        <v>226.0924</v>
      </c>
      <c r="EE40" s="167">
        <v>87.504599999999996</v>
      </c>
      <c r="EF40" s="167">
        <v>64.775199999999998</v>
      </c>
      <c r="EG40" s="167">
        <v>-40.14</v>
      </c>
      <c r="EH40" s="167">
        <v>511.03410000000002</v>
      </c>
      <c r="EI40" s="167">
        <v>435.06990000000002</v>
      </c>
      <c r="EJ40" s="168"/>
      <c r="EK40" s="167">
        <v>-26.261800000000001</v>
      </c>
      <c r="EL40" s="167">
        <v>-24.488099999999999</v>
      </c>
      <c r="EM40" s="167">
        <v>0</v>
      </c>
      <c r="EN40" s="167">
        <v>-11.637</v>
      </c>
      <c r="EO40" s="168"/>
      <c r="EP40" s="167">
        <v>38.448</v>
      </c>
      <c r="EQ40" s="167">
        <v>-1.4448000000000001</v>
      </c>
      <c r="ER40" s="167">
        <v>-1.841</v>
      </c>
      <c r="ES40" s="167">
        <v>-28.9907</v>
      </c>
      <c r="ET40" s="167">
        <v>0</v>
      </c>
      <c r="EU40" s="167">
        <v>-5.76</v>
      </c>
      <c r="EV40" s="167">
        <v>1.1000000000000001</v>
      </c>
      <c r="EW40" s="167">
        <v>10.276</v>
      </c>
      <c r="EX40" s="167">
        <v>-65.566400000000002</v>
      </c>
      <c r="EY40" s="167">
        <v>-35.799199999999999</v>
      </c>
      <c r="EZ40" s="167">
        <v>-35.031399999999998</v>
      </c>
      <c r="FA40" s="167">
        <v>9.6402999999999999</v>
      </c>
      <c r="FB40" s="167">
        <v>-62.063299999999998</v>
      </c>
      <c r="FC40" s="167">
        <v>30.2121</v>
      </c>
      <c r="FD40" s="167">
        <v>21.5639</v>
      </c>
      <c r="FE40" s="168"/>
      <c r="FF40" s="167">
        <v>20.962900000000001</v>
      </c>
      <c r="FG40" s="167">
        <v>40.6175</v>
      </c>
      <c r="FH40" s="167">
        <v>41.935000000000002</v>
      </c>
      <c r="FI40" s="167">
        <v>39.8675</v>
      </c>
      <c r="FJ40" s="167">
        <v>-39.184800000000003</v>
      </c>
      <c r="FK40" s="167">
        <v>-40.022100000000002</v>
      </c>
      <c r="FL40" s="167">
        <v>153.2225</v>
      </c>
      <c r="FM40" s="167">
        <v>-72.646199999999993</v>
      </c>
      <c r="FN40" s="167">
        <v>-71.837000000000003</v>
      </c>
      <c r="FO40" s="167">
        <v>93.825599999999994</v>
      </c>
      <c r="FP40" s="167">
        <v>94.6113</v>
      </c>
      <c r="FQ40" s="167">
        <v>53.3596</v>
      </c>
      <c r="FR40" s="167">
        <v>12.19</v>
      </c>
      <c r="FS40" s="167">
        <v>5.8308</v>
      </c>
      <c r="FT40" s="167">
        <v>0.94640000000000002</v>
      </c>
      <c r="FU40" s="167">
        <v>-2.87</v>
      </c>
      <c r="FV40" s="167">
        <v>21.35</v>
      </c>
      <c r="FW40" s="167">
        <v>54.526899999999998</v>
      </c>
      <c r="FX40" s="168"/>
      <c r="FY40" s="167">
        <v>-3.5840000000000001</v>
      </c>
      <c r="FZ40" s="167">
        <v>4.3899999999999997</v>
      </c>
      <c r="GA40" s="168"/>
      <c r="GB40" s="167">
        <v>42.71</v>
      </c>
      <c r="GC40" s="167">
        <v>-95.329300000000003</v>
      </c>
      <c r="GD40" s="167">
        <v>-93.652900000000002</v>
      </c>
      <c r="GE40" s="167">
        <v>14.63</v>
      </c>
      <c r="GF40" s="167">
        <v>74.720200000000006</v>
      </c>
      <c r="GG40" s="167">
        <v>22.6</v>
      </c>
      <c r="GH40" s="167">
        <v>-11.5501</v>
      </c>
      <c r="GI40" s="167">
        <v>-1.8527</v>
      </c>
      <c r="GJ40" s="167">
        <v>-1.8125</v>
      </c>
      <c r="GK40" s="167">
        <v>1.7762</v>
      </c>
      <c r="GL40" s="168"/>
      <c r="GM40" s="168"/>
      <c r="GN40" s="167">
        <v>-15.3947</v>
      </c>
      <c r="GO40" s="167">
        <v>-24.976099999999999</v>
      </c>
      <c r="GP40" s="167">
        <v>15.9023</v>
      </c>
      <c r="GQ40" s="167">
        <v>26.2042</v>
      </c>
      <c r="GR40" s="167">
        <v>62.911200000000001</v>
      </c>
      <c r="GS40" s="167">
        <v>64.214799999999997</v>
      </c>
      <c r="GT40" s="167">
        <v>-101.2216</v>
      </c>
      <c r="GU40" s="167">
        <v>-21.350999999999999</v>
      </c>
      <c r="GV40" s="167">
        <v>21.3767</v>
      </c>
      <c r="GW40" s="167">
        <v>-49.3947</v>
      </c>
      <c r="GX40" s="167">
        <v>11.400499999999999</v>
      </c>
      <c r="GY40" s="167">
        <v>12.366099999999999</v>
      </c>
      <c r="GZ40" s="167">
        <v>12.0686</v>
      </c>
      <c r="HA40" s="167">
        <v>12.8756</v>
      </c>
      <c r="HB40" s="167">
        <v>243.5206</v>
      </c>
      <c r="HC40" s="167">
        <v>241.89099999999999</v>
      </c>
      <c r="HD40" s="167">
        <v>46.9</v>
      </c>
      <c r="HE40" s="167">
        <v>-45.189100000000003</v>
      </c>
      <c r="HF40" s="167">
        <v>-93.993099999999998</v>
      </c>
      <c r="HG40" s="167">
        <v>97.828299999999999</v>
      </c>
      <c r="HH40" s="168"/>
      <c r="HI40" s="167">
        <v>-228.08670000000001</v>
      </c>
      <c r="HJ40" s="167">
        <v>-225.3742</v>
      </c>
      <c r="HK40" s="167">
        <v>-19.305</v>
      </c>
      <c r="HL40" s="167">
        <v>-6.5372000000000003</v>
      </c>
      <c r="HM40" s="167">
        <v>75.474100000000007</v>
      </c>
      <c r="HN40" s="167">
        <v>77.603899999999996</v>
      </c>
      <c r="HO40" s="167">
        <v>-146.14779999999999</v>
      </c>
      <c r="HP40" s="167">
        <v>-143.41319999999999</v>
      </c>
      <c r="HQ40" s="167">
        <v>39.5871</v>
      </c>
      <c r="HR40" s="167">
        <v>38.807000000000002</v>
      </c>
      <c r="HS40" s="167">
        <v>-19.0535</v>
      </c>
      <c r="HT40" s="167">
        <v>-18.749300000000002</v>
      </c>
      <c r="HU40" s="167">
        <v>108.06</v>
      </c>
      <c r="HV40" s="167">
        <v>108.08</v>
      </c>
      <c r="HW40" s="167">
        <v>76.900000000000006</v>
      </c>
      <c r="HX40" s="167">
        <v>76.900000000000006</v>
      </c>
      <c r="HY40" s="167">
        <v>22.09</v>
      </c>
      <c r="HZ40" s="167">
        <v>-55.6</v>
      </c>
      <c r="IA40" s="167">
        <v>-382.31740000000002</v>
      </c>
      <c r="IB40" s="167">
        <v>96.070499999999996</v>
      </c>
      <c r="IC40" s="167">
        <v>96.603700000000003</v>
      </c>
      <c r="ID40" s="167">
        <v>12.8</v>
      </c>
      <c r="IE40" s="167">
        <v>49.1</v>
      </c>
      <c r="IF40" s="167">
        <v>-37.799999999999997</v>
      </c>
      <c r="IG40" s="167">
        <v>-38</v>
      </c>
      <c r="IH40" s="167">
        <v>1.7058</v>
      </c>
      <c r="II40" s="168"/>
      <c r="IJ40" s="168"/>
      <c r="IK40" s="167">
        <v>-408.59870000000001</v>
      </c>
      <c r="IL40" s="167">
        <v>435.83199999999999</v>
      </c>
      <c r="IM40" s="167">
        <v>353.64010000000002</v>
      </c>
      <c r="IN40" s="167">
        <v>143.43549999999999</v>
      </c>
      <c r="IO40" s="167">
        <v>-344.12900000000002</v>
      </c>
      <c r="IP40" s="167">
        <v>344.3048</v>
      </c>
      <c r="IQ40" s="167">
        <v>-166.98390000000001</v>
      </c>
      <c r="IR40" s="167">
        <v>-214.65520000000001</v>
      </c>
      <c r="IS40" s="167">
        <v>-337.75900000000001</v>
      </c>
      <c r="IT40" s="167">
        <v>116.8968</v>
      </c>
      <c r="IU40" s="167">
        <v>116.8651</v>
      </c>
      <c r="IV40" s="167">
        <v>174.4718</v>
      </c>
      <c r="IW40" s="167">
        <v>-419.43579999999997</v>
      </c>
      <c r="IX40" s="167">
        <v>224.25229999999999</v>
      </c>
      <c r="IY40" s="167">
        <v>-199.17910000000001</v>
      </c>
      <c r="IZ40" s="167">
        <v>200.44</v>
      </c>
      <c r="JA40" s="167">
        <v>-7.5408999999999997</v>
      </c>
      <c r="JB40" s="168"/>
      <c r="JC40" s="167">
        <v>23.6</v>
      </c>
      <c r="JD40" s="167">
        <v>7.3570000000000002</v>
      </c>
      <c r="JE40" s="167">
        <v>7.3639999999999999</v>
      </c>
      <c r="JF40" s="167">
        <v>-23.28</v>
      </c>
      <c r="JG40" s="168"/>
      <c r="JH40" s="168"/>
      <c r="JI40" s="167">
        <v>-2.9000000000000001E-2</v>
      </c>
      <c r="JJ40" s="167">
        <v>-37.325099999999999</v>
      </c>
      <c r="JK40" s="167">
        <v>-6.2668999999999997</v>
      </c>
      <c r="JL40" s="167">
        <v>14</v>
      </c>
      <c r="JM40" s="167">
        <v>50.594000000000001</v>
      </c>
      <c r="JN40" s="167">
        <v>52.320999999999998</v>
      </c>
      <c r="JO40" s="167">
        <v>11.188000000000001</v>
      </c>
      <c r="JP40" s="167">
        <v>13.482900000000001</v>
      </c>
      <c r="JQ40" s="167">
        <v>49.012599999999999</v>
      </c>
      <c r="JR40" s="167">
        <v>49.975499999999997</v>
      </c>
      <c r="JS40" s="167">
        <v>49.586199999999998</v>
      </c>
      <c r="JT40" s="168"/>
      <c r="JU40" s="167">
        <v>-47.1</v>
      </c>
      <c r="JV40" s="167">
        <v>23.6829</v>
      </c>
      <c r="JW40" s="167">
        <v>7.32</v>
      </c>
      <c r="JX40" s="168"/>
      <c r="JY40" s="167">
        <v>-10.646800000000001</v>
      </c>
      <c r="JZ40" s="167">
        <v>47.9253</v>
      </c>
      <c r="KA40" s="167">
        <v>18.706499999999998</v>
      </c>
      <c r="KB40" s="167">
        <v>-10.665800000000001</v>
      </c>
      <c r="KC40" s="167">
        <v>-47.023800000000001</v>
      </c>
      <c r="KD40" s="167">
        <v>6.6920999999999999</v>
      </c>
      <c r="KE40" s="167">
        <v>39.348100000000002</v>
      </c>
      <c r="KF40" s="167">
        <v>39.5</v>
      </c>
      <c r="KG40" s="167">
        <v>-39.299999999999997</v>
      </c>
      <c r="KH40" s="167">
        <v>-94.492599999999996</v>
      </c>
      <c r="KI40" s="167">
        <v>114.8237</v>
      </c>
    </row>
    <row r="41" spans="1:295" ht="18" customHeight="1" x14ac:dyDescent="0.25">
      <c r="A41" s="159" t="s">
        <v>52</v>
      </c>
      <c r="B41" s="159" t="s">
        <v>850</v>
      </c>
      <c r="C41" s="160">
        <v>0</v>
      </c>
      <c r="D41" s="161">
        <v>20.140699999999999</v>
      </c>
      <c r="E41" s="161">
        <v>-24.6783</v>
      </c>
      <c r="F41" s="161">
        <v>-34.9773</v>
      </c>
      <c r="G41" s="161">
        <v>15.3927</v>
      </c>
      <c r="H41" s="162"/>
      <c r="I41" s="161">
        <v>38.296599999999998</v>
      </c>
      <c r="J41" s="161">
        <v>-66.699700000000007</v>
      </c>
      <c r="K41" s="161">
        <v>52.476100000000002</v>
      </c>
      <c r="L41" s="161">
        <v>26.5852</v>
      </c>
      <c r="M41" s="161">
        <v>25.972000000000001</v>
      </c>
      <c r="N41" s="161">
        <v>4.4400000000000004</v>
      </c>
      <c r="O41" s="161">
        <v>-47.658000000000001</v>
      </c>
      <c r="P41" s="161">
        <v>44</v>
      </c>
      <c r="Q41" s="161">
        <v>16.559999999999999</v>
      </c>
      <c r="R41" s="161">
        <v>-44</v>
      </c>
      <c r="S41" s="161">
        <v>11.639099999999999</v>
      </c>
      <c r="T41" s="161">
        <v>33.927</v>
      </c>
      <c r="U41" s="161">
        <v>13.6587</v>
      </c>
      <c r="V41" s="161">
        <v>13.7182</v>
      </c>
      <c r="W41" s="161">
        <v>23.177900000000001</v>
      </c>
      <c r="X41" s="161">
        <v>11.669499999999999</v>
      </c>
      <c r="Y41" s="161">
        <v>5.3502999999999998</v>
      </c>
      <c r="Z41" s="161">
        <v>6.0171000000000001</v>
      </c>
      <c r="AA41" s="162"/>
      <c r="AB41" s="162"/>
      <c r="AC41" s="161">
        <v>-37.33</v>
      </c>
      <c r="AD41" s="161">
        <v>-37.799999999999997</v>
      </c>
      <c r="AE41" s="162"/>
      <c r="AF41" s="161">
        <v>-4.4400000000000004</v>
      </c>
      <c r="AG41" s="161">
        <v>46.2</v>
      </c>
      <c r="AH41" s="162"/>
      <c r="AI41" s="162"/>
      <c r="AJ41" s="161">
        <v>-35.69</v>
      </c>
      <c r="AK41" s="161">
        <v>-35.74</v>
      </c>
      <c r="AL41" s="161">
        <v>-47.5</v>
      </c>
      <c r="AM41" s="161">
        <v>36.36</v>
      </c>
      <c r="AN41" s="161">
        <v>35.9</v>
      </c>
      <c r="AO41" s="161">
        <v>18.979199999999999</v>
      </c>
      <c r="AP41" s="161">
        <v>-4.1036000000000001</v>
      </c>
      <c r="AQ41" s="161">
        <v>48.771500000000003</v>
      </c>
      <c r="AR41" s="161">
        <v>50.641800000000003</v>
      </c>
      <c r="AS41" s="161">
        <v>21.989100000000001</v>
      </c>
      <c r="AT41" s="161">
        <v>-27.729500000000002</v>
      </c>
      <c r="AU41" s="161">
        <v>-27.8368</v>
      </c>
      <c r="AV41" s="161">
        <v>33.722299999999997</v>
      </c>
      <c r="AW41" s="161">
        <v>31.145399999999999</v>
      </c>
      <c r="AX41" s="162"/>
      <c r="AY41" s="161">
        <v>64.702299999999994</v>
      </c>
      <c r="AZ41" s="161">
        <v>11.008900000000001</v>
      </c>
      <c r="BA41" s="161">
        <v>55.243600000000001</v>
      </c>
      <c r="BB41" s="161">
        <v>-512.11159999999995</v>
      </c>
      <c r="BC41" s="161">
        <v>24.653700000000001</v>
      </c>
      <c r="BD41" s="161">
        <v>-12.1</v>
      </c>
      <c r="BE41" s="161">
        <v>-12.3</v>
      </c>
      <c r="BF41" s="161">
        <v>32.728999999999999</v>
      </c>
      <c r="BG41" s="161">
        <v>32.733899999999998</v>
      </c>
      <c r="BH41" s="161">
        <v>-2.9167999999999998</v>
      </c>
      <c r="BI41" s="162"/>
      <c r="BJ41" s="161">
        <v>-86.875100000000003</v>
      </c>
      <c r="BK41" s="161">
        <v>2.1839</v>
      </c>
      <c r="BL41" s="162"/>
      <c r="BM41" s="161">
        <v>2.4922</v>
      </c>
      <c r="BN41" s="161">
        <v>552.90369999999996</v>
      </c>
      <c r="BO41" s="161">
        <v>154.36259999999999</v>
      </c>
      <c r="BP41" s="161">
        <v>154.17949999999999</v>
      </c>
      <c r="BQ41" s="161">
        <v>-488.89150000000001</v>
      </c>
      <c r="BR41" s="161">
        <v>542.49580000000003</v>
      </c>
      <c r="BS41" s="162"/>
      <c r="BT41" s="161">
        <v>-35.751100000000001</v>
      </c>
      <c r="BU41" s="161">
        <v>37.052199999999999</v>
      </c>
      <c r="BV41" s="161">
        <v>84.207499999999996</v>
      </c>
      <c r="BW41" s="161">
        <v>26.48</v>
      </c>
      <c r="BX41" s="162"/>
      <c r="BY41" s="162"/>
      <c r="BZ41" s="162"/>
      <c r="CA41" s="161">
        <v>30.0106</v>
      </c>
      <c r="CB41" s="161">
        <v>28.805</v>
      </c>
      <c r="CC41" s="161">
        <v>24.760899999999999</v>
      </c>
      <c r="CD41" s="161">
        <v>25.270600000000002</v>
      </c>
      <c r="CE41" s="161">
        <v>44.7196</v>
      </c>
      <c r="CF41" s="161">
        <v>-95.290400000000005</v>
      </c>
      <c r="CG41" s="161">
        <v>-95.119399999999999</v>
      </c>
      <c r="CH41" s="161">
        <v>1.8629</v>
      </c>
      <c r="CI41" s="162"/>
      <c r="CJ41" s="162"/>
      <c r="CK41" s="162"/>
      <c r="CL41" s="161">
        <v>79.2</v>
      </c>
      <c r="CM41" s="161">
        <v>71.599999999999994</v>
      </c>
      <c r="CN41" s="161">
        <v>-11.75</v>
      </c>
      <c r="CO41" s="161">
        <v>61.123600000000003</v>
      </c>
      <c r="CP41" s="161">
        <v>59.1907</v>
      </c>
      <c r="CQ41" s="161">
        <v>59.212200000000003</v>
      </c>
      <c r="CR41" s="161">
        <v>-49.218699999999998</v>
      </c>
      <c r="CS41" s="161">
        <v>-48.893999999999998</v>
      </c>
      <c r="CT41" s="161">
        <v>86.346800000000002</v>
      </c>
      <c r="CU41" s="161">
        <v>-84.921099999999996</v>
      </c>
      <c r="CV41" s="161">
        <v>95.9482</v>
      </c>
      <c r="CW41" s="161">
        <v>13.319100000000001</v>
      </c>
      <c r="CX41" s="161">
        <v>54.32</v>
      </c>
      <c r="CY41" s="161">
        <v>27.47</v>
      </c>
      <c r="CZ41" s="162"/>
      <c r="DA41" s="161">
        <v>74.858099999999993</v>
      </c>
      <c r="DB41" s="161">
        <v>-25.38</v>
      </c>
      <c r="DC41" s="162"/>
      <c r="DD41" s="162"/>
      <c r="DE41" s="162"/>
      <c r="DF41" s="161">
        <v>-159.02889999999999</v>
      </c>
      <c r="DG41" s="162"/>
      <c r="DH41" s="161">
        <v>-15.362399999999999</v>
      </c>
      <c r="DI41" s="161">
        <v>-97.5</v>
      </c>
      <c r="DJ41" s="161">
        <v>-96.8</v>
      </c>
      <c r="DK41" s="161">
        <v>20.580100000000002</v>
      </c>
      <c r="DL41" s="161">
        <v>48.055999999999997</v>
      </c>
      <c r="DM41" s="161">
        <v>56.841900000000003</v>
      </c>
      <c r="DN41" s="161">
        <v>67.987099999999998</v>
      </c>
      <c r="DO41" s="161">
        <v>47.82</v>
      </c>
      <c r="DP41" s="161">
        <v>-7.13</v>
      </c>
      <c r="DQ41" s="162"/>
      <c r="DR41" s="161">
        <v>156.01390000000001</v>
      </c>
      <c r="DS41" s="161">
        <v>-18.98</v>
      </c>
      <c r="DT41" s="161">
        <v>-19.399999999999999</v>
      </c>
      <c r="DU41" s="161">
        <v>55.15</v>
      </c>
      <c r="DV41" s="161">
        <v>85.05</v>
      </c>
      <c r="DW41" s="161">
        <v>157.58179999999999</v>
      </c>
      <c r="DX41" s="161">
        <v>155.80000000000001</v>
      </c>
      <c r="DY41" s="161">
        <v>68.883700000000005</v>
      </c>
      <c r="DZ41" s="161">
        <v>67.472700000000003</v>
      </c>
      <c r="EA41" s="161">
        <v>280.3802</v>
      </c>
      <c r="EB41" s="161">
        <v>228.02019999999999</v>
      </c>
      <c r="EC41" s="161">
        <v>220.6397</v>
      </c>
      <c r="ED41" s="161">
        <v>223.27500000000001</v>
      </c>
      <c r="EE41" s="161">
        <v>83.109399999999994</v>
      </c>
      <c r="EF41" s="161">
        <v>59.200699999999998</v>
      </c>
      <c r="EG41" s="161">
        <v>-39.963000000000001</v>
      </c>
      <c r="EH41" s="161">
        <v>497.77539999999999</v>
      </c>
      <c r="EI41" s="161">
        <v>457.57549999999998</v>
      </c>
      <c r="EJ41" s="162"/>
      <c r="EK41" s="161">
        <v>-25.346499999999999</v>
      </c>
      <c r="EL41" s="161">
        <v>-23.977599999999999</v>
      </c>
      <c r="EM41" s="161">
        <v>8.0539000000000005</v>
      </c>
      <c r="EN41" s="161">
        <v>-15.223100000000001</v>
      </c>
      <c r="EO41" s="162"/>
      <c r="EP41" s="161">
        <v>52.271999999999998</v>
      </c>
      <c r="EQ41" s="161">
        <v>-7.3423999999999996</v>
      </c>
      <c r="ER41" s="161">
        <v>-7.7461000000000002</v>
      </c>
      <c r="ES41" s="161">
        <v>-24.458300000000001</v>
      </c>
      <c r="ET41" s="161">
        <v>15.89</v>
      </c>
      <c r="EU41" s="161">
        <v>-5.45</v>
      </c>
      <c r="EV41" s="161">
        <v>1</v>
      </c>
      <c r="EW41" s="161">
        <v>10.1997</v>
      </c>
      <c r="EX41" s="161">
        <v>-72.073700000000002</v>
      </c>
      <c r="EY41" s="161">
        <v>-35.115499999999997</v>
      </c>
      <c r="EZ41" s="161">
        <v>-34.476599999999998</v>
      </c>
      <c r="FA41" s="161">
        <v>9.0962999999999994</v>
      </c>
      <c r="FB41" s="161">
        <v>-57.214500000000001</v>
      </c>
      <c r="FC41" s="161">
        <v>27.303899999999999</v>
      </c>
      <c r="FD41" s="161">
        <v>21.7334</v>
      </c>
      <c r="FE41" s="162"/>
      <c r="FF41" s="161">
        <v>21.3765</v>
      </c>
      <c r="FG41" s="161">
        <v>41.4099</v>
      </c>
      <c r="FH41" s="161">
        <v>40.614400000000003</v>
      </c>
      <c r="FI41" s="161">
        <v>39.3611</v>
      </c>
      <c r="FJ41" s="161">
        <v>-30.142099999999999</v>
      </c>
      <c r="FK41" s="161">
        <v>-29.3049</v>
      </c>
      <c r="FL41" s="161">
        <v>152.72020000000001</v>
      </c>
      <c r="FM41" s="161">
        <v>-66.894199999999998</v>
      </c>
      <c r="FN41" s="161">
        <v>-66.908699999999996</v>
      </c>
      <c r="FO41" s="161">
        <v>96.671400000000006</v>
      </c>
      <c r="FP41" s="161">
        <v>100.10599999999999</v>
      </c>
      <c r="FQ41" s="161">
        <v>47.8444</v>
      </c>
      <c r="FR41" s="161">
        <v>16.32</v>
      </c>
      <c r="FS41" s="161">
        <v>8.3650000000000002</v>
      </c>
      <c r="FT41" s="161">
        <v>1.0098</v>
      </c>
      <c r="FU41" s="161">
        <v>-4.72</v>
      </c>
      <c r="FV41" s="161">
        <v>20.74</v>
      </c>
      <c r="FW41" s="161">
        <v>47.973799999999997</v>
      </c>
      <c r="FX41" s="162"/>
      <c r="FY41" s="161">
        <v>-3.4119999999999999</v>
      </c>
      <c r="FZ41" s="161">
        <v>4.5039999999999996</v>
      </c>
      <c r="GA41" s="162"/>
      <c r="GB41" s="161">
        <v>42.47</v>
      </c>
      <c r="GC41" s="161">
        <v>-99.644300000000001</v>
      </c>
      <c r="GD41" s="161">
        <v>-95.764099999999999</v>
      </c>
      <c r="GE41" s="161">
        <v>14.13</v>
      </c>
      <c r="GF41" s="161">
        <v>73.966800000000006</v>
      </c>
      <c r="GG41" s="161">
        <v>22.2</v>
      </c>
      <c r="GH41" s="161">
        <v>-12.099600000000001</v>
      </c>
      <c r="GI41" s="161">
        <v>-1.7605</v>
      </c>
      <c r="GJ41" s="161">
        <v>-1.728</v>
      </c>
      <c r="GK41" s="161">
        <v>1.8002</v>
      </c>
      <c r="GL41" s="162"/>
      <c r="GM41" s="162"/>
      <c r="GN41" s="161">
        <v>-14.2218</v>
      </c>
      <c r="GO41" s="161">
        <v>-26.174800000000001</v>
      </c>
      <c r="GP41" s="161">
        <v>16.4788</v>
      </c>
      <c r="GQ41" s="161">
        <v>26.793700000000001</v>
      </c>
      <c r="GR41" s="161">
        <v>63.523200000000003</v>
      </c>
      <c r="GS41" s="161">
        <v>63.919899999999998</v>
      </c>
      <c r="GT41" s="161">
        <v>-105.9498</v>
      </c>
      <c r="GU41" s="161">
        <v>-21.0794</v>
      </c>
      <c r="GV41" s="161">
        <v>21.4054</v>
      </c>
      <c r="GW41" s="161">
        <v>-49.3005</v>
      </c>
      <c r="GX41" s="161">
        <v>11.781700000000001</v>
      </c>
      <c r="GY41" s="161">
        <v>12.5907</v>
      </c>
      <c r="GZ41" s="161">
        <v>12.226800000000001</v>
      </c>
      <c r="HA41" s="162"/>
      <c r="HB41" s="161">
        <v>264.76459999999997</v>
      </c>
      <c r="HC41" s="161">
        <v>260.93770000000001</v>
      </c>
      <c r="HD41" s="161">
        <v>134.9</v>
      </c>
      <c r="HE41" s="161">
        <v>-133.51480000000001</v>
      </c>
      <c r="HF41" s="161">
        <v>-179.39930000000001</v>
      </c>
      <c r="HG41" s="161">
        <v>182.21129999999999</v>
      </c>
      <c r="HH41" s="162"/>
      <c r="HI41" s="161">
        <v>-242.81219999999999</v>
      </c>
      <c r="HJ41" s="161">
        <v>-244.36799999999999</v>
      </c>
      <c r="HK41" s="161">
        <v>-16.130199999999999</v>
      </c>
      <c r="HL41" s="161">
        <v>0</v>
      </c>
      <c r="HM41" s="161">
        <v>75.7988</v>
      </c>
      <c r="HN41" s="161">
        <v>77.373400000000004</v>
      </c>
      <c r="HO41" s="162"/>
      <c r="HP41" s="162"/>
      <c r="HQ41" s="161">
        <v>39.718899999999998</v>
      </c>
      <c r="HR41" s="161">
        <v>39.092700000000001</v>
      </c>
      <c r="HS41" s="161">
        <v>-37.960799999999999</v>
      </c>
      <c r="HT41" s="161">
        <v>-37.906100000000002</v>
      </c>
      <c r="HU41" s="161">
        <v>108.62</v>
      </c>
      <c r="HV41" s="161">
        <v>108.3</v>
      </c>
      <c r="HW41" s="161">
        <v>77.900000000000006</v>
      </c>
      <c r="HX41" s="161">
        <v>78.400000000000006</v>
      </c>
      <c r="HY41" s="161">
        <v>21.904199999999999</v>
      </c>
      <c r="HZ41" s="161">
        <v>-25.12</v>
      </c>
      <c r="IA41" s="161">
        <v>-394.58260000000001</v>
      </c>
      <c r="IB41" s="161">
        <v>99.918700000000001</v>
      </c>
      <c r="IC41" s="161">
        <v>99.976600000000005</v>
      </c>
      <c r="ID41" s="161">
        <v>13.9</v>
      </c>
      <c r="IE41" s="161">
        <v>47.9</v>
      </c>
      <c r="IF41" s="161">
        <v>-37.799999999999997</v>
      </c>
      <c r="IG41" s="161">
        <v>-38</v>
      </c>
      <c r="IH41" s="162"/>
      <c r="II41" s="161">
        <v>1.4316</v>
      </c>
      <c r="IJ41" s="162"/>
      <c r="IK41" s="161">
        <v>-431.23020000000002</v>
      </c>
      <c r="IL41" s="161">
        <v>462.20030000000003</v>
      </c>
      <c r="IM41" s="161">
        <v>368.09230000000002</v>
      </c>
      <c r="IN41" s="161">
        <v>149.89570000000001</v>
      </c>
      <c r="IO41" s="161">
        <v>-360.47379999999998</v>
      </c>
      <c r="IP41" s="161">
        <v>360.59039999999999</v>
      </c>
      <c r="IQ41" s="161">
        <v>-178.7166</v>
      </c>
      <c r="IR41" s="161">
        <v>-227.80520000000001</v>
      </c>
      <c r="IS41" s="161">
        <v>-355.73469999999998</v>
      </c>
      <c r="IT41" s="161">
        <v>118.2796</v>
      </c>
      <c r="IU41" s="161">
        <v>118.6688</v>
      </c>
      <c r="IV41" s="161">
        <v>180.11369999999999</v>
      </c>
      <c r="IW41" s="161">
        <v>-433.39780000000002</v>
      </c>
      <c r="IX41" s="161">
        <v>236.0557</v>
      </c>
      <c r="IY41" s="161">
        <v>-210.63980000000001</v>
      </c>
      <c r="IZ41" s="161">
        <v>211.29589999999999</v>
      </c>
      <c r="JA41" s="161">
        <v>-7.4089999999999998</v>
      </c>
      <c r="JB41" s="162"/>
      <c r="JC41" s="161">
        <v>23.36</v>
      </c>
      <c r="JD41" s="161">
        <v>7.2770000000000001</v>
      </c>
      <c r="JE41" s="161">
        <v>7.2880000000000003</v>
      </c>
      <c r="JF41" s="161">
        <v>-22.4</v>
      </c>
      <c r="JG41" s="162"/>
      <c r="JH41" s="162"/>
      <c r="JI41" s="161">
        <v>-2.9000000000000001E-2</v>
      </c>
      <c r="JJ41" s="161">
        <v>-38.994399999999999</v>
      </c>
      <c r="JK41" s="161">
        <v>-6.7674000000000003</v>
      </c>
      <c r="JL41" s="161">
        <v>16</v>
      </c>
      <c r="JM41" s="161">
        <v>53.393000000000001</v>
      </c>
      <c r="JN41" s="161">
        <v>49.206000000000003</v>
      </c>
      <c r="JO41" s="161">
        <v>11.239599999999999</v>
      </c>
      <c r="JP41" s="161">
        <v>13.547700000000001</v>
      </c>
      <c r="JQ41" s="161">
        <v>50.7363</v>
      </c>
      <c r="JR41" s="161">
        <v>48.239199999999997</v>
      </c>
      <c r="JS41" s="161">
        <v>50.084899999999998</v>
      </c>
      <c r="JT41" s="162"/>
      <c r="JU41" s="161">
        <v>-48.5</v>
      </c>
      <c r="JV41" s="161">
        <v>23.245699999999999</v>
      </c>
      <c r="JW41" s="161">
        <v>7.58</v>
      </c>
      <c r="JX41" s="162"/>
      <c r="JY41" s="161">
        <v>-6.0804</v>
      </c>
      <c r="JZ41" s="161">
        <v>45.8352</v>
      </c>
      <c r="KA41" s="161">
        <v>16.0715</v>
      </c>
      <c r="KB41" s="161">
        <v>-6.6802000000000001</v>
      </c>
      <c r="KC41" s="161">
        <v>-45.226399999999998</v>
      </c>
      <c r="KD41" s="161">
        <v>3.3130000000000002</v>
      </c>
      <c r="KE41" s="161">
        <v>41.254199999999997</v>
      </c>
      <c r="KF41" s="161">
        <v>39</v>
      </c>
      <c r="KG41" s="161">
        <v>-38.200000000000003</v>
      </c>
      <c r="KH41" s="161">
        <v>-178.99629999999999</v>
      </c>
      <c r="KI41" s="161">
        <v>199.59469999999999</v>
      </c>
    </row>
    <row r="42" spans="1:295" ht="18" customHeight="1" x14ac:dyDescent="0.25">
      <c r="A42" s="159" t="s">
        <v>52</v>
      </c>
      <c r="B42" s="159" t="s">
        <v>851</v>
      </c>
      <c r="C42" s="163">
        <v>0</v>
      </c>
      <c r="D42" s="165"/>
      <c r="E42" s="164">
        <v>-24.998699999999999</v>
      </c>
      <c r="F42" s="164">
        <v>-35.541200000000003</v>
      </c>
      <c r="G42" s="164">
        <v>13.961499999999999</v>
      </c>
      <c r="H42" s="165"/>
      <c r="I42" s="164">
        <v>37.375399999999999</v>
      </c>
      <c r="J42" s="164">
        <v>-60.855499999999999</v>
      </c>
      <c r="K42" s="164">
        <v>53.020800000000001</v>
      </c>
      <c r="L42" s="164">
        <v>26.869199999999999</v>
      </c>
      <c r="M42" s="164">
        <v>26.325600000000001</v>
      </c>
      <c r="N42" s="164">
        <v>2.2200000000000002</v>
      </c>
      <c r="O42" s="164">
        <v>-46.862000000000002</v>
      </c>
      <c r="P42" s="164">
        <v>41.8</v>
      </c>
      <c r="Q42" s="164">
        <v>14.904</v>
      </c>
      <c r="R42" s="164">
        <v>-41.8</v>
      </c>
      <c r="S42" s="164">
        <v>11.644600000000001</v>
      </c>
      <c r="T42" s="164">
        <v>29.294</v>
      </c>
      <c r="U42" s="164">
        <v>13.485099999999999</v>
      </c>
      <c r="V42" s="164">
        <v>13.830399999999999</v>
      </c>
      <c r="W42" s="164">
        <v>22.861599999999999</v>
      </c>
      <c r="X42" s="164">
        <v>11.485099999999999</v>
      </c>
      <c r="Y42" s="164">
        <v>4.7911999999999999</v>
      </c>
      <c r="Z42" s="164">
        <v>6.1932</v>
      </c>
      <c r="AA42" s="165"/>
      <c r="AB42" s="165"/>
      <c r="AC42" s="164">
        <v>-40.19</v>
      </c>
      <c r="AD42" s="164">
        <v>-40.25</v>
      </c>
      <c r="AE42" s="165"/>
      <c r="AF42" s="164">
        <v>-2.2200000000000002</v>
      </c>
      <c r="AG42" s="164">
        <v>46.2</v>
      </c>
      <c r="AH42" s="165"/>
      <c r="AI42" s="165"/>
      <c r="AJ42" s="164">
        <v>-34.4</v>
      </c>
      <c r="AK42" s="164">
        <v>-34.65</v>
      </c>
      <c r="AL42" s="164">
        <v>-56.86</v>
      </c>
      <c r="AM42" s="164">
        <v>34.69</v>
      </c>
      <c r="AN42" s="164">
        <v>35.08</v>
      </c>
      <c r="AO42" s="164">
        <v>18.275099999999998</v>
      </c>
      <c r="AP42" s="164">
        <v>-3.7951999999999999</v>
      </c>
      <c r="AQ42" s="164">
        <v>51.143999999999998</v>
      </c>
      <c r="AR42" s="164">
        <v>52.596899999999998</v>
      </c>
      <c r="AS42" s="164">
        <v>21.779699999999998</v>
      </c>
      <c r="AT42" s="164">
        <v>-28.667300000000001</v>
      </c>
      <c r="AU42" s="164">
        <v>-27.812899999999999</v>
      </c>
      <c r="AV42" s="164">
        <v>11.941000000000001</v>
      </c>
      <c r="AW42" s="164">
        <v>12.2674</v>
      </c>
      <c r="AX42" s="165"/>
      <c r="AY42" s="164">
        <v>68.855000000000004</v>
      </c>
      <c r="AZ42" s="164">
        <v>7.8681999999999999</v>
      </c>
      <c r="BA42" s="164">
        <v>40.3977</v>
      </c>
      <c r="BB42" s="164">
        <v>-480.95830000000001</v>
      </c>
      <c r="BC42" s="164">
        <v>29.070699999999999</v>
      </c>
      <c r="BD42" s="164">
        <v>-14.3</v>
      </c>
      <c r="BE42" s="164">
        <v>-14.9</v>
      </c>
      <c r="BF42" s="164">
        <v>33.505200000000002</v>
      </c>
      <c r="BG42" s="164">
        <v>32.759500000000003</v>
      </c>
      <c r="BH42" s="164">
        <v>-2.86</v>
      </c>
      <c r="BI42" s="165"/>
      <c r="BJ42" s="164">
        <v>-90.765900000000002</v>
      </c>
      <c r="BK42" s="164">
        <v>2.9087999999999998</v>
      </c>
      <c r="BL42" s="165"/>
      <c r="BM42" s="164">
        <v>2.7124000000000001</v>
      </c>
      <c r="BN42" s="164">
        <v>523.88059999999996</v>
      </c>
      <c r="BO42" s="164">
        <v>141.54480000000001</v>
      </c>
      <c r="BP42" s="164">
        <v>140.23249999999999</v>
      </c>
      <c r="BQ42" s="164">
        <v>-569.15800000000002</v>
      </c>
      <c r="BR42" s="164">
        <v>452.57049999999998</v>
      </c>
      <c r="BS42" s="165"/>
      <c r="BT42" s="164">
        <v>-58.653700000000001</v>
      </c>
      <c r="BU42" s="164">
        <v>61.085599999999999</v>
      </c>
      <c r="BV42" s="164">
        <v>83.1995</v>
      </c>
      <c r="BW42" s="164">
        <v>25.89</v>
      </c>
      <c r="BX42" s="165"/>
      <c r="BY42" s="165"/>
      <c r="BZ42" s="164">
        <v>92.92</v>
      </c>
      <c r="CA42" s="164">
        <v>28.135200000000001</v>
      </c>
      <c r="CB42" s="164">
        <v>28.269100000000002</v>
      </c>
      <c r="CC42" s="164">
        <v>29.2715</v>
      </c>
      <c r="CD42" s="164">
        <v>29.731100000000001</v>
      </c>
      <c r="CE42" s="164">
        <v>43.886800000000001</v>
      </c>
      <c r="CF42" s="164">
        <v>-98.943799999999996</v>
      </c>
      <c r="CG42" s="164">
        <v>-97.781099999999995</v>
      </c>
      <c r="CH42" s="164">
        <v>1.4787999999999999</v>
      </c>
      <c r="CI42" s="165"/>
      <c r="CJ42" s="165"/>
      <c r="CK42" s="165"/>
      <c r="CL42" s="164">
        <v>78.900000000000006</v>
      </c>
      <c r="CM42" s="164">
        <v>71.3</v>
      </c>
      <c r="CN42" s="164">
        <v>-11.81</v>
      </c>
      <c r="CO42" s="164">
        <v>58.671700000000001</v>
      </c>
      <c r="CP42" s="164">
        <v>57.111600000000003</v>
      </c>
      <c r="CQ42" s="164">
        <v>57.520699999999998</v>
      </c>
      <c r="CR42" s="164">
        <v>-53.778700000000001</v>
      </c>
      <c r="CS42" s="164">
        <v>-52.729599999999998</v>
      </c>
      <c r="CT42" s="164">
        <v>73.768900000000002</v>
      </c>
      <c r="CU42" s="164">
        <v>-68.432900000000004</v>
      </c>
      <c r="CV42" s="164">
        <v>82.480599999999995</v>
      </c>
      <c r="CW42" s="164">
        <v>13.102399999999999</v>
      </c>
      <c r="CX42" s="164">
        <v>55.13</v>
      </c>
      <c r="CY42" s="164">
        <v>28.15</v>
      </c>
      <c r="CZ42" s="165"/>
      <c r="DA42" s="164">
        <v>75.736999999999995</v>
      </c>
      <c r="DB42" s="164">
        <v>-25.48</v>
      </c>
      <c r="DC42" s="165"/>
      <c r="DD42" s="165"/>
      <c r="DE42" s="165"/>
      <c r="DF42" s="164">
        <v>-158.39400000000001</v>
      </c>
      <c r="DG42" s="165"/>
      <c r="DH42" s="164">
        <v>-15.4046</v>
      </c>
      <c r="DI42" s="164">
        <v>-96.3</v>
      </c>
      <c r="DJ42" s="164">
        <v>-95.5</v>
      </c>
      <c r="DK42" s="164">
        <v>20.876799999999999</v>
      </c>
      <c r="DL42" s="164">
        <v>48.642000000000003</v>
      </c>
      <c r="DM42" s="164">
        <v>57.781100000000002</v>
      </c>
      <c r="DN42" s="164">
        <v>69.158900000000003</v>
      </c>
      <c r="DO42" s="164">
        <v>48.32</v>
      </c>
      <c r="DP42" s="164">
        <v>-7.21</v>
      </c>
      <c r="DQ42" s="165"/>
      <c r="DR42" s="164">
        <v>156.24889999999999</v>
      </c>
      <c r="DS42" s="164">
        <v>-19.059999999999999</v>
      </c>
      <c r="DT42" s="164">
        <v>-19.29</v>
      </c>
      <c r="DU42" s="164">
        <v>56.05</v>
      </c>
      <c r="DV42" s="164">
        <v>86.09</v>
      </c>
      <c r="DW42" s="164">
        <v>159.43639999999999</v>
      </c>
      <c r="DX42" s="164">
        <v>154.67269999999999</v>
      </c>
      <c r="DY42" s="164">
        <v>70.446600000000004</v>
      </c>
      <c r="DZ42" s="164">
        <v>68.427300000000002</v>
      </c>
      <c r="EA42" s="164">
        <v>280.61709999999999</v>
      </c>
      <c r="EB42" s="164">
        <v>230.1294</v>
      </c>
      <c r="EC42" s="164">
        <v>222.10769999999999</v>
      </c>
      <c r="ED42" s="164">
        <v>224.43790000000001</v>
      </c>
      <c r="EE42" s="164">
        <v>84.080600000000004</v>
      </c>
      <c r="EF42" s="164">
        <v>58.637</v>
      </c>
      <c r="EG42" s="164">
        <v>-41.18</v>
      </c>
      <c r="EH42" s="164">
        <v>584.79989999999998</v>
      </c>
      <c r="EI42" s="164">
        <v>360.03089999999997</v>
      </c>
      <c r="EJ42" s="165"/>
      <c r="EK42" s="164">
        <v>-24.649799999999999</v>
      </c>
      <c r="EL42" s="164">
        <v>-23.159500000000001</v>
      </c>
      <c r="EM42" s="164">
        <v>0</v>
      </c>
      <c r="EN42" s="164">
        <v>-17.284600000000001</v>
      </c>
      <c r="EO42" s="165"/>
      <c r="EP42" s="164">
        <v>35.375999999999998</v>
      </c>
      <c r="EQ42" s="164">
        <v>2.7692999999999999</v>
      </c>
      <c r="ER42" s="164">
        <v>2.4489000000000001</v>
      </c>
      <c r="ES42" s="164">
        <v>-24.410699999999999</v>
      </c>
      <c r="ET42" s="164">
        <v>0</v>
      </c>
      <c r="EU42" s="164">
        <v>-6.36</v>
      </c>
      <c r="EV42" s="165"/>
      <c r="EW42" s="164">
        <v>9.9725999999999999</v>
      </c>
      <c r="EX42" s="164">
        <v>-74.120500000000007</v>
      </c>
      <c r="EY42" s="164">
        <v>-35.973700000000001</v>
      </c>
      <c r="EZ42" s="164">
        <v>-35.270099999999999</v>
      </c>
      <c r="FA42" s="164">
        <v>8.5950000000000006</v>
      </c>
      <c r="FB42" s="164">
        <v>-56.041200000000003</v>
      </c>
      <c r="FC42" s="164">
        <v>27.242799999999999</v>
      </c>
      <c r="FD42" s="164">
        <v>22.385899999999999</v>
      </c>
      <c r="FE42" s="165"/>
      <c r="FF42" s="164">
        <v>21.5776</v>
      </c>
      <c r="FG42" s="164">
        <v>39.820099999999996</v>
      </c>
      <c r="FH42" s="164">
        <v>40.246099999999998</v>
      </c>
      <c r="FI42" s="164">
        <v>39.8399</v>
      </c>
      <c r="FJ42" s="164">
        <v>-32.654000000000003</v>
      </c>
      <c r="FK42" s="164">
        <v>-29.1374</v>
      </c>
      <c r="FL42" s="164">
        <v>148.03139999999999</v>
      </c>
      <c r="FM42" s="164">
        <v>-68.847399999999993</v>
      </c>
      <c r="FN42" s="164">
        <v>-68.268299999999996</v>
      </c>
      <c r="FO42" s="164">
        <v>93.774500000000003</v>
      </c>
      <c r="FP42" s="164">
        <v>100.60850000000001</v>
      </c>
      <c r="FQ42" s="164">
        <v>39.047800000000002</v>
      </c>
      <c r="FR42" s="164">
        <v>19.649999999999999</v>
      </c>
      <c r="FS42" s="164">
        <v>11.5657</v>
      </c>
      <c r="FT42" s="164">
        <v>1.0915999999999999</v>
      </c>
      <c r="FU42" s="164">
        <v>-7.07</v>
      </c>
      <c r="FV42" s="164">
        <v>19.510000000000002</v>
      </c>
      <c r="FW42" s="164">
        <v>40.238199999999999</v>
      </c>
      <c r="FX42" s="165"/>
      <c r="FY42" s="164">
        <v>-3.395</v>
      </c>
      <c r="FZ42" s="164">
        <v>4.3419999999999996</v>
      </c>
      <c r="GA42" s="165"/>
      <c r="GB42" s="164">
        <v>42.5</v>
      </c>
      <c r="GC42" s="164">
        <v>-100.7393</v>
      </c>
      <c r="GD42" s="164">
        <v>-94.705699999999993</v>
      </c>
      <c r="GE42" s="164">
        <v>15.1</v>
      </c>
      <c r="GF42" s="164">
        <v>75.263099999999994</v>
      </c>
      <c r="GG42" s="164">
        <v>23.1</v>
      </c>
      <c r="GH42" s="164">
        <v>-11.726000000000001</v>
      </c>
      <c r="GI42" s="164">
        <v>-1.7593000000000001</v>
      </c>
      <c r="GJ42" s="164">
        <v>-1.7569999999999999</v>
      </c>
      <c r="GK42" s="164">
        <v>1.7958000000000001</v>
      </c>
      <c r="GL42" s="165"/>
      <c r="GM42" s="165"/>
      <c r="GN42" s="164">
        <v>-13.9735</v>
      </c>
      <c r="GO42" s="164">
        <v>-25.755299999999998</v>
      </c>
      <c r="GP42" s="164">
        <v>17.072399999999998</v>
      </c>
      <c r="GQ42" s="164">
        <v>26.797499999999999</v>
      </c>
      <c r="GR42" s="164">
        <v>64.125799999999998</v>
      </c>
      <c r="GS42" s="164">
        <v>65.484399999999994</v>
      </c>
      <c r="GT42" s="164">
        <v>-105.8027</v>
      </c>
      <c r="GU42" s="165"/>
      <c r="GV42" s="164">
        <v>21.465900000000001</v>
      </c>
      <c r="GW42" s="164">
        <v>-48.476500000000001</v>
      </c>
      <c r="GX42" s="164">
        <v>12.854100000000001</v>
      </c>
      <c r="GY42" s="164">
        <v>12.747</v>
      </c>
      <c r="GZ42" s="164">
        <v>12.374499999999999</v>
      </c>
      <c r="HA42" s="164">
        <v>15</v>
      </c>
      <c r="HB42" s="164">
        <v>240.2834</v>
      </c>
      <c r="HC42" s="164">
        <v>240.26609999999999</v>
      </c>
      <c r="HD42" s="164">
        <v>101.8</v>
      </c>
      <c r="HE42" s="164">
        <v>-100.5916</v>
      </c>
      <c r="HF42" s="164">
        <v>-231.31229999999999</v>
      </c>
      <c r="HG42" s="164">
        <v>235.75020000000001</v>
      </c>
      <c r="HH42" s="164">
        <v>241.11070000000001</v>
      </c>
      <c r="HI42" s="164">
        <v>-225.3544</v>
      </c>
      <c r="HJ42" s="164">
        <v>-226.2893</v>
      </c>
      <c r="HK42" s="164">
        <v>-15.988200000000001</v>
      </c>
      <c r="HL42" s="164">
        <v>0</v>
      </c>
      <c r="HM42" s="164">
        <v>79.444400000000002</v>
      </c>
      <c r="HN42" s="164">
        <v>78.457899999999995</v>
      </c>
      <c r="HO42" s="164">
        <v>-161.50710000000001</v>
      </c>
      <c r="HP42" s="164">
        <v>-157.2722</v>
      </c>
      <c r="HQ42" s="164">
        <v>36.093400000000003</v>
      </c>
      <c r="HR42" s="164">
        <v>35.2804</v>
      </c>
      <c r="HS42" s="164">
        <v>-58.295200000000001</v>
      </c>
      <c r="HT42" s="164">
        <v>-57.694699999999997</v>
      </c>
      <c r="HU42" s="164">
        <v>93.48</v>
      </c>
      <c r="HV42" s="164">
        <v>94.21</v>
      </c>
      <c r="HW42" s="164">
        <v>80.3</v>
      </c>
      <c r="HX42" s="164">
        <v>80.2</v>
      </c>
      <c r="HY42" s="164">
        <v>21.944800000000001</v>
      </c>
      <c r="HZ42" s="164">
        <v>6.56</v>
      </c>
      <c r="IA42" s="164">
        <v>-417.82990000000001</v>
      </c>
      <c r="IB42" s="164">
        <v>104.0171</v>
      </c>
      <c r="IC42" s="164">
        <v>102.694</v>
      </c>
      <c r="ID42" s="164">
        <v>14.5</v>
      </c>
      <c r="IE42" s="164">
        <v>51.3</v>
      </c>
      <c r="IF42" s="164">
        <v>-34.4</v>
      </c>
      <c r="IG42" s="164">
        <v>-34.4</v>
      </c>
      <c r="IH42" s="165"/>
      <c r="II42" s="164">
        <v>1.3649</v>
      </c>
      <c r="IJ42" s="164">
        <v>-239.07689999999999</v>
      </c>
      <c r="IK42" s="164">
        <v>-334.06790000000001</v>
      </c>
      <c r="IL42" s="164">
        <v>514.83450000000005</v>
      </c>
      <c r="IM42" s="164">
        <v>411.94290000000001</v>
      </c>
      <c r="IN42" s="164">
        <v>139.74469999999999</v>
      </c>
      <c r="IO42" s="164">
        <v>-398.75119999999998</v>
      </c>
      <c r="IP42" s="164">
        <v>405.0127</v>
      </c>
      <c r="IQ42" s="164">
        <v>-195.4213</v>
      </c>
      <c r="IR42" s="164">
        <v>-238.89699999999999</v>
      </c>
      <c r="IS42" s="164">
        <v>-397.67970000000003</v>
      </c>
      <c r="IT42" s="164">
        <v>130.3587</v>
      </c>
      <c r="IU42" s="164">
        <v>131.28389999999999</v>
      </c>
      <c r="IV42" s="164">
        <v>196.3391</v>
      </c>
      <c r="IW42" s="164">
        <v>-496.6046</v>
      </c>
      <c r="IX42" s="164">
        <v>245.88480000000001</v>
      </c>
      <c r="IY42" s="164">
        <v>-252.42740000000001</v>
      </c>
      <c r="IZ42" s="164">
        <v>258.37819999999999</v>
      </c>
      <c r="JA42" s="164">
        <v>-6.7497999999999996</v>
      </c>
      <c r="JB42" s="165"/>
      <c r="JC42" s="164">
        <v>23.04</v>
      </c>
      <c r="JD42" s="164">
        <v>7.1829999999999998</v>
      </c>
      <c r="JE42" s="164">
        <v>7.1349999999999998</v>
      </c>
      <c r="JF42" s="164">
        <v>-22.8</v>
      </c>
      <c r="JG42" s="165"/>
      <c r="JH42" s="165"/>
      <c r="JI42" s="165"/>
      <c r="JJ42" s="164">
        <v>-35.4208</v>
      </c>
      <c r="JK42" s="164">
        <v>-7.0602999999999998</v>
      </c>
      <c r="JL42" s="164">
        <v>12.8</v>
      </c>
      <c r="JM42" s="164">
        <v>52.033000000000001</v>
      </c>
      <c r="JN42" s="164">
        <v>53.779000000000003</v>
      </c>
      <c r="JO42" s="164">
        <v>11.344799999999999</v>
      </c>
      <c r="JP42" s="164">
        <v>13.466699999999999</v>
      </c>
      <c r="JQ42" s="164">
        <v>51.439700000000002</v>
      </c>
      <c r="JR42" s="164">
        <v>49.637500000000003</v>
      </c>
      <c r="JS42" s="164">
        <v>51.622399999999999</v>
      </c>
      <c r="JT42" s="165"/>
      <c r="JU42" s="164">
        <v>-51.4</v>
      </c>
      <c r="JV42" s="164">
        <v>23.3767</v>
      </c>
      <c r="JW42" s="164">
        <v>7.86</v>
      </c>
      <c r="JX42" s="165"/>
      <c r="JY42" s="164">
        <v>-6.9786000000000001</v>
      </c>
      <c r="JZ42" s="164">
        <v>46.4011</v>
      </c>
      <c r="KA42" s="164">
        <v>16.182200000000002</v>
      </c>
      <c r="KB42" s="164">
        <v>-7.9048999999999996</v>
      </c>
      <c r="KC42" s="164">
        <v>-46.238199999999999</v>
      </c>
      <c r="KD42" s="164">
        <v>3.4447999999999999</v>
      </c>
      <c r="KE42" s="164">
        <v>42.223599999999998</v>
      </c>
      <c r="KF42" s="164">
        <v>42.9</v>
      </c>
      <c r="KG42" s="164">
        <v>-42.6</v>
      </c>
      <c r="KH42" s="164">
        <v>7.0648999999999997</v>
      </c>
      <c r="KI42" s="164">
        <v>-17.494599999999998</v>
      </c>
    </row>
    <row r="43" spans="1:295" ht="18" customHeight="1" x14ac:dyDescent="0.25">
      <c r="A43" s="159" t="s">
        <v>52</v>
      </c>
      <c r="B43" s="159" t="s">
        <v>852</v>
      </c>
      <c r="C43" s="163">
        <v>0</v>
      </c>
      <c r="D43" s="164">
        <v>20.345300000000002</v>
      </c>
      <c r="E43" s="165"/>
      <c r="F43" s="164">
        <v>-35.865000000000002</v>
      </c>
      <c r="G43" s="164">
        <v>13.2362</v>
      </c>
      <c r="H43" s="165"/>
      <c r="I43" s="164">
        <v>36.962600000000002</v>
      </c>
      <c r="J43" s="164">
        <v>-59.328800000000001</v>
      </c>
      <c r="K43" s="164">
        <v>52.98</v>
      </c>
      <c r="L43" s="165"/>
      <c r="M43" s="164">
        <v>26.3019</v>
      </c>
      <c r="N43" s="164">
        <v>2.2200000000000002</v>
      </c>
      <c r="O43" s="164">
        <v>-47.392000000000003</v>
      </c>
      <c r="P43" s="164">
        <v>44</v>
      </c>
      <c r="Q43" s="164">
        <v>15.731999999999999</v>
      </c>
      <c r="R43" s="164">
        <v>-44</v>
      </c>
      <c r="S43" s="164">
        <v>11.8651</v>
      </c>
      <c r="T43" s="164">
        <v>28.11</v>
      </c>
      <c r="U43" s="164">
        <v>14.284000000000001</v>
      </c>
      <c r="V43" s="164">
        <v>14.4794</v>
      </c>
      <c r="W43" s="164">
        <v>24.055399999999999</v>
      </c>
      <c r="X43" s="164">
        <v>13.681900000000001</v>
      </c>
      <c r="Y43" s="164">
        <v>4.9737</v>
      </c>
      <c r="Z43" s="164">
        <v>6.3604000000000003</v>
      </c>
      <c r="AA43" s="165"/>
      <c r="AB43" s="165"/>
      <c r="AC43" s="164">
        <v>-39.58</v>
      </c>
      <c r="AD43" s="164">
        <v>-39.44</v>
      </c>
      <c r="AE43" s="165"/>
      <c r="AF43" s="164">
        <v>-2.2200000000000002</v>
      </c>
      <c r="AG43" s="164">
        <v>46.2</v>
      </c>
      <c r="AH43" s="165"/>
      <c r="AI43" s="165"/>
      <c r="AJ43" s="164">
        <v>-41.07</v>
      </c>
      <c r="AK43" s="164">
        <v>-41</v>
      </c>
      <c r="AL43" s="164">
        <v>-41.73</v>
      </c>
      <c r="AM43" s="164">
        <v>41.34</v>
      </c>
      <c r="AN43" s="164">
        <v>41.28</v>
      </c>
      <c r="AO43" s="164">
        <v>18.908100000000001</v>
      </c>
      <c r="AP43" s="164">
        <v>-4.3094999999999999</v>
      </c>
      <c r="AQ43" s="164">
        <v>52.606099999999998</v>
      </c>
      <c r="AR43" s="164">
        <v>53.814399999999999</v>
      </c>
      <c r="AS43" s="164">
        <v>24.008600000000001</v>
      </c>
      <c r="AT43" s="164">
        <v>-36.838799999999999</v>
      </c>
      <c r="AU43" s="164">
        <v>-37.560400000000001</v>
      </c>
      <c r="AV43" s="164">
        <v>31.476500000000001</v>
      </c>
      <c r="AW43" s="164">
        <v>32.765900000000002</v>
      </c>
      <c r="AX43" s="164">
        <v>53.181800000000003</v>
      </c>
      <c r="AY43" s="164">
        <v>55.057200000000002</v>
      </c>
      <c r="AZ43" s="164">
        <v>10.4855</v>
      </c>
      <c r="BA43" s="164">
        <v>57.106400000000001</v>
      </c>
      <c r="BB43" s="164">
        <v>-505.76909999999998</v>
      </c>
      <c r="BC43" s="164">
        <v>26.4861</v>
      </c>
      <c r="BD43" s="164">
        <v>-13.1</v>
      </c>
      <c r="BE43" s="164">
        <v>-13.3</v>
      </c>
      <c r="BF43" s="164">
        <v>42.886600000000001</v>
      </c>
      <c r="BG43" s="164">
        <v>42.186</v>
      </c>
      <c r="BH43" s="164">
        <v>-3.2094999999999998</v>
      </c>
      <c r="BI43" s="165"/>
      <c r="BJ43" s="164">
        <v>-98.429400000000001</v>
      </c>
      <c r="BK43" s="164">
        <v>3.4007999999999998</v>
      </c>
      <c r="BL43" s="165"/>
      <c r="BM43" s="164">
        <v>3.1766000000000001</v>
      </c>
      <c r="BN43" s="164">
        <v>549.57709999999997</v>
      </c>
      <c r="BO43" s="164">
        <v>139.43899999999999</v>
      </c>
      <c r="BP43" s="164">
        <v>138.18780000000001</v>
      </c>
      <c r="BQ43" s="164">
        <v>-589.85109999999997</v>
      </c>
      <c r="BR43" s="164">
        <v>464.68279999999999</v>
      </c>
      <c r="BS43" s="165"/>
      <c r="BT43" s="164">
        <v>-66.465500000000006</v>
      </c>
      <c r="BU43" s="164">
        <v>67.7072</v>
      </c>
      <c r="BV43" s="164">
        <v>84.267300000000006</v>
      </c>
      <c r="BW43" s="164">
        <v>27.05</v>
      </c>
      <c r="BX43" s="165"/>
      <c r="BY43" s="165"/>
      <c r="BZ43" s="164">
        <v>94.81</v>
      </c>
      <c r="CA43" s="164">
        <v>28.269100000000002</v>
      </c>
      <c r="CB43" s="164">
        <v>27.8673</v>
      </c>
      <c r="CC43" s="164">
        <v>35.859900000000003</v>
      </c>
      <c r="CD43" s="164">
        <v>37.0107</v>
      </c>
      <c r="CE43" s="164">
        <v>41.223999999999997</v>
      </c>
      <c r="CF43" s="164">
        <v>-106.291</v>
      </c>
      <c r="CG43" s="164">
        <v>-105.2306</v>
      </c>
      <c r="CH43" s="164">
        <v>2.4525999999999999</v>
      </c>
      <c r="CI43" s="165"/>
      <c r="CJ43" s="165"/>
      <c r="CK43" s="165"/>
      <c r="CL43" s="164">
        <v>80.7</v>
      </c>
      <c r="CM43" s="164">
        <v>73</v>
      </c>
      <c r="CN43" s="164">
        <v>-12.08</v>
      </c>
      <c r="CO43" s="164">
        <v>57.159100000000002</v>
      </c>
      <c r="CP43" s="164">
        <v>55.447200000000002</v>
      </c>
      <c r="CQ43" s="164">
        <v>55.970100000000002</v>
      </c>
      <c r="CR43" s="164">
        <v>-56.214399999999998</v>
      </c>
      <c r="CS43" s="164">
        <v>-56.146999999999998</v>
      </c>
      <c r="CT43" s="164">
        <v>71.373099999999994</v>
      </c>
      <c r="CU43" s="164">
        <v>-63.470700000000001</v>
      </c>
      <c r="CV43" s="164">
        <v>80.839200000000005</v>
      </c>
      <c r="CW43" s="164">
        <v>13.2079</v>
      </c>
      <c r="CX43" s="164">
        <v>58.82</v>
      </c>
      <c r="CY43" s="164">
        <v>29.77</v>
      </c>
      <c r="CZ43" s="165"/>
      <c r="DA43" s="164">
        <v>76.615899999999996</v>
      </c>
      <c r="DB43" s="164">
        <v>-25.73</v>
      </c>
      <c r="DC43" s="165"/>
      <c r="DD43" s="165"/>
      <c r="DE43" s="165"/>
      <c r="DF43" s="164">
        <v>-161.0335</v>
      </c>
      <c r="DG43" s="165"/>
      <c r="DH43" s="164">
        <v>-15.465400000000001</v>
      </c>
      <c r="DI43" s="164">
        <v>-100.5</v>
      </c>
      <c r="DJ43" s="164">
        <v>-100</v>
      </c>
      <c r="DK43" s="164">
        <v>21.200900000000001</v>
      </c>
      <c r="DL43" s="164">
        <v>49.227899999999998</v>
      </c>
      <c r="DM43" s="164">
        <v>58.720399999999998</v>
      </c>
      <c r="DN43" s="165"/>
      <c r="DO43" s="164">
        <v>48.82</v>
      </c>
      <c r="DP43" s="164">
        <v>-7.41</v>
      </c>
      <c r="DQ43" s="165"/>
      <c r="DR43" s="164">
        <v>160.8141</v>
      </c>
      <c r="DS43" s="164">
        <v>-19.13</v>
      </c>
      <c r="DT43" s="164">
        <v>-19.510000000000002</v>
      </c>
      <c r="DU43" s="164">
        <v>65.400000000000006</v>
      </c>
      <c r="DV43" s="164">
        <v>86.64</v>
      </c>
      <c r="DW43" s="164">
        <v>161.74549999999999</v>
      </c>
      <c r="DX43" s="164">
        <v>157.3818</v>
      </c>
      <c r="DY43" s="164">
        <v>68.087699999999998</v>
      </c>
      <c r="DZ43" s="164">
        <v>65.881799999999998</v>
      </c>
      <c r="EA43" s="164">
        <v>284.98500000000001</v>
      </c>
      <c r="EB43" s="164">
        <v>232.84790000000001</v>
      </c>
      <c r="EC43" s="164">
        <v>224.18360000000001</v>
      </c>
      <c r="ED43" s="164">
        <v>225.97450000000001</v>
      </c>
      <c r="EE43" s="164">
        <v>84.782499999999999</v>
      </c>
      <c r="EF43" s="164">
        <v>57.204900000000002</v>
      </c>
      <c r="EG43" s="164">
        <v>-42.161000000000001</v>
      </c>
      <c r="EH43" s="164">
        <v>604.65</v>
      </c>
      <c r="EI43" s="164">
        <v>328.82580000000002</v>
      </c>
      <c r="EJ43" s="165"/>
      <c r="EK43" s="164">
        <v>-24.727399999999999</v>
      </c>
      <c r="EL43" s="165"/>
      <c r="EM43" s="164">
        <v>8.2188999999999997</v>
      </c>
      <c r="EN43" s="164">
        <v>-21.918800000000001</v>
      </c>
      <c r="EO43" s="165"/>
      <c r="EP43" s="164">
        <v>38.448</v>
      </c>
      <c r="EQ43" s="164">
        <v>4.1477000000000004</v>
      </c>
      <c r="ER43" s="164">
        <v>3.9784999999999999</v>
      </c>
      <c r="ES43" s="164">
        <v>-23.389299999999999</v>
      </c>
      <c r="ET43" s="165"/>
      <c r="EU43" s="164">
        <v>-13.01</v>
      </c>
      <c r="EV43" s="165"/>
      <c r="EW43" s="164">
        <v>9.5275999999999996</v>
      </c>
      <c r="EX43" s="164">
        <v>-82.561999999999998</v>
      </c>
      <c r="EY43" s="164">
        <v>-36.357599999999998</v>
      </c>
      <c r="EZ43" s="164">
        <v>-35.656100000000002</v>
      </c>
      <c r="FA43" s="164">
        <v>10.259</v>
      </c>
      <c r="FB43" s="164">
        <v>-55.088099999999997</v>
      </c>
      <c r="FC43" s="164">
        <v>26.9285</v>
      </c>
      <c r="FD43" s="164">
        <v>22.664100000000001</v>
      </c>
      <c r="FE43" s="165"/>
      <c r="FF43" s="164">
        <v>22.004799999999999</v>
      </c>
      <c r="FG43" s="164">
        <v>39.8735</v>
      </c>
      <c r="FH43" s="164">
        <v>40.496899999999997</v>
      </c>
      <c r="FI43" s="164">
        <v>39.079799999999999</v>
      </c>
      <c r="FJ43" s="164">
        <v>-27.630299999999998</v>
      </c>
      <c r="FK43" s="164">
        <v>-26.9605</v>
      </c>
      <c r="FL43" s="164">
        <v>128.7739</v>
      </c>
      <c r="FM43" s="164">
        <v>-65.685299999999998</v>
      </c>
      <c r="FN43" s="164">
        <v>-65.262600000000006</v>
      </c>
      <c r="FO43" s="164">
        <v>91.712999999999994</v>
      </c>
      <c r="FP43" s="164">
        <v>104.2274</v>
      </c>
      <c r="FQ43" s="164">
        <v>18.9133</v>
      </c>
      <c r="FR43" s="164">
        <v>13.82</v>
      </c>
      <c r="FS43" s="164">
        <v>15.0838</v>
      </c>
      <c r="FT43" s="164">
        <v>1.2088000000000001</v>
      </c>
      <c r="FU43" s="164">
        <v>-9.66</v>
      </c>
      <c r="FV43" s="164">
        <v>17.82</v>
      </c>
      <c r="FW43" s="164">
        <v>19.9009</v>
      </c>
      <c r="FX43" s="165"/>
      <c r="FY43" s="164">
        <v>-3.2549999999999999</v>
      </c>
      <c r="FZ43" s="164">
        <v>4.33</v>
      </c>
      <c r="GA43" s="165"/>
      <c r="GB43" s="164">
        <v>33.9</v>
      </c>
      <c r="GC43" s="164">
        <v>-104.1865</v>
      </c>
      <c r="GD43" s="164">
        <v>-91.993899999999996</v>
      </c>
      <c r="GE43" s="164">
        <v>15.53</v>
      </c>
      <c r="GF43" s="164">
        <v>71.902600000000007</v>
      </c>
      <c r="GG43" s="164">
        <v>24.2</v>
      </c>
      <c r="GH43" s="164">
        <v>-13.3247</v>
      </c>
      <c r="GI43" s="164">
        <v>-1.4156</v>
      </c>
      <c r="GJ43" s="164">
        <v>-1.2990999999999999</v>
      </c>
      <c r="GK43" s="164">
        <v>1.8906000000000001</v>
      </c>
      <c r="GL43" s="165"/>
      <c r="GM43" s="165"/>
      <c r="GN43" s="164">
        <v>-13.9352</v>
      </c>
      <c r="GO43" s="164">
        <v>-28.122599999999998</v>
      </c>
      <c r="GP43" s="164">
        <v>16.238299999999999</v>
      </c>
      <c r="GQ43" s="164">
        <v>29.019200000000001</v>
      </c>
      <c r="GR43" s="164">
        <v>63.1997</v>
      </c>
      <c r="GS43" s="164">
        <v>64.031199999999998</v>
      </c>
      <c r="GT43" s="164">
        <v>-110.6337</v>
      </c>
      <c r="GU43" s="164">
        <v>-21.218800000000002</v>
      </c>
      <c r="GV43" s="164">
        <v>21.583400000000001</v>
      </c>
      <c r="GW43" s="164">
        <v>-48.811399999999999</v>
      </c>
      <c r="GX43" s="164">
        <v>12.254899999999999</v>
      </c>
      <c r="GY43" s="164">
        <v>13.6357</v>
      </c>
      <c r="GZ43" s="164">
        <v>13.387</v>
      </c>
      <c r="HA43" s="164">
        <v>14.1844</v>
      </c>
      <c r="HB43" s="164">
        <v>245.3451</v>
      </c>
      <c r="HC43" s="164">
        <v>243.45070000000001</v>
      </c>
      <c r="HD43" s="164">
        <v>136.6</v>
      </c>
      <c r="HE43" s="164">
        <v>-136.34909999999999</v>
      </c>
      <c r="HF43" s="164">
        <v>-299.15600000000001</v>
      </c>
      <c r="HG43" s="164">
        <v>298.98930000000001</v>
      </c>
      <c r="HH43" s="164">
        <v>352.7407</v>
      </c>
      <c r="HI43" s="164">
        <v>-231.17689999999999</v>
      </c>
      <c r="HJ43" s="164">
        <v>-229.58430000000001</v>
      </c>
      <c r="HK43" s="164">
        <v>-15.5029</v>
      </c>
      <c r="HL43" s="164">
        <v>0</v>
      </c>
      <c r="HM43" s="164">
        <v>75.437700000000007</v>
      </c>
      <c r="HN43" s="164">
        <v>77.677000000000007</v>
      </c>
      <c r="HO43" s="164">
        <v>-135.5093</v>
      </c>
      <c r="HP43" s="164">
        <v>-133.34190000000001</v>
      </c>
      <c r="HQ43" s="164">
        <v>34.390500000000003</v>
      </c>
      <c r="HR43" s="164">
        <v>33.698300000000003</v>
      </c>
      <c r="HS43" s="164">
        <v>-74.039699999999996</v>
      </c>
      <c r="HT43" s="164">
        <v>-73.2928</v>
      </c>
      <c r="HU43" s="164">
        <v>98.33</v>
      </c>
      <c r="HV43" s="164">
        <v>98.19</v>
      </c>
      <c r="HW43" s="164">
        <v>81.2</v>
      </c>
      <c r="HX43" s="164">
        <v>80.900000000000006</v>
      </c>
      <c r="HY43" s="164">
        <v>22.0687</v>
      </c>
      <c r="HZ43" s="164">
        <v>28.24</v>
      </c>
      <c r="IA43" s="164">
        <v>-420.80860000000001</v>
      </c>
      <c r="IB43" s="164">
        <v>101.4325</v>
      </c>
      <c r="IC43" s="164">
        <v>101.8325</v>
      </c>
      <c r="ID43" s="164">
        <v>15.6</v>
      </c>
      <c r="IE43" s="164">
        <v>54.8</v>
      </c>
      <c r="IF43" s="164">
        <v>-32.700000000000003</v>
      </c>
      <c r="IG43" s="164">
        <v>-32.799999999999997</v>
      </c>
      <c r="IH43" s="164">
        <v>1.8365</v>
      </c>
      <c r="II43" s="165"/>
      <c r="IJ43" s="164">
        <v>-349.51319999999998</v>
      </c>
      <c r="IK43" s="164">
        <v>-299.1216</v>
      </c>
      <c r="IL43" s="164">
        <v>573.0326</v>
      </c>
      <c r="IM43" s="164">
        <v>457.00749999999999</v>
      </c>
      <c r="IN43" s="164">
        <v>144.67789999999999</v>
      </c>
      <c r="IO43" s="164">
        <v>-441.8177</v>
      </c>
      <c r="IP43" s="164">
        <v>442.09800000000001</v>
      </c>
      <c r="IQ43" s="164">
        <v>-186.1473</v>
      </c>
      <c r="IR43" s="164">
        <v>-257.84899999999999</v>
      </c>
      <c r="IS43" s="164">
        <v>-440.83100000000002</v>
      </c>
      <c r="IT43" s="164">
        <v>123.7829</v>
      </c>
      <c r="IU43" s="164">
        <v>123.3779</v>
      </c>
      <c r="IV43" s="164">
        <v>192.98410000000001</v>
      </c>
      <c r="IW43" s="164">
        <v>-549.15660000000003</v>
      </c>
      <c r="IX43" s="164">
        <v>266.89069999999998</v>
      </c>
      <c r="IY43" s="164">
        <v>-286.68450000000001</v>
      </c>
      <c r="IZ43" s="164">
        <v>284.16469999999998</v>
      </c>
      <c r="JA43" s="164">
        <v>-6.1154000000000002</v>
      </c>
      <c r="JB43" s="165"/>
      <c r="JC43" s="164">
        <v>23.76</v>
      </c>
      <c r="JD43" s="164">
        <v>6.8639999999999999</v>
      </c>
      <c r="JE43" s="164">
        <v>6.9059999999999997</v>
      </c>
      <c r="JF43" s="164">
        <v>-23.28</v>
      </c>
      <c r="JG43" s="165"/>
      <c r="JH43" s="165"/>
      <c r="JI43" s="164">
        <v>-2.9000000000000001E-2</v>
      </c>
      <c r="JJ43" s="164">
        <v>-35.976199999999999</v>
      </c>
      <c r="JK43" s="164">
        <v>-5.5069999999999997</v>
      </c>
      <c r="JL43" s="164">
        <v>13.3</v>
      </c>
      <c r="JM43" s="164">
        <v>52.040999999999997</v>
      </c>
      <c r="JN43" s="164">
        <v>51.152000000000001</v>
      </c>
      <c r="JO43" s="164">
        <v>11.3231</v>
      </c>
      <c r="JP43" s="164">
        <v>13.3134</v>
      </c>
      <c r="JQ43" s="164">
        <v>49.214799999999997</v>
      </c>
      <c r="JR43" s="164">
        <v>49.5182</v>
      </c>
      <c r="JS43" s="164">
        <v>49.837600000000002</v>
      </c>
      <c r="JT43" s="165"/>
      <c r="JU43" s="164">
        <v>-54</v>
      </c>
      <c r="JV43" s="164">
        <v>22.6065</v>
      </c>
      <c r="JW43" s="164">
        <v>8.9700000000000006</v>
      </c>
      <c r="JX43" s="165"/>
      <c r="JY43" s="164">
        <v>-6.5382999999999996</v>
      </c>
      <c r="JZ43" s="164">
        <v>46.783000000000001</v>
      </c>
      <c r="KA43" s="164">
        <v>15.166399999999999</v>
      </c>
      <c r="KB43" s="164">
        <v>-6.6432000000000002</v>
      </c>
      <c r="KC43" s="164">
        <v>-46.300699999999999</v>
      </c>
      <c r="KD43" s="164">
        <v>0</v>
      </c>
      <c r="KE43" s="164">
        <v>43.327500000000001</v>
      </c>
      <c r="KF43" s="164">
        <v>45.4</v>
      </c>
      <c r="KG43" s="164">
        <v>-45.7</v>
      </c>
      <c r="KH43" s="164">
        <v>54.137500000000003</v>
      </c>
      <c r="KI43" s="164">
        <v>-39.288499999999999</v>
      </c>
    </row>
    <row r="44" spans="1:295" ht="18" customHeight="1" x14ac:dyDescent="0.25">
      <c r="A44" s="159" t="s">
        <v>52</v>
      </c>
      <c r="B44" s="159" t="s">
        <v>853</v>
      </c>
      <c r="C44" s="163">
        <v>0</v>
      </c>
      <c r="D44" s="164">
        <v>20.597100000000001</v>
      </c>
      <c r="E44" s="164">
        <v>-25.4344</v>
      </c>
      <c r="F44" s="164">
        <v>-35.963700000000003</v>
      </c>
      <c r="G44" s="164">
        <v>12.728199999999999</v>
      </c>
      <c r="H44" s="165"/>
      <c r="I44" s="164">
        <v>35.464199999999998</v>
      </c>
      <c r="J44" s="164">
        <v>-55.279899999999998</v>
      </c>
      <c r="K44" s="164">
        <v>54.923499999999997</v>
      </c>
      <c r="L44" s="164">
        <v>28.121099999999998</v>
      </c>
      <c r="M44" s="164">
        <v>27.447299999999998</v>
      </c>
      <c r="N44" s="164">
        <v>2.2200000000000002</v>
      </c>
      <c r="O44" s="164">
        <v>-50.683</v>
      </c>
      <c r="P44" s="164">
        <v>46.2</v>
      </c>
      <c r="Q44" s="164">
        <v>16.559999999999999</v>
      </c>
      <c r="R44" s="164">
        <v>-46.2</v>
      </c>
      <c r="S44" s="164">
        <v>12.384</v>
      </c>
      <c r="T44" s="164">
        <v>21.874600000000001</v>
      </c>
      <c r="U44" s="164">
        <v>14.9093</v>
      </c>
      <c r="V44" s="164">
        <v>15.0707</v>
      </c>
      <c r="W44" s="164">
        <v>25.521899999999999</v>
      </c>
      <c r="X44" s="164">
        <v>13.680899999999999</v>
      </c>
      <c r="Y44" s="164">
        <v>4.8468999999999998</v>
      </c>
      <c r="Z44" s="164">
        <v>6.4928999999999997</v>
      </c>
      <c r="AA44" s="165"/>
      <c r="AB44" s="165"/>
      <c r="AC44" s="164">
        <v>-41.83</v>
      </c>
      <c r="AD44" s="164">
        <v>-41.75</v>
      </c>
      <c r="AE44" s="165"/>
      <c r="AF44" s="164">
        <v>-2.2200000000000002</v>
      </c>
      <c r="AG44" s="164">
        <v>50.6</v>
      </c>
      <c r="AH44" s="165"/>
      <c r="AI44" s="165"/>
      <c r="AJ44" s="164">
        <v>-42.12</v>
      </c>
      <c r="AK44" s="164">
        <v>-42.32</v>
      </c>
      <c r="AL44" s="164">
        <v>-46.44</v>
      </c>
      <c r="AM44" s="164">
        <v>39.869999999999997</v>
      </c>
      <c r="AN44" s="164">
        <v>42.77</v>
      </c>
      <c r="AO44" s="164">
        <v>19.190999999999999</v>
      </c>
      <c r="AP44" s="164">
        <v>-4.7145999999999999</v>
      </c>
      <c r="AQ44" s="164">
        <v>55.529899999999998</v>
      </c>
      <c r="AR44" s="164">
        <v>57.258600000000001</v>
      </c>
      <c r="AS44" s="164">
        <v>24.712700000000002</v>
      </c>
      <c r="AT44" s="164">
        <v>-34.695399999999999</v>
      </c>
      <c r="AU44" s="164">
        <v>-37.827800000000003</v>
      </c>
      <c r="AV44" s="164">
        <v>31.635200000000001</v>
      </c>
      <c r="AW44" s="164">
        <v>30.7941</v>
      </c>
      <c r="AX44" s="164">
        <v>58.138300000000001</v>
      </c>
      <c r="AY44" s="164">
        <v>57.066600000000001</v>
      </c>
      <c r="AZ44" s="164">
        <v>7.8681999999999999</v>
      </c>
      <c r="BA44" s="164">
        <v>52.972700000000003</v>
      </c>
      <c r="BB44" s="164">
        <v>-529.10820000000001</v>
      </c>
      <c r="BC44" s="164">
        <v>27.727699999999999</v>
      </c>
      <c r="BD44" s="164">
        <v>-13.3</v>
      </c>
      <c r="BE44" s="164">
        <v>-13.7</v>
      </c>
      <c r="BF44" s="164">
        <v>41.092700000000001</v>
      </c>
      <c r="BG44" s="164">
        <v>44.209000000000003</v>
      </c>
      <c r="BH44" s="164">
        <v>-3.2326000000000001</v>
      </c>
      <c r="BI44" s="165"/>
      <c r="BJ44" s="164">
        <v>-102.0296</v>
      </c>
      <c r="BK44" s="164">
        <v>2.988</v>
      </c>
      <c r="BL44" s="164">
        <v>1.8838999999999999</v>
      </c>
      <c r="BM44" s="164">
        <v>3.5888</v>
      </c>
      <c r="BN44" s="164">
        <v>567.58309999999994</v>
      </c>
      <c r="BO44" s="164">
        <v>134.12880000000001</v>
      </c>
      <c r="BP44" s="164">
        <v>133.45740000000001</v>
      </c>
      <c r="BQ44" s="164">
        <v>-587.97990000000004</v>
      </c>
      <c r="BR44" s="164">
        <v>483.81869999999998</v>
      </c>
      <c r="BS44" s="165"/>
      <c r="BT44" s="164">
        <v>-71.671599999999998</v>
      </c>
      <c r="BU44" s="164">
        <v>72.935199999999995</v>
      </c>
      <c r="BV44" s="164">
        <v>81.6327</v>
      </c>
      <c r="BW44" s="164">
        <v>36.479999999999997</v>
      </c>
      <c r="BX44" s="165"/>
      <c r="BY44" s="164">
        <v>63.89</v>
      </c>
      <c r="BZ44" s="164">
        <v>71.849999999999994</v>
      </c>
      <c r="CA44" s="164">
        <v>28.537099999999999</v>
      </c>
      <c r="CB44" s="164">
        <v>27.8673</v>
      </c>
      <c r="CC44" s="164">
        <v>37.313000000000002</v>
      </c>
      <c r="CD44" s="164">
        <v>37.476700000000001</v>
      </c>
      <c r="CE44" s="164">
        <v>43.655900000000003</v>
      </c>
      <c r="CF44" s="164">
        <v>-109.8563</v>
      </c>
      <c r="CG44" s="164">
        <v>-108.1632</v>
      </c>
      <c r="CH44" s="164">
        <v>4.2586000000000004</v>
      </c>
      <c r="CI44" s="165"/>
      <c r="CJ44" s="165"/>
      <c r="CK44" s="165"/>
      <c r="CL44" s="164">
        <v>83.1</v>
      </c>
      <c r="CM44" s="164">
        <v>74.599999999999994</v>
      </c>
      <c r="CN44" s="164">
        <v>-12.05</v>
      </c>
      <c r="CO44" s="164">
        <v>52.550899999999999</v>
      </c>
      <c r="CP44" s="164">
        <v>50.318399999999997</v>
      </c>
      <c r="CQ44" s="164">
        <v>51.066099999999999</v>
      </c>
      <c r="CR44" s="164">
        <v>-47.303199999999997</v>
      </c>
      <c r="CS44" s="164">
        <v>-46.965299999999999</v>
      </c>
      <c r="CT44" s="164">
        <v>76.739900000000006</v>
      </c>
      <c r="CU44" s="164">
        <v>-75.139600000000002</v>
      </c>
      <c r="CV44" s="164">
        <v>85.195599999999999</v>
      </c>
      <c r="CW44" s="164">
        <v>13.8209</v>
      </c>
      <c r="CX44" s="164">
        <v>58.61</v>
      </c>
      <c r="CY44" s="164">
        <v>30.01</v>
      </c>
      <c r="CZ44" s="165"/>
      <c r="DA44" s="164">
        <v>83.793599999999998</v>
      </c>
      <c r="DB44" s="164">
        <v>-28.26</v>
      </c>
      <c r="DC44" s="164">
        <v>-0.83730000000000004</v>
      </c>
      <c r="DD44" s="165"/>
      <c r="DE44" s="165"/>
      <c r="DF44" s="164">
        <v>-166.4897</v>
      </c>
      <c r="DG44" s="165"/>
      <c r="DH44" s="164">
        <v>-17.107399999999998</v>
      </c>
      <c r="DI44" s="164">
        <v>-102.3</v>
      </c>
      <c r="DJ44" s="164">
        <v>-102.3</v>
      </c>
      <c r="DK44" s="164">
        <v>22.579699999999999</v>
      </c>
      <c r="DL44" s="164">
        <v>52.743499999999997</v>
      </c>
      <c r="DM44" s="164">
        <v>64.356200000000001</v>
      </c>
      <c r="DN44" s="164">
        <v>73.846400000000003</v>
      </c>
      <c r="DO44" s="164">
        <v>51.95</v>
      </c>
      <c r="DP44" s="164">
        <v>-8.11</v>
      </c>
      <c r="DQ44" s="165"/>
      <c r="DR44" s="164">
        <v>162.47919999999999</v>
      </c>
      <c r="DS44" s="164">
        <v>-19.760000000000002</v>
      </c>
      <c r="DT44" s="164">
        <v>-19.86</v>
      </c>
      <c r="DU44" s="164">
        <v>65.260000000000005</v>
      </c>
      <c r="DV44" s="164">
        <v>93.17</v>
      </c>
      <c r="DW44" s="164">
        <v>162.8364</v>
      </c>
      <c r="DX44" s="164">
        <v>160.1455</v>
      </c>
      <c r="DY44" s="164">
        <v>68.568600000000004</v>
      </c>
      <c r="DZ44" s="164">
        <v>67.563599999999994</v>
      </c>
      <c r="EA44" s="164">
        <v>298.38600000000002</v>
      </c>
      <c r="EB44" s="164">
        <v>242.5575</v>
      </c>
      <c r="EC44" s="164">
        <v>234.38319999999999</v>
      </c>
      <c r="ED44" s="164">
        <v>238.13030000000001</v>
      </c>
      <c r="EE44" s="164">
        <v>86.031000000000006</v>
      </c>
      <c r="EF44" s="164">
        <v>57.769599999999997</v>
      </c>
      <c r="EG44" s="164">
        <v>-43.173999999999999</v>
      </c>
      <c r="EH44" s="164">
        <v>599.06079999999997</v>
      </c>
      <c r="EI44" s="164">
        <v>335.19929999999999</v>
      </c>
      <c r="EJ44" s="165"/>
      <c r="EK44" s="164">
        <v>-22.286899999999999</v>
      </c>
      <c r="EL44" s="164">
        <v>-20.651900000000001</v>
      </c>
      <c r="EM44" s="164">
        <v>9.0779999999999994</v>
      </c>
      <c r="EN44" s="164">
        <v>-24.644100000000002</v>
      </c>
      <c r="EO44" s="165"/>
      <c r="EP44" s="164">
        <v>41.52</v>
      </c>
      <c r="EQ44" s="164">
        <v>6.2569999999999997</v>
      </c>
      <c r="ER44" s="164">
        <v>5.9057000000000004</v>
      </c>
      <c r="ES44" s="164">
        <v>-22.229099999999999</v>
      </c>
      <c r="ET44" s="165"/>
      <c r="EU44" s="164">
        <v>-14.93</v>
      </c>
      <c r="EV44" s="165"/>
      <c r="EW44" s="164">
        <v>10.331799999999999</v>
      </c>
      <c r="EX44" s="164">
        <v>-90.400400000000005</v>
      </c>
      <c r="EY44" s="164">
        <v>-36.400500000000001</v>
      </c>
      <c r="EZ44" s="164">
        <v>-35.942500000000003</v>
      </c>
      <c r="FA44" s="164">
        <v>10.2728</v>
      </c>
      <c r="FB44" s="164">
        <v>-56.301400000000001</v>
      </c>
      <c r="FC44" s="164">
        <v>27.6934</v>
      </c>
      <c r="FD44" s="164">
        <v>22.240600000000001</v>
      </c>
      <c r="FE44" s="165"/>
      <c r="FF44" s="164">
        <v>22.3139</v>
      </c>
      <c r="FG44" s="164">
        <v>40.999000000000002</v>
      </c>
      <c r="FH44" s="164">
        <v>40.799399999999999</v>
      </c>
      <c r="FI44" s="164">
        <v>39.952500000000001</v>
      </c>
      <c r="FJ44" s="164">
        <v>-28.3001</v>
      </c>
      <c r="FK44" s="164">
        <v>-28.1327</v>
      </c>
      <c r="FL44" s="164">
        <v>135.13720000000001</v>
      </c>
      <c r="FM44" s="164">
        <v>-67.196299999999994</v>
      </c>
      <c r="FN44" s="164">
        <v>-66.923400000000001</v>
      </c>
      <c r="FO44" s="164">
        <v>97.174899999999994</v>
      </c>
      <c r="FP44" s="164">
        <v>109.98650000000001</v>
      </c>
      <c r="FQ44" s="164">
        <v>21.447500000000002</v>
      </c>
      <c r="FR44" s="164">
        <v>15.34</v>
      </c>
      <c r="FS44" s="164">
        <v>13.780099999999999</v>
      </c>
      <c r="FT44" s="164">
        <v>1.2210000000000001</v>
      </c>
      <c r="FU44" s="164">
        <v>-8.7100000000000009</v>
      </c>
      <c r="FV44" s="164">
        <v>17.190000000000001</v>
      </c>
      <c r="FW44" s="164">
        <v>22.118500000000001</v>
      </c>
      <c r="FX44" s="165"/>
      <c r="FY44" s="164">
        <v>-2.5880000000000001</v>
      </c>
      <c r="FZ44" s="164">
        <v>4.41</v>
      </c>
      <c r="GA44" s="165"/>
      <c r="GB44" s="164">
        <v>34.94</v>
      </c>
      <c r="GC44" s="164">
        <v>-110.5031</v>
      </c>
      <c r="GD44" s="164">
        <v>-95.835999999999999</v>
      </c>
      <c r="GE44" s="165"/>
      <c r="GF44" s="164">
        <v>73.779700000000005</v>
      </c>
      <c r="GG44" s="164">
        <v>22.5</v>
      </c>
      <c r="GH44" s="164">
        <v>-13.6233</v>
      </c>
      <c r="GI44" s="164">
        <v>-1.7137</v>
      </c>
      <c r="GJ44" s="164">
        <v>-2.0017999999999998</v>
      </c>
      <c r="GK44" s="164">
        <v>2.1787000000000001</v>
      </c>
      <c r="GL44" s="165"/>
      <c r="GM44" s="165"/>
      <c r="GN44" s="164">
        <v>-14.0913</v>
      </c>
      <c r="GO44" s="164">
        <v>-31.5474</v>
      </c>
      <c r="GP44" s="164">
        <v>17.210100000000001</v>
      </c>
      <c r="GQ44" s="164">
        <v>32.4465</v>
      </c>
      <c r="GR44" s="164">
        <v>64.454400000000007</v>
      </c>
      <c r="GS44" s="164">
        <v>64.753699999999995</v>
      </c>
      <c r="GT44" s="164">
        <v>-111.23950000000001</v>
      </c>
      <c r="GU44" s="164">
        <v>-22.69</v>
      </c>
      <c r="GV44" s="164">
        <v>22.233000000000001</v>
      </c>
      <c r="GW44" s="164">
        <v>-53.3613</v>
      </c>
      <c r="GX44" s="164">
        <v>12.6226</v>
      </c>
      <c r="GY44" s="164">
        <v>15.892799999999999</v>
      </c>
      <c r="GZ44" s="164">
        <v>15.5387</v>
      </c>
      <c r="HA44" s="164">
        <v>15</v>
      </c>
      <c r="HB44" s="164">
        <v>257.72030000000001</v>
      </c>
      <c r="HC44" s="164">
        <v>259.90460000000002</v>
      </c>
      <c r="HD44" s="164">
        <v>162.19999999999999</v>
      </c>
      <c r="HE44" s="164">
        <v>-161.0471</v>
      </c>
      <c r="HF44" s="164">
        <v>-324.94729999999998</v>
      </c>
      <c r="HG44" s="164">
        <v>327.10820000000001</v>
      </c>
      <c r="HH44" s="164">
        <v>381.70429999999999</v>
      </c>
      <c r="HI44" s="164">
        <v>-237.84110000000001</v>
      </c>
      <c r="HJ44" s="164">
        <v>-237.5788</v>
      </c>
      <c r="HK44" s="164">
        <v>-8.5566999999999993</v>
      </c>
      <c r="HL44" s="164">
        <v>6.5319000000000003</v>
      </c>
      <c r="HM44" s="164">
        <v>75.950999999999993</v>
      </c>
      <c r="HN44" s="164">
        <v>74.745999999999995</v>
      </c>
      <c r="HO44" s="164">
        <v>-147.59610000000001</v>
      </c>
      <c r="HP44" s="164">
        <v>-145.7424</v>
      </c>
      <c r="HQ44" s="164">
        <v>34.159799999999997</v>
      </c>
      <c r="HR44" s="164">
        <v>33.731299999999997</v>
      </c>
      <c r="HS44" s="164">
        <v>-84.2346</v>
      </c>
      <c r="HT44" s="164">
        <v>-83.880300000000005</v>
      </c>
      <c r="HU44" s="164">
        <v>97.07</v>
      </c>
      <c r="HV44" s="164">
        <v>96.75</v>
      </c>
      <c r="HW44" s="164">
        <v>83.8</v>
      </c>
      <c r="HX44" s="164">
        <v>84</v>
      </c>
      <c r="HY44" s="164">
        <v>21.2697</v>
      </c>
      <c r="HZ44" s="164">
        <v>35.28</v>
      </c>
      <c r="IA44" s="164">
        <v>-430.10410000000002</v>
      </c>
      <c r="IB44" s="164">
        <v>104.0723</v>
      </c>
      <c r="IC44" s="164">
        <v>103.6876</v>
      </c>
      <c r="ID44" s="164">
        <v>15.6</v>
      </c>
      <c r="IE44" s="164">
        <v>61.5</v>
      </c>
      <c r="IF44" s="164">
        <v>-33.6</v>
      </c>
      <c r="IG44" s="164">
        <v>-33</v>
      </c>
      <c r="IH44" s="164">
        <v>1.7763</v>
      </c>
      <c r="II44" s="164">
        <v>1.5945</v>
      </c>
      <c r="IJ44" s="164">
        <v>-370.63780000000003</v>
      </c>
      <c r="IK44" s="164">
        <v>-304.29939999999999</v>
      </c>
      <c r="IL44" s="164">
        <v>595.36630000000002</v>
      </c>
      <c r="IM44" s="164">
        <v>474.8639</v>
      </c>
      <c r="IN44" s="164">
        <v>151.3887</v>
      </c>
      <c r="IO44" s="164">
        <v>-458.48739999999998</v>
      </c>
      <c r="IP44" s="164">
        <v>469.52550000000002</v>
      </c>
      <c r="IQ44" s="164">
        <v>-197.95140000000001</v>
      </c>
      <c r="IR44" s="164">
        <v>-269.46019999999999</v>
      </c>
      <c r="IS44" s="164">
        <v>-456.94200000000001</v>
      </c>
      <c r="IT44" s="164">
        <v>127.467</v>
      </c>
      <c r="IU44" s="164">
        <v>127.90730000000001</v>
      </c>
      <c r="IV44" s="164">
        <v>200.24090000000001</v>
      </c>
      <c r="IW44" s="164">
        <v>-576.44899999999996</v>
      </c>
      <c r="IX44" s="164">
        <v>280.2176</v>
      </c>
      <c r="IY44" s="164">
        <v>-302.411</v>
      </c>
      <c r="IZ44" s="164">
        <v>306.42509999999999</v>
      </c>
      <c r="JA44" s="164">
        <v>-6.0906000000000002</v>
      </c>
      <c r="JB44" s="165"/>
      <c r="JC44" s="164">
        <v>23.68</v>
      </c>
      <c r="JD44" s="164">
        <v>6.1020000000000003</v>
      </c>
      <c r="JE44" s="164">
        <v>6.1050000000000004</v>
      </c>
      <c r="JF44" s="164">
        <v>-23.52</v>
      </c>
      <c r="JG44" s="165"/>
      <c r="JH44" s="165"/>
      <c r="JI44" s="164">
        <v>1.5E-3</v>
      </c>
      <c r="JJ44" s="164">
        <v>-32.579500000000003</v>
      </c>
      <c r="JK44" s="164">
        <v>-5.5343999999999998</v>
      </c>
      <c r="JL44" s="164">
        <v>8.1</v>
      </c>
      <c r="JM44" s="164">
        <v>52.939</v>
      </c>
      <c r="JN44" s="164">
        <v>50.289000000000001</v>
      </c>
      <c r="JO44" s="164">
        <v>11.305099999999999</v>
      </c>
      <c r="JP44" s="164">
        <v>13.5068</v>
      </c>
      <c r="JQ44" s="164">
        <v>50.992800000000003</v>
      </c>
      <c r="JR44" s="164">
        <v>49.6601</v>
      </c>
      <c r="JS44" s="164">
        <v>49.8155</v>
      </c>
      <c r="JT44" s="165"/>
      <c r="JU44" s="164">
        <v>-59.5</v>
      </c>
      <c r="JV44" s="164">
        <v>18.778500000000001</v>
      </c>
      <c r="JW44" s="164">
        <v>9.65</v>
      </c>
      <c r="JX44" s="165"/>
      <c r="JY44" s="164">
        <v>0</v>
      </c>
      <c r="JZ44" s="164">
        <v>43.969200000000001</v>
      </c>
      <c r="KA44" s="164">
        <v>8.5411000000000001</v>
      </c>
      <c r="KB44" s="164">
        <v>1.8640000000000001</v>
      </c>
      <c r="KC44" s="164">
        <v>-43.562199999999997</v>
      </c>
      <c r="KD44" s="164">
        <v>-7.202</v>
      </c>
      <c r="KE44" s="164">
        <v>50.021099999999997</v>
      </c>
      <c r="KF44" s="164">
        <v>51.6</v>
      </c>
      <c r="KG44" s="164">
        <v>-50.5</v>
      </c>
      <c r="KH44" s="164">
        <v>49.819600000000001</v>
      </c>
      <c r="KI44" s="164">
        <v>-17.38</v>
      </c>
    </row>
    <row r="45" spans="1:295" ht="18" customHeight="1" x14ac:dyDescent="0.25">
      <c r="A45" s="159" t="s">
        <v>52</v>
      </c>
      <c r="B45" s="159" t="s">
        <v>854</v>
      </c>
      <c r="C45" s="163">
        <v>0</v>
      </c>
      <c r="D45" s="164">
        <v>22.1751</v>
      </c>
      <c r="E45" s="164">
        <v>-26.959700000000002</v>
      </c>
      <c r="F45" s="164">
        <v>-35.158299999999997</v>
      </c>
      <c r="G45" s="164">
        <v>16.3886</v>
      </c>
      <c r="H45" s="165"/>
      <c r="I45" s="164">
        <v>40.416899999999998</v>
      </c>
      <c r="J45" s="164">
        <v>-67.660799999999995</v>
      </c>
      <c r="K45" s="164">
        <v>63.388599999999997</v>
      </c>
      <c r="L45" s="164">
        <v>32.295000000000002</v>
      </c>
      <c r="M45" s="164">
        <v>31.7423</v>
      </c>
      <c r="N45" s="164">
        <v>-2.2200000000000002</v>
      </c>
      <c r="O45" s="164">
        <v>-60.557000000000002</v>
      </c>
      <c r="P45" s="164">
        <v>55</v>
      </c>
      <c r="Q45" s="164">
        <v>16.559999999999999</v>
      </c>
      <c r="R45" s="164">
        <v>-52.8</v>
      </c>
      <c r="S45" s="164">
        <v>11.5364</v>
      </c>
      <c r="T45" s="164">
        <v>30.159199999999998</v>
      </c>
      <c r="U45" s="164">
        <v>16.340399999999999</v>
      </c>
      <c r="V45" s="164">
        <v>16.417100000000001</v>
      </c>
      <c r="W45" s="164">
        <v>27.1447</v>
      </c>
      <c r="X45" s="164">
        <v>13.9177</v>
      </c>
      <c r="Y45" s="164">
        <v>5.5845000000000002</v>
      </c>
      <c r="Z45" s="164">
        <v>6.9683999999999999</v>
      </c>
      <c r="AA45" s="165"/>
      <c r="AB45" s="165"/>
      <c r="AC45" s="164">
        <v>-51.97</v>
      </c>
      <c r="AD45" s="164">
        <v>-51.95</v>
      </c>
      <c r="AE45" s="165"/>
      <c r="AF45" s="164">
        <v>4.4400000000000004</v>
      </c>
      <c r="AG45" s="164">
        <v>59.4</v>
      </c>
      <c r="AH45" s="165"/>
      <c r="AI45" s="165"/>
      <c r="AJ45" s="164">
        <v>-56.8</v>
      </c>
      <c r="AK45" s="164">
        <v>-57.1</v>
      </c>
      <c r="AL45" s="164">
        <v>-40.729999999999997</v>
      </c>
      <c r="AM45" s="164">
        <v>57.28</v>
      </c>
      <c r="AN45" s="164">
        <v>56.53</v>
      </c>
      <c r="AO45" s="164">
        <v>21.8337</v>
      </c>
      <c r="AP45" s="164">
        <v>-6.6238999999999999</v>
      </c>
      <c r="AQ45" s="164">
        <v>66.649100000000004</v>
      </c>
      <c r="AR45" s="164">
        <v>67.935199999999995</v>
      </c>
      <c r="AS45" s="164">
        <v>39.277999999999999</v>
      </c>
      <c r="AT45" s="164">
        <v>-48.895099999999999</v>
      </c>
      <c r="AU45" s="164">
        <v>-48.228200000000001</v>
      </c>
      <c r="AV45" s="164">
        <v>26.204799999999999</v>
      </c>
      <c r="AW45" s="164">
        <v>32.650599999999997</v>
      </c>
      <c r="AX45" s="164">
        <v>68.721100000000007</v>
      </c>
      <c r="AY45" s="164">
        <v>69.7928</v>
      </c>
      <c r="AZ45" s="164">
        <v>12.0558</v>
      </c>
      <c r="BA45" s="164">
        <v>64.332599999999999</v>
      </c>
      <c r="BB45" s="164">
        <v>-608.33979999999997</v>
      </c>
      <c r="BC45" s="164">
        <v>12.940300000000001</v>
      </c>
      <c r="BD45" s="164">
        <v>-6.1</v>
      </c>
      <c r="BE45" s="164">
        <v>-5.9</v>
      </c>
      <c r="BF45" s="164">
        <v>54.3538</v>
      </c>
      <c r="BG45" s="164">
        <v>54.034300000000002</v>
      </c>
      <c r="BH45" s="164">
        <v>-4.2675000000000001</v>
      </c>
      <c r="BI45" s="165"/>
      <c r="BJ45" s="164">
        <v>-106.9752</v>
      </c>
      <c r="BK45" s="164">
        <v>5.4645000000000001</v>
      </c>
      <c r="BL45" s="164">
        <v>7.6172000000000004</v>
      </c>
      <c r="BM45" s="164">
        <v>5.1288999999999998</v>
      </c>
      <c r="BN45" s="164">
        <v>657.03279999999995</v>
      </c>
      <c r="BO45" s="164">
        <v>158.29949999999999</v>
      </c>
      <c r="BP45" s="164">
        <v>157.99430000000001</v>
      </c>
      <c r="BQ45" s="164">
        <v>-607.83399999999995</v>
      </c>
      <c r="BR45" s="164">
        <v>582.68029999999999</v>
      </c>
      <c r="BS45" s="165"/>
      <c r="BT45" s="164">
        <v>-78.769099999999995</v>
      </c>
      <c r="BU45" s="164">
        <v>79.703500000000005</v>
      </c>
      <c r="BV45" s="164">
        <v>97.230800000000002</v>
      </c>
      <c r="BW45" s="164">
        <v>43.82</v>
      </c>
      <c r="BX45" s="165"/>
      <c r="BY45" s="164">
        <v>74.16</v>
      </c>
      <c r="BZ45" s="164">
        <v>68.569999999999993</v>
      </c>
      <c r="CA45" s="164">
        <v>16.347000000000001</v>
      </c>
      <c r="CB45" s="164">
        <v>15.9451</v>
      </c>
      <c r="CC45" s="164">
        <v>47.405200000000001</v>
      </c>
      <c r="CD45" s="164">
        <v>48.125</v>
      </c>
      <c r="CE45" s="164">
        <v>40.482900000000001</v>
      </c>
      <c r="CF45" s="164">
        <v>-135.03649999999999</v>
      </c>
      <c r="CG45" s="164">
        <v>-134.2234</v>
      </c>
      <c r="CH45" s="164">
        <v>7.7126999999999999</v>
      </c>
      <c r="CI45" s="165"/>
      <c r="CJ45" s="165"/>
      <c r="CK45" s="165"/>
      <c r="CL45" s="164">
        <v>91.4</v>
      </c>
      <c r="CM45" s="164">
        <v>83.4</v>
      </c>
      <c r="CN45" s="164">
        <v>-13.31</v>
      </c>
      <c r="CO45" s="164">
        <v>48.672499999999999</v>
      </c>
      <c r="CP45" s="164">
        <v>46.8065</v>
      </c>
      <c r="CQ45" s="164">
        <v>47.0379</v>
      </c>
      <c r="CR45" s="164">
        <v>-49.715200000000003</v>
      </c>
      <c r="CS45" s="164">
        <v>-48.893700000000003</v>
      </c>
      <c r="CT45" s="164">
        <v>84.660600000000002</v>
      </c>
      <c r="CU45" s="164">
        <v>-92.060900000000004</v>
      </c>
      <c r="CV45" s="164">
        <v>98.048599999999993</v>
      </c>
      <c r="CW45" s="164">
        <v>16.318100000000001</v>
      </c>
      <c r="CX45" s="164">
        <v>65.97</v>
      </c>
      <c r="CY45" s="164">
        <v>33.78</v>
      </c>
      <c r="CZ45" s="165"/>
      <c r="DA45" s="164">
        <v>88.188199999999995</v>
      </c>
      <c r="DB45" s="164">
        <v>-30.7</v>
      </c>
      <c r="DC45" s="164">
        <v>-0.83730000000000004</v>
      </c>
      <c r="DD45" s="165"/>
      <c r="DE45" s="165"/>
      <c r="DF45" s="164">
        <v>-179.71420000000001</v>
      </c>
      <c r="DG45" s="165"/>
      <c r="DH45" s="164">
        <v>-18.562100000000001</v>
      </c>
      <c r="DI45" s="164">
        <v>-118.1</v>
      </c>
      <c r="DJ45" s="164">
        <v>-116</v>
      </c>
      <c r="DK45" s="164">
        <v>23.480499999999999</v>
      </c>
      <c r="DL45" s="164">
        <v>55.673200000000001</v>
      </c>
      <c r="DM45" s="164">
        <v>71.870500000000007</v>
      </c>
      <c r="DN45" s="164">
        <v>78.533900000000003</v>
      </c>
      <c r="DO45" s="164">
        <v>54.77</v>
      </c>
      <c r="DP45" s="164">
        <v>-9.77</v>
      </c>
      <c r="DQ45" s="165"/>
      <c r="DR45" s="164">
        <v>177.5301</v>
      </c>
      <c r="DS45" s="164">
        <v>-20.34</v>
      </c>
      <c r="DT45" s="164">
        <v>-20.47</v>
      </c>
      <c r="DU45" s="164">
        <v>70.84</v>
      </c>
      <c r="DV45" s="164">
        <v>98.59</v>
      </c>
      <c r="DW45" s="164">
        <v>177.18180000000001</v>
      </c>
      <c r="DX45" s="164">
        <v>175.94540000000001</v>
      </c>
      <c r="DY45" s="164">
        <v>64.075199999999995</v>
      </c>
      <c r="DZ45" s="164">
        <v>61.554499999999997</v>
      </c>
      <c r="EA45" s="164">
        <v>312.15539999999999</v>
      </c>
      <c r="EB45" s="164">
        <v>255.81700000000001</v>
      </c>
      <c r="EC45" s="164">
        <v>246.5513</v>
      </c>
      <c r="ED45" s="164">
        <v>249.81209999999999</v>
      </c>
      <c r="EE45" s="164">
        <v>87.801500000000004</v>
      </c>
      <c r="EF45" s="164">
        <v>56.795699999999997</v>
      </c>
      <c r="EG45" s="164">
        <v>-45.701999999999998</v>
      </c>
      <c r="EH45" s="164">
        <v>621.26969999999994</v>
      </c>
      <c r="EI45" s="164">
        <v>284.57330000000002</v>
      </c>
      <c r="EJ45" s="165"/>
      <c r="EK45" s="164">
        <v>-23.4299</v>
      </c>
      <c r="EL45" s="164">
        <v>-21.329000000000001</v>
      </c>
      <c r="EM45" s="164">
        <v>14.3925</v>
      </c>
      <c r="EN45" s="164">
        <v>-21.783100000000001</v>
      </c>
      <c r="EO45" s="165"/>
      <c r="EP45" s="164">
        <v>36.911999999999999</v>
      </c>
      <c r="EQ45" s="164">
        <v>-1.9054</v>
      </c>
      <c r="ER45" s="164">
        <v>-2.5104000000000002</v>
      </c>
      <c r="ES45" s="164">
        <v>-18.207000000000001</v>
      </c>
      <c r="ET45" s="165"/>
      <c r="EU45" s="164">
        <v>-14.79</v>
      </c>
      <c r="EV45" s="165"/>
      <c r="EW45" s="164">
        <v>12.766400000000001</v>
      </c>
      <c r="EX45" s="164">
        <v>-95.395600000000002</v>
      </c>
      <c r="EY45" s="164">
        <v>-36.713500000000003</v>
      </c>
      <c r="EZ45" s="164">
        <v>-35.651000000000003</v>
      </c>
      <c r="FA45" s="164">
        <v>9.048</v>
      </c>
      <c r="FB45" s="164">
        <v>-54.224299999999999</v>
      </c>
      <c r="FC45" s="164">
        <v>26.542000000000002</v>
      </c>
      <c r="FD45" s="164">
        <v>22.5718</v>
      </c>
      <c r="FE45" s="165"/>
      <c r="FF45" s="164">
        <v>22.255199999999999</v>
      </c>
      <c r="FG45" s="164">
        <v>40.0944</v>
      </c>
      <c r="FH45" s="164">
        <v>40.3581</v>
      </c>
      <c r="FI45" s="164">
        <v>39.338999999999999</v>
      </c>
      <c r="FJ45" s="164">
        <v>-18.0853</v>
      </c>
      <c r="FK45" s="164">
        <v>-17.582899999999999</v>
      </c>
      <c r="FL45" s="164">
        <v>154.89709999999999</v>
      </c>
      <c r="FM45" s="164">
        <v>-60.382599999999996</v>
      </c>
      <c r="FN45" s="164">
        <v>-60.530799999999999</v>
      </c>
      <c r="FO45" s="164">
        <v>105.80880000000001</v>
      </c>
      <c r="FP45" s="164">
        <v>115.48950000000001</v>
      </c>
      <c r="FQ45" s="164">
        <v>32.829500000000003</v>
      </c>
      <c r="FR45" s="164">
        <v>23.6</v>
      </c>
      <c r="FS45" s="164">
        <v>12.576499999999999</v>
      </c>
      <c r="FT45" s="164">
        <v>1.5848</v>
      </c>
      <c r="FU45" s="164">
        <v>-7.55</v>
      </c>
      <c r="FV45" s="164">
        <v>16.18</v>
      </c>
      <c r="FW45" s="164">
        <v>32.373399999999997</v>
      </c>
      <c r="FX45" s="165"/>
      <c r="FY45" s="164">
        <v>-1.68</v>
      </c>
      <c r="FZ45" s="164">
        <v>4.3639999999999999</v>
      </c>
      <c r="GA45" s="165"/>
      <c r="GB45" s="164">
        <v>42.85</v>
      </c>
      <c r="GC45" s="164">
        <v>-115.8347</v>
      </c>
      <c r="GD45" s="164">
        <v>-103.249</v>
      </c>
      <c r="GE45" s="164">
        <v>16.57</v>
      </c>
      <c r="GF45" s="164">
        <v>79.649500000000003</v>
      </c>
      <c r="GG45" s="164">
        <v>21.6</v>
      </c>
      <c r="GH45" s="164">
        <v>-17.8185</v>
      </c>
      <c r="GI45" s="164">
        <v>-3.3698999999999999</v>
      </c>
      <c r="GJ45" s="164">
        <v>-3.6928999999999998</v>
      </c>
      <c r="GK45" s="164">
        <v>2.6461999999999999</v>
      </c>
      <c r="GL45" s="165"/>
      <c r="GM45" s="165"/>
      <c r="GN45" s="164">
        <v>-13.4716</v>
      </c>
      <c r="GO45" s="164">
        <v>-39.457999999999998</v>
      </c>
      <c r="GP45" s="164">
        <v>16.381599999999999</v>
      </c>
      <c r="GQ45" s="164">
        <v>41.231900000000003</v>
      </c>
      <c r="GR45" s="164">
        <v>59.861699999999999</v>
      </c>
      <c r="GS45" s="164">
        <v>61.379300000000001</v>
      </c>
      <c r="GT45" s="164">
        <v>-129.44</v>
      </c>
      <c r="GU45" s="164">
        <v>-26.243200000000002</v>
      </c>
      <c r="GV45" s="164">
        <v>28.0426</v>
      </c>
      <c r="GW45" s="164">
        <v>-64.630799999999994</v>
      </c>
      <c r="GX45" s="164">
        <v>13.4947</v>
      </c>
      <c r="GY45" s="164">
        <v>17.914400000000001</v>
      </c>
      <c r="GZ45" s="164">
        <v>17.3857</v>
      </c>
      <c r="HA45" s="164">
        <v>16.059799999999999</v>
      </c>
      <c r="HB45" s="164">
        <v>248.8526</v>
      </c>
      <c r="HC45" s="164">
        <v>249.31110000000001</v>
      </c>
      <c r="HD45" s="164">
        <v>246.8</v>
      </c>
      <c r="HE45" s="164">
        <v>-246.2071</v>
      </c>
      <c r="HF45" s="164">
        <v>-417.89909999999998</v>
      </c>
      <c r="HG45" s="164">
        <v>429.78960000000001</v>
      </c>
      <c r="HH45" s="164">
        <v>381.05099999999999</v>
      </c>
      <c r="HI45" s="164">
        <v>-232.8485</v>
      </c>
      <c r="HJ45" s="164">
        <v>-232.91499999999999</v>
      </c>
      <c r="HK45" s="164">
        <v>-6.6470000000000002</v>
      </c>
      <c r="HL45" s="164">
        <v>8.8781999999999996</v>
      </c>
      <c r="HM45" s="164">
        <v>73.829899999999995</v>
      </c>
      <c r="HN45" s="164">
        <v>73.874600000000001</v>
      </c>
      <c r="HO45" s="165"/>
      <c r="HP45" s="165"/>
      <c r="HQ45" s="164">
        <v>40.488</v>
      </c>
      <c r="HR45" s="164">
        <v>40.411099999999998</v>
      </c>
      <c r="HS45" s="164">
        <v>-59.697499999999998</v>
      </c>
      <c r="HT45" s="164">
        <v>-59.9298</v>
      </c>
      <c r="HU45" s="164">
        <v>92.68</v>
      </c>
      <c r="HV45" s="164">
        <v>91.15</v>
      </c>
      <c r="HW45" s="164">
        <v>85.3</v>
      </c>
      <c r="HX45" s="164">
        <v>85.6</v>
      </c>
      <c r="HY45" s="164">
        <v>21.2697</v>
      </c>
      <c r="HZ45" s="164">
        <v>36.96</v>
      </c>
      <c r="IA45" s="164">
        <v>-433.16890000000001</v>
      </c>
      <c r="IB45" s="164">
        <v>109.8492</v>
      </c>
      <c r="IC45" s="164">
        <v>107.7157</v>
      </c>
      <c r="ID45" s="164">
        <v>16.2</v>
      </c>
      <c r="IE45" s="164">
        <v>58.8</v>
      </c>
      <c r="IF45" s="164">
        <v>-39.5</v>
      </c>
      <c r="IG45" s="164">
        <v>-39.700000000000003</v>
      </c>
      <c r="IH45" s="165"/>
      <c r="II45" s="164">
        <v>1.498</v>
      </c>
      <c r="IJ45" s="164">
        <v>-376.68599999999998</v>
      </c>
      <c r="IK45" s="164">
        <v>-255.5017</v>
      </c>
      <c r="IL45" s="164">
        <v>560.22389999999996</v>
      </c>
      <c r="IM45" s="164">
        <v>446.18090000000001</v>
      </c>
      <c r="IN45" s="164">
        <v>144.887</v>
      </c>
      <c r="IO45" s="164">
        <v>-434.88580000000002</v>
      </c>
      <c r="IP45" s="164">
        <v>438.86309999999997</v>
      </c>
      <c r="IQ45" s="164">
        <v>-197.3877</v>
      </c>
      <c r="IR45" s="164">
        <v>-265.83339999999998</v>
      </c>
      <c r="IS45" s="164">
        <v>-430.71449999999999</v>
      </c>
      <c r="IT45" s="164">
        <v>110.65730000000001</v>
      </c>
      <c r="IU45" s="164">
        <v>111.4419</v>
      </c>
      <c r="IV45" s="164">
        <v>203.8151</v>
      </c>
      <c r="IW45" s="164">
        <v>-537.68209999999999</v>
      </c>
      <c r="IX45" s="164">
        <v>274.55180000000001</v>
      </c>
      <c r="IY45" s="164">
        <v>-272.4556</v>
      </c>
      <c r="IZ45" s="164">
        <v>270.80380000000002</v>
      </c>
      <c r="JA45" s="164">
        <v>-6.2747000000000002</v>
      </c>
      <c r="JB45" s="165"/>
      <c r="JC45" s="164">
        <v>23.84</v>
      </c>
      <c r="JD45" s="164">
        <v>5.9210000000000003</v>
      </c>
      <c r="JE45" s="164">
        <v>5.9509999999999996</v>
      </c>
      <c r="JF45" s="164">
        <v>-23.28</v>
      </c>
      <c r="JG45" s="165"/>
      <c r="JH45" s="165"/>
      <c r="JI45" s="164">
        <v>-2.9000000000000001E-2</v>
      </c>
      <c r="JJ45" s="164">
        <v>-30.382200000000001</v>
      </c>
      <c r="JK45" s="164">
        <v>-5.9463999999999997</v>
      </c>
      <c r="JL45" s="164">
        <v>6.4</v>
      </c>
      <c r="JM45" s="164">
        <v>51.1</v>
      </c>
      <c r="JN45" s="164">
        <v>50.576999999999998</v>
      </c>
      <c r="JO45" s="164">
        <v>11.269</v>
      </c>
      <c r="JP45" s="164">
        <v>13.367900000000001</v>
      </c>
      <c r="JQ45" s="164">
        <v>48.217799999999997</v>
      </c>
      <c r="JR45" s="164">
        <v>48.3294</v>
      </c>
      <c r="JS45" s="164">
        <v>48.504100000000001</v>
      </c>
      <c r="JT45" s="165"/>
      <c r="JU45" s="164">
        <v>-58.2</v>
      </c>
      <c r="JV45" s="164">
        <v>23.3447</v>
      </c>
      <c r="JW45" s="164">
        <v>10.17</v>
      </c>
      <c r="JX45" s="165"/>
      <c r="JY45" s="164">
        <v>4.3512000000000004</v>
      </c>
      <c r="JZ45" s="164">
        <v>44.884999999999998</v>
      </c>
      <c r="KA45" s="164">
        <v>6.9459</v>
      </c>
      <c r="KB45" s="164">
        <v>3.9281000000000001</v>
      </c>
      <c r="KC45" s="164">
        <v>-44.294800000000002</v>
      </c>
      <c r="KD45" s="164">
        <v>-9.2885000000000009</v>
      </c>
      <c r="KE45" s="164">
        <v>51.925600000000003</v>
      </c>
      <c r="KF45" s="164">
        <v>50.1</v>
      </c>
      <c r="KG45" s="164">
        <v>-48.6</v>
      </c>
      <c r="KH45" s="164">
        <v>-40.448300000000003</v>
      </c>
      <c r="KI45" s="164">
        <v>81.843500000000006</v>
      </c>
    </row>
    <row r="46" spans="1:295" ht="18" customHeight="1" x14ac:dyDescent="0.25">
      <c r="A46" s="159" t="s">
        <v>52</v>
      </c>
      <c r="B46" s="159" t="s">
        <v>855</v>
      </c>
      <c r="C46" s="163">
        <v>0</v>
      </c>
      <c r="D46" s="164">
        <v>22.667400000000001</v>
      </c>
      <c r="E46" s="164">
        <v>-28.1159</v>
      </c>
      <c r="F46" s="164">
        <v>-34.858499999999999</v>
      </c>
      <c r="G46" s="164">
        <v>18.874700000000001</v>
      </c>
      <c r="H46" s="165"/>
      <c r="I46" s="164">
        <v>44.745100000000001</v>
      </c>
      <c r="J46" s="164">
        <v>-78.7654</v>
      </c>
      <c r="K46" s="164">
        <v>63.354399999999998</v>
      </c>
      <c r="L46" s="164">
        <v>32.069000000000003</v>
      </c>
      <c r="M46" s="164">
        <v>31.549399999999999</v>
      </c>
      <c r="N46" s="164">
        <v>-11.1</v>
      </c>
      <c r="O46" s="164">
        <v>-64.962999999999994</v>
      </c>
      <c r="P46" s="164">
        <v>57.2</v>
      </c>
      <c r="Q46" s="164">
        <v>18.216000000000001</v>
      </c>
      <c r="R46" s="164">
        <v>-57.2</v>
      </c>
      <c r="S46" s="164">
        <v>11.8127</v>
      </c>
      <c r="T46" s="164">
        <v>36.547600000000003</v>
      </c>
      <c r="U46" s="164">
        <v>14.087300000000001</v>
      </c>
      <c r="V46" s="164">
        <v>13.982799999999999</v>
      </c>
      <c r="W46" s="164">
        <v>22.662400000000002</v>
      </c>
      <c r="X46" s="164">
        <v>14.071899999999999</v>
      </c>
      <c r="Y46" s="164">
        <v>5.5559000000000003</v>
      </c>
      <c r="Z46" s="164">
        <v>6.8771000000000004</v>
      </c>
      <c r="AA46" s="165"/>
      <c r="AB46" s="165"/>
      <c r="AC46" s="164">
        <v>-60.77</v>
      </c>
      <c r="AD46" s="164">
        <v>-60.93</v>
      </c>
      <c r="AE46" s="165"/>
      <c r="AF46" s="164">
        <v>11.1</v>
      </c>
      <c r="AG46" s="164">
        <v>63.8</v>
      </c>
      <c r="AH46" s="165"/>
      <c r="AI46" s="165"/>
      <c r="AJ46" s="164">
        <v>-64.91</v>
      </c>
      <c r="AK46" s="164">
        <v>-65.44</v>
      </c>
      <c r="AL46" s="164">
        <v>-39.4</v>
      </c>
      <c r="AM46" s="164">
        <v>65.48</v>
      </c>
      <c r="AN46" s="164">
        <v>64.66</v>
      </c>
      <c r="AO46" s="164">
        <v>23.670200000000001</v>
      </c>
      <c r="AP46" s="164">
        <v>-7.7237999999999998</v>
      </c>
      <c r="AQ46" s="164">
        <v>70.317999999999998</v>
      </c>
      <c r="AR46" s="164">
        <v>72.608400000000003</v>
      </c>
      <c r="AS46" s="164">
        <v>39.0794</v>
      </c>
      <c r="AT46" s="164">
        <v>-55.191200000000002</v>
      </c>
      <c r="AU46" s="164">
        <v>-50.181699999999999</v>
      </c>
      <c r="AV46" s="164">
        <v>9.9892000000000003</v>
      </c>
      <c r="AW46" s="164">
        <v>9.9467999999999996</v>
      </c>
      <c r="AX46" s="164">
        <v>72.070099999999996</v>
      </c>
      <c r="AY46" s="164">
        <v>75.820899999999995</v>
      </c>
      <c r="AZ46" s="164">
        <v>8.9151000000000007</v>
      </c>
      <c r="BA46" s="164">
        <v>45.848500000000001</v>
      </c>
      <c r="BB46" s="164">
        <v>-598.24009999999998</v>
      </c>
      <c r="BC46" s="164">
        <v>11.6747</v>
      </c>
      <c r="BD46" s="164">
        <v>-5.3</v>
      </c>
      <c r="BE46" s="164">
        <v>-5.5</v>
      </c>
      <c r="BF46" s="164">
        <v>58.974299999999999</v>
      </c>
      <c r="BG46" s="164">
        <v>55.782499999999999</v>
      </c>
      <c r="BH46" s="164">
        <v>-4.8829000000000002</v>
      </c>
      <c r="BI46" s="165"/>
      <c r="BJ46" s="164">
        <v>-96.299499999999995</v>
      </c>
      <c r="BK46" s="164">
        <v>5.9805000000000001</v>
      </c>
      <c r="BL46" s="164">
        <v>8.1143999999999998</v>
      </c>
      <c r="BM46" s="164">
        <v>5.5194000000000001</v>
      </c>
      <c r="BN46" s="164">
        <v>646.04610000000002</v>
      </c>
      <c r="BO46" s="164">
        <v>160.5883</v>
      </c>
      <c r="BP46" s="164">
        <v>160.49680000000001</v>
      </c>
      <c r="BQ46" s="164">
        <v>-598.87350000000004</v>
      </c>
      <c r="BR46" s="164">
        <v>592.47670000000005</v>
      </c>
      <c r="BS46" s="165"/>
      <c r="BT46" s="164">
        <v>-81.089699999999993</v>
      </c>
      <c r="BU46" s="164">
        <v>82.889300000000006</v>
      </c>
      <c r="BV46" s="164">
        <v>99.446200000000005</v>
      </c>
      <c r="BW46" s="164">
        <v>45.18</v>
      </c>
      <c r="BX46" s="165"/>
      <c r="BY46" s="164">
        <v>76.53</v>
      </c>
      <c r="BZ46" s="164">
        <v>69.98</v>
      </c>
      <c r="CA46" s="164">
        <v>-0.66559999999999997</v>
      </c>
      <c r="CB46" s="164">
        <v>-0.79959999999999998</v>
      </c>
      <c r="CC46" s="164">
        <v>57.225000000000001</v>
      </c>
      <c r="CD46" s="164">
        <v>57.720700000000001</v>
      </c>
      <c r="CE46" s="164">
        <v>36.1068</v>
      </c>
      <c r="CF46" s="164">
        <v>-140.59360000000001</v>
      </c>
      <c r="CG46" s="164">
        <v>-140.0376</v>
      </c>
      <c r="CH46" s="164">
        <v>5.5316999999999998</v>
      </c>
      <c r="CI46" s="165"/>
      <c r="CJ46" s="165"/>
      <c r="CK46" s="165"/>
      <c r="CL46" s="164">
        <v>92.7</v>
      </c>
      <c r="CM46" s="164">
        <v>84.7</v>
      </c>
      <c r="CN46" s="164">
        <v>-13.4</v>
      </c>
      <c r="CO46" s="164">
        <v>47.712800000000001</v>
      </c>
      <c r="CP46" s="164">
        <v>45.834600000000002</v>
      </c>
      <c r="CQ46" s="164">
        <v>46.2121</v>
      </c>
      <c r="CR46" s="164">
        <v>-48.15</v>
      </c>
      <c r="CS46" s="164">
        <v>-46.905000000000001</v>
      </c>
      <c r="CT46" s="164">
        <v>80.940600000000003</v>
      </c>
      <c r="CU46" s="164">
        <v>-89.885599999999997</v>
      </c>
      <c r="CV46" s="164">
        <v>93.054199999999994</v>
      </c>
      <c r="CW46" s="164">
        <v>17.1084</v>
      </c>
      <c r="CX46" s="164">
        <v>70.89</v>
      </c>
      <c r="CY46" s="164">
        <v>35.6</v>
      </c>
      <c r="CZ46" s="165"/>
      <c r="DA46" s="164">
        <v>90.239000000000004</v>
      </c>
      <c r="DB46" s="164">
        <v>-31.41</v>
      </c>
      <c r="DC46" s="164">
        <v>-3.8935</v>
      </c>
      <c r="DD46" s="165"/>
      <c r="DE46" s="165"/>
      <c r="DF46" s="164">
        <v>-175.4684</v>
      </c>
      <c r="DG46" s="165"/>
      <c r="DH46" s="164">
        <v>-18.827400000000001</v>
      </c>
      <c r="DI46" s="164">
        <v>-118.8</v>
      </c>
      <c r="DJ46" s="164">
        <v>-119.4</v>
      </c>
      <c r="DK46" s="164">
        <v>23.738700000000001</v>
      </c>
      <c r="DL46" s="164">
        <v>56.845100000000002</v>
      </c>
      <c r="DM46" s="164">
        <v>73.749099999999999</v>
      </c>
      <c r="DN46" s="164">
        <v>79.705799999999996</v>
      </c>
      <c r="DO46" s="164">
        <v>55.9</v>
      </c>
      <c r="DP46" s="164">
        <v>-10.18</v>
      </c>
      <c r="DQ46" s="165"/>
      <c r="DR46" s="164">
        <v>174.0899</v>
      </c>
      <c r="DS46" s="164">
        <v>-18.12</v>
      </c>
      <c r="DT46" s="164">
        <v>-18.27</v>
      </c>
      <c r="DU46" s="164">
        <v>75.77</v>
      </c>
      <c r="DV46" s="164">
        <v>98.41</v>
      </c>
      <c r="DW46" s="164">
        <v>173.96360000000001</v>
      </c>
      <c r="DX46" s="164">
        <v>169.98179999999999</v>
      </c>
      <c r="DY46" s="164">
        <v>48.480800000000002</v>
      </c>
      <c r="DZ46" s="164">
        <v>47.336399999999998</v>
      </c>
      <c r="EA46" s="164">
        <v>305.70139999999998</v>
      </c>
      <c r="EB46" s="164">
        <v>250.75139999999999</v>
      </c>
      <c r="EC46" s="164">
        <v>240.071</v>
      </c>
      <c r="ED46" s="164">
        <v>245.3544</v>
      </c>
      <c r="EE46" s="164">
        <v>87.876499999999993</v>
      </c>
      <c r="EF46" s="164">
        <v>55.849200000000003</v>
      </c>
      <c r="EG46" s="164">
        <v>-45.584000000000003</v>
      </c>
      <c r="EH46" s="164">
        <v>608.40009999999995</v>
      </c>
      <c r="EI46" s="164">
        <v>284.8218</v>
      </c>
      <c r="EJ46" s="165"/>
      <c r="EK46" s="164">
        <v>-23.793199999999999</v>
      </c>
      <c r="EL46" s="164">
        <v>-21.5898</v>
      </c>
      <c r="EM46" s="164">
        <v>16.082699999999999</v>
      </c>
      <c r="EN46" s="164">
        <v>-23.601800000000001</v>
      </c>
      <c r="EO46" s="165"/>
      <c r="EP46" s="164">
        <v>36.911999999999999</v>
      </c>
      <c r="EQ46" s="164">
        <v>-1.9152</v>
      </c>
      <c r="ER46" s="164">
        <v>-2.5647000000000002</v>
      </c>
      <c r="ES46" s="164">
        <v>-16.746500000000001</v>
      </c>
      <c r="ET46" s="165"/>
      <c r="EU46" s="164">
        <v>-14.78</v>
      </c>
      <c r="EV46" s="165"/>
      <c r="EW46" s="164">
        <v>13.8939</v>
      </c>
      <c r="EX46" s="164">
        <v>-102.44029999999999</v>
      </c>
      <c r="EY46" s="164">
        <v>-36.363999999999997</v>
      </c>
      <c r="EZ46" s="164">
        <v>-35.792200000000001</v>
      </c>
      <c r="FA46" s="164">
        <v>8.9565000000000001</v>
      </c>
      <c r="FB46" s="164">
        <v>-53.912999999999997</v>
      </c>
      <c r="FC46" s="164">
        <v>26.813400000000001</v>
      </c>
      <c r="FD46" s="164">
        <v>22.189599999999999</v>
      </c>
      <c r="FE46" s="165"/>
      <c r="FF46" s="164">
        <v>22.035299999999999</v>
      </c>
      <c r="FG46" s="164">
        <v>38.805399999999999</v>
      </c>
      <c r="FH46" s="164">
        <v>39.208199999999998</v>
      </c>
      <c r="FI46" s="164">
        <v>37.890500000000003</v>
      </c>
      <c r="FJ46" s="164">
        <v>-0.50239999999999996</v>
      </c>
      <c r="FK46" s="164">
        <v>0.50239999999999996</v>
      </c>
      <c r="FL46" s="164">
        <v>109.0141</v>
      </c>
      <c r="FM46" s="164">
        <v>-45.871699999999997</v>
      </c>
      <c r="FN46" s="164">
        <v>-46.233499999999999</v>
      </c>
      <c r="FO46" s="164">
        <v>63.229300000000002</v>
      </c>
      <c r="FP46" s="164">
        <v>69.017099999999999</v>
      </c>
      <c r="FQ46" s="164">
        <v>34.58</v>
      </c>
      <c r="FR46" s="164">
        <v>15.24</v>
      </c>
      <c r="FS46" s="164">
        <v>9.0706000000000007</v>
      </c>
      <c r="FT46" s="164">
        <v>1.6312</v>
      </c>
      <c r="FU46" s="164">
        <v>-5.41</v>
      </c>
      <c r="FV46" s="164">
        <v>15.9</v>
      </c>
      <c r="FW46" s="164">
        <v>34.413699999999999</v>
      </c>
      <c r="FX46" s="165"/>
      <c r="FY46" s="164">
        <v>-0.83499999999999996</v>
      </c>
      <c r="FZ46" s="164">
        <v>4.3490000000000002</v>
      </c>
      <c r="GA46" s="165"/>
      <c r="GB46" s="164">
        <v>45.83</v>
      </c>
      <c r="GC46" s="164">
        <v>-68.990099999999998</v>
      </c>
      <c r="GD46" s="164">
        <v>-62.566200000000002</v>
      </c>
      <c r="GE46" s="164">
        <v>15.55</v>
      </c>
      <c r="GF46" s="164">
        <v>85.764600000000002</v>
      </c>
      <c r="GG46" s="164">
        <v>21.1</v>
      </c>
      <c r="GH46" s="164">
        <v>-21.289300000000001</v>
      </c>
      <c r="GI46" s="164">
        <v>-3.04</v>
      </c>
      <c r="GJ46" s="164">
        <v>-2.9864999999999999</v>
      </c>
      <c r="GK46" s="164">
        <v>2.7450000000000001</v>
      </c>
      <c r="GL46" s="165"/>
      <c r="GM46" s="165"/>
      <c r="GN46" s="164">
        <v>-13.9542</v>
      </c>
      <c r="GO46" s="164">
        <v>-43.571100000000001</v>
      </c>
      <c r="GP46" s="164">
        <v>15.5609</v>
      </c>
      <c r="GQ46" s="164">
        <v>45.808399999999999</v>
      </c>
      <c r="GR46" s="164">
        <v>61.981299999999997</v>
      </c>
      <c r="GS46" s="164">
        <v>63.978700000000003</v>
      </c>
      <c r="GT46" s="164">
        <v>-152.857</v>
      </c>
      <c r="GU46" s="164">
        <v>-26.569099999999999</v>
      </c>
      <c r="GV46" s="164">
        <v>29.508299999999998</v>
      </c>
      <c r="GW46" s="164">
        <v>-64.866900000000001</v>
      </c>
      <c r="GX46" s="164">
        <v>13.1518</v>
      </c>
      <c r="GY46" s="164">
        <v>18.6663</v>
      </c>
      <c r="GZ46" s="164">
        <v>18.1768</v>
      </c>
      <c r="HA46" s="165"/>
      <c r="HB46" s="164">
        <v>254.68029999999999</v>
      </c>
      <c r="HC46" s="164">
        <v>252.0181</v>
      </c>
      <c r="HD46" s="164">
        <v>219.2</v>
      </c>
      <c r="HE46" s="164">
        <v>-219.96350000000001</v>
      </c>
      <c r="HF46" s="164">
        <v>-395.9735</v>
      </c>
      <c r="HG46" s="164">
        <v>400.75689999999997</v>
      </c>
      <c r="HH46" s="164">
        <v>386.07859999999999</v>
      </c>
      <c r="HI46" s="164">
        <v>-235.9828</v>
      </c>
      <c r="HJ46" s="164">
        <v>-235.6001</v>
      </c>
      <c r="HK46" s="164">
        <v>-7.9175000000000004</v>
      </c>
      <c r="HL46" s="164">
        <v>7.6733000000000002</v>
      </c>
      <c r="HM46" s="164">
        <v>78.590299999999999</v>
      </c>
      <c r="HN46" s="164">
        <v>78.591499999999996</v>
      </c>
      <c r="HO46" s="164">
        <v>-138.47130000000001</v>
      </c>
      <c r="HP46" s="164">
        <v>-139.9665</v>
      </c>
      <c r="HQ46" s="164">
        <v>39.532200000000003</v>
      </c>
      <c r="HR46" s="164">
        <v>39.565100000000001</v>
      </c>
      <c r="HS46" s="164">
        <v>-60.535699999999999</v>
      </c>
      <c r="HT46" s="164">
        <v>-60.106400000000001</v>
      </c>
      <c r="HU46" s="164">
        <v>92.26</v>
      </c>
      <c r="HV46" s="164">
        <v>92.18</v>
      </c>
      <c r="HW46" s="164">
        <v>83.5</v>
      </c>
      <c r="HX46" s="164">
        <v>82.3</v>
      </c>
      <c r="HY46" s="164">
        <v>21.329499999999999</v>
      </c>
      <c r="HZ46" s="164">
        <v>36.64</v>
      </c>
      <c r="IA46" s="164">
        <v>-429.48649999999998</v>
      </c>
      <c r="IB46" s="164">
        <v>106.1186</v>
      </c>
      <c r="IC46" s="164">
        <v>106.3451</v>
      </c>
      <c r="ID46" s="164">
        <v>16.2</v>
      </c>
      <c r="IE46" s="164">
        <v>58.9</v>
      </c>
      <c r="IF46" s="164">
        <v>-38.200000000000003</v>
      </c>
      <c r="IG46" s="164">
        <v>-38</v>
      </c>
      <c r="IH46" s="164">
        <v>1.7259</v>
      </c>
      <c r="II46" s="164">
        <v>1.3414999999999999</v>
      </c>
      <c r="IJ46" s="164">
        <v>-381.68209999999999</v>
      </c>
      <c r="IK46" s="164">
        <v>-259.25170000000003</v>
      </c>
      <c r="IL46" s="164">
        <v>559.36940000000004</v>
      </c>
      <c r="IM46" s="164">
        <v>453.57929999999999</v>
      </c>
      <c r="IN46" s="164">
        <v>145.72059999999999</v>
      </c>
      <c r="IO46" s="164">
        <v>-435.20299999999997</v>
      </c>
      <c r="IP46" s="164">
        <v>441.1635</v>
      </c>
      <c r="IQ46" s="164">
        <v>-198.57900000000001</v>
      </c>
      <c r="IR46" s="164">
        <v>-265.07409999999999</v>
      </c>
      <c r="IS46" s="164">
        <v>-431.27069999999998</v>
      </c>
      <c r="IT46" s="164">
        <v>111.95399999999999</v>
      </c>
      <c r="IU46" s="164">
        <v>110.95650000000001</v>
      </c>
      <c r="IV46" s="164">
        <v>203.61099999999999</v>
      </c>
      <c r="IW46" s="164">
        <v>-538.42139999999995</v>
      </c>
      <c r="IX46" s="164">
        <v>274.66930000000002</v>
      </c>
      <c r="IY46" s="164">
        <v>-273.75409999999999</v>
      </c>
      <c r="IZ46" s="164">
        <v>275.31420000000003</v>
      </c>
      <c r="JA46" s="164">
        <v>-5.9835000000000003</v>
      </c>
      <c r="JB46" s="165"/>
      <c r="JC46" s="164">
        <v>25.04</v>
      </c>
      <c r="JD46" s="164">
        <v>5.9210000000000003</v>
      </c>
      <c r="JE46" s="164">
        <v>5.9359999999999999</v>
      </c>
      <c r="JF46" s="164">
        <v>-24.16</v>
      </c>
      <c r="JG46" s="165"/>
      <c r="JH46" s="165"/>
      <c r="JI46" s="164">
        <v>1.5E-3</v>
      </c>
      <c r="JJ46" s="164">
        <v>-29.881699999999999</v>
      </c>
      <c r="JK46" s="164">
        <v>-6.2668999999999997</v>
      </c>
      <c r="JL46" s="164">
        <v>6.2</v>
      </c>
      <c r="JM46" s="164">
        <v>51.752000000000002</v>
      </c>
      <c r="JN46" s="164">
        <v>51.372</v>
      </c>
      <c r="JO46" s="164">
        <v>11.3093</v>
      </c>
      <c r="JP46" s="165"/>
      <c r="JQ46" s="164">
        <v>50.512099999999997</v>
      </c>
      <c r="JR46" s="164">
        <v>49.367400000000004</v>
      </c>
      <c r="JS46" s="164">
        <v>50.937899999999999</v>
      </c>
      <c r="JT46" s="165"/>
      <c r="JU46" s="164">
        <v>-58.5</v>
      </c>
      <c r="JV46" s="164">
        <v>23.212</v>
      </c>
      <c r="JW46" s="164">
        <v>10</v>
      </c>
      <c r="JX46" s="165"/>
      <c r="JY46" s="164">
        <v>2.7947000000000002</v>
      </c>
      <c r="JZ46" s="164">
        <v>45.506500000000003</v>
      </c>
      <c r="KA46" s="164">
        <v>8.0626999999999995</v>
      </c>
      <c r="KB46" s="164">
        <v>1.9772000000000001</v>
      </c>
      <c r="KC46" s="164">
        <v>-44.822000000000003</v>
      </c>
      <c r="KD46" s="164">
        <v>-7.8346999999999998</v>
      </c>
      <c r="KE46" s="164">
        <v>52.174500000000002</v>
      </c>
      <c r="KF46" s="164">
        <v>49.5</v>
      </c>
      <c r="KG46" s="164">
        <v>-48.5</v>
      </c>
      <c r="KH46" s="164">
        <v>-8.3604000000000003</v>
      </c>
      <c r="KI46" s="164">
        <v>101.0498</v>
      </c>
    </row>
    <row r="47" spans="1:295" ht="18" customHeight="1" x14ac:dyDescent="0.25">
      <c r="A47" s="159" t="s">
        <v>52</v>
      </c>
      <c r="B47" s="159" t="s">
        <v>856</v>
      </c>
      <c r="C47" s="163">
        <v>0</v>
      </c>
      <c r="D47" s="164">
        <v>22.3658</v>
      </c>
      <c r="E47" s="164">
        <v>-27.831900000000001</v>
      </c>
      <c r="F47" s="164">
        <v>-34.216000000000001</v>
      </c>
      <c r="G47" s="164">
        <v>18.641300000000001</v>
      </c>
      <c r="H47" s="165"/>
      <c r="I47" s="164">
        <v>44.619599999999998</v>
      </c>
      <c r="J47" s="164">
        <v>-77.704800000000006</v>
      </c>
      <c r="K47" s="164">
        <v>63.3491</v>
      </c>
      <c r="L47" s="164">
        <v>32.015000000000001</v>
      </c>
      <c r="M47" s="164">
        <v>31.6145</v>
      </c>
      <c r="N47" s="164">
        <v>-13.32</v>
      </c>
      <c r="O47" s="164">
        <v>-63.777999999999999</v>
      </c>
      <c r="P47" s="165"/>
      <c r="Q47" s="164">
        <v>18.216000000000001</v>
      </c>
      <c r="R47" s="164">
        <v>-57.2</v>
      </c>
      <c r="S47" s="164">
        <v>11.730700000000001</v>
      </c>
      <c r="T47" s="164">
        <v>34.858199999999997</v>
      </c>
      <c r="U47" s="164">
        <v>13.694599999999999</v>
      </c>
      <c r="V47" s="164">
        <v>13.742000000000001</v>
      </c>
      <c r="W47" s="164">
        <v>23.081199999999999</v>
      </c>
      <c r="X47" s="164">
        <v>13.5693</v>
      </c>
      <c r="Y47" s="164">
        <v>5.2946999999999997</v>
      </c>
      <c r="Z47" s="164">
        <v>6.1238999999999999</v>
      </c>
      <c r="AA47" s="165"/>
      <c r="AB47" s="165"/>
      <c r="AC47" s="164">
        <v>-61.68</v>
      </c>
      <c r="AD47" s="164">
        <v>-61.71</v>
      </c>
      <c r="AE47" s="165"/>
      <c r="AF47" s="164">
        <v>13.32</v>
      </c>
      <c r="AG47" s="164">
        <v>63.8</v>
      </c>
      <c r="AH47" s="165"/>
      <c r="AI47" s="165"/>
      <c r="AJ47" s="164">
        <v>-69.180000000000007</v>
      </c>
      <c r="AK47" s="164">
        <v>-69.75</v>
      </c>
      <c r="AL47" s="164">
        <v>-34.21</v>
      </c>
      <c r="AM47" s="164">
        <v>70.400000000000006</v>
      </c>
      <c r="AN47" s="164">
        <v>69.099999999999994</v>
      </c>
      <c r="AO47" s="164">
        <v>23.9587</v>
      </c>
      <c r="AP47" s="164">
        <v>-7.9518000000000004</v>
      </c>
      <c r="AQ47" s="164">
        <v>71.542299999999997</v>
      </c>
      <c r="AR47" s="164">
        <v>73.853999999999999</v>
      </c>
      <c r="AS47" s="164">
        <v>38.792200000000001</v>
      </c>
      <c r="AT47" s="164">
        <v>-56.262900000000002</v>
      </c>
      <c r="AU47" s="164">
        <v>-56.197099999999999</v>
      </c>
      <c r="AV47" s="164">
        <v>33.419600000000003</v>
      </c>
      <c r="AW47" s="164">
        <v>31.741700000000002</v>
      </c>
      <c r="AX47" s="164">
        <v>74.213399999999993</v>
      </c>
      <c r="AY47" s="164">
        <v>74.079400000000007</v>
      </c>
      <c r="AZ47" s="164">
        <v>12.0558</v>
      </c>
      <c r="BA47" s="164">
        <v>64.23</v>
      </c>
      <c r="BB47" s="164">
        <v>-627.34469999999999</v>
      </c>
      <c r="BC47" s="164">
        <v>12.013500000000001</v>
      </c>
      <c r="BD47" s="164">
        <v>-5.4</v>
      </c>
      <c r="BE47" s="164">
        <v>-5.4</v>
      </c>
      <c r="BF47" s="164">
        <v>63.268700000000003</v>
      </c>
      <c r="BG47" s="164">
        <v>60.485399999999998</v>
      </c>
      <c r="BH47" s="164">
        <v>-5.0395000000000003</v>
      </c>
      <c r="BI47" s="165"/>
      <c r="BJ47" s="164">
        <v>-103.7492</v>
      </c>
      <c r="BK47" s="164">
        <v>6.2290000000000001</v>
      </c>
      <c r="BL47" s="164">
        <v>8.3694000000000006</v>
      </c>
      <c r="BM47" s="164">
        <v>5.7702</v>
      </c>
      <c r="BN47" s="164">
        <v>675.92380000000003</v>
      </c>
      <c r="BO47" s="164">
        <v>159.03190000000001</v>
      </c>
      <c r="BP47" s="164">
        <v>159.76429999999999</v>
      </c>
      <c r="BQ47" s="164">
        <v>-586.78269999999998</v>
      </c>
      <c r="BR47" s="164">
        <v>617.36419999999998</v>
      </c>
      <c r="BS47" s="165"/>
      <c r="BT47" s="164">
        <v>-80.704099999999997</v>
      </c>
      <c r="BU47" s="164">
        <v>82.039100000000005</v>
      </c>
      <c r="BV47" s="164">
        <v>106.03270000000001</v>
      </c>
      <c r="BW47" s="164">
        <v>44.32</v>
      </c>
      <c r="BX47" s="165"/>
      <c r="BY47" s="164">
        <v>76.53</v>
      </c>
      <c r="BZ47" s="164">
        <v>67.260000000000005</v>
      </c>
      <c r="CA47" s="164">
        <v>4.1999999999999997E-3</v>
      </c>
      <c r="CB47" s="164">
        <v>-0.79959999999999998</v>
      </c>
      <c r="CC47" s="164">
        <v>59.8215</v>
      </c>
      <c r="CD47" s="164">
        <v>60.7971</v>
      </c>
      <c r="CE47" s="164">
        <v>35.072400000000002</v>
      </c>
      <c r="CF47" s="164">
        <v>-146.28139999999999</v>
      </c>
      <c r="CG47" s="164">
        <v>-145.87090000000001</v>
      </c>
      <c r="CH47" s="164">
        <v>5.5277000000000003</v>
      </c>
      <c r="CI47" s="165"/>
      <c r="CJ47" s="165"/>
      <c r="CK47" s="165"/>
      <c r="CL47" s="164">
        <v>94.3</v>
      </c>
      <c r="CM47" s="164">
        <v>85.9</v>
      </c>
      <c r="CN47" s="164">
        <v>-13.53</v>
      </c>
      <c r="CO47" s="164">
        <v>46.107599999999998</v>
      </c>
      <c r="CP47" s="164">
        <v>43.997700000000002</v>
      </c>
      <c r="CQ47" s="164">
        <v>45.639800000000001</v>
      </c>
      <c r="CR47" s="164">
        <v>-53.563299999999998</v>
      </c>
      <c r="CS47" s="164">
        <v>-54.048400000000001</v>
      </c>
      <c r="CT47" s="164">
        <v>82.451499999999996</v>
      </c>
      <c r="CU47" s="164">
        <v>-88.912099999999995</v>
      </c>
      <c r="CV47" s="164">
        <v>95.979799999999997</v>
      </c>
      <c r="CW47" s="164">
        <v>17.498699999999999</v>
      </c>
      <c r="CX47" s="164">
        <v>68.08</v>
      </c>
      <c r="CY47" s="164">
        <v>34.380000000000003</v>
      </c>
      <c r="CZ47" s="164">
        <v>46.6479</v>
      </c>
      <c r="DA47" s="164">
        <v>44.242899999999999</v>
      </c>
      <c r="DB47" s="164">
        <v>-31.85</v>
      </c>
      <c r="DC47" s="164">
        <v>-0.86519999999999997</v>
      </c>
      <c r="DD47" s="165"/>
      <c r="DE47" s="165"/>
      <c r="DF47" s="164">
        <v>-181.1241</v>
      </c>
      <c r="DG47" s="165"/>
      <c r="DH47" s="164">
        <v>-19.2941</v>
      </c>
      <c r="DI47" s="164">
        <v>-120.4</v>
      </c>
      <c r="DJ47" s="164">
        <v>-121.5</v>
      </c>
      <c r="DK47" s="164">
        <v>24.018899999999999</v>
      </c>
      <c r="DL47" s="165"/>
      <c r="DM47" s="164">
        <v>75.627700000000004</v>
      </c>
      <c r="DN47" s="164">
        <v>80.877700000000004</v>
      </c>
      <c r="DO47" s="164">
        <v>56.48</v>
      </c>
      <c r="DP47" s="164">
        <v>-10.53</v>
      </c>
      <c r="DQ47" s="165"/>
      <c r="DR47" s="164">
        <v>179.52520000000001</v>
      </c>
      <c r="DS47" s="164">
        <v>-18.7</v>
      </c>
      <c r="DT47" s="164">
        <v>-19.12</v>
      </c>
      <c r="DU47" s="164">
        <v>73.180000000000007</v>
      </c>
      <c r="DV47" s="164">
        <v>98.55</v>
      </c>
      <c r="DW47" s="164">
        <v>180.6182</v>
      </c>
      <c r="DX47" s="164">
        <v>176.41820000000001</v>
      </c>
      <c r="DY47" s="164">
        <v>51.058799999999998</v>
      </c>
      <c r="DZ47" s="164">
        <v>48.9818</v>
      </c>
      <c r="EA47" s="164">
        <v>309.19439999999997</v>
      </c>
      <c r="EB47" s="164">
        <v>252.37</v>
      </c>
      <c r="EC47" s="164">
        <v>245.2884</v>
      </c>
      <c r="ED47" s="164">
        <v>248.53829999999999</v>
      </c>
      <c r="EE47" s="164">
        <v>88.908100000000005</v>
      </c>
      <c r="EF47" s="164">
        <v>56.744700000000002</v>
      </c>
      <c r="EG47" s="164">
        <v>-45.984999999999999</v>
      </c>
      <c r="EH47" s="164">
        <v>598.71339999999998</v>
      </c>
      <c r="EI47" s="164">
        <v>310.9332</v>
      </c>
      <c r="EJ47" s="165"/>
      <c r="EK47" s="164">
        <v>-23.751200000000001</v>
      </c>
      <c r="EL47" s="164">
        <v>-21.581600000000002</v>
      </c>
      <c r="EM47" s="164">
        <v>15.2432</v>
      </c>
      <c r="EN47" s="164">
        <v>-21.640599999999999</v>
      </c>
      <c r="EO47" s="165"/>
      <c r="EP47" s="164">
        <v>36.911999999999999</v>
      </c>
      <c r="EQ47" s="164">
        <v>-1.675</v>
      </c>
      <c r="ER47" s="164">
        <v>-2.2707999999999999</v>
      </c>
      <c r="ES47" s="164">
        <v>-17.572199999999999</v>
      </c>
      <c r="ET47" s="165"/>
      <c r="EU47" s="164">
        <v>-11.48</v>
      </c>
      <c r="EV47" s="165"/>
      <c r="EW47" s="164">
        <v>11.2712</v>
      </c>
      <c r="EX47" s="164">
        <v>-88.3279</v>
      </c>
      <c r="EY47" s="164">
        <v>-36.373699999999999</v>
      </c>
      <c r="EZ47" s="164">
        <v>-35.372900000000001</v>
      </c>
      <c r="FA47" s="164">
        <v>8.9677000000000007</v>
      </c>
      <c r="FB47" s="164">
        <v>-54.5122</v>
      </c>
      <c r="FC47" s="164">
        <v>27.145099999999999</v>
      </c>
      <c r="FD47" s="164">
        <v>22.356300000000001</v>
      </c>
      <c r="FE47" s="165"/>
      <c r="FF47" s="164">
        <v>21.470700000000001</v>
      </c>
      <c r="FG47" s="164">
        <v>39.253799999999998</v>
      </c>
      <c r="FH47" s="164">
        <v>40.062100000000001</v>
      </c>
      <c r="FI47" s="164">
        <v>39.127200000000002</v>
      </c>
      <c r="FJ47" s="164">
        <v>-0.33489999999999998</v>
      </c>
      <c r="FK47" s="164">
        <v>0</v>
      </c>
      <c r="FL47" s="164">
        <v>114.7076</v>
      </c>
      <c r="FM47" s="164">
        <v>-48.343899999999998</v>
      </c>
      <c r="FN47" s="164">
        <v>-47.676299999999998</v>
      </c>
      <c r="FO47" s="164">
        <v>69.502899999999997</v>
      </c>
      <c r="FP47" s="164">
        <v>76.167900000000003</v>
      </c>
      <c r="FQ47" s="164">
        <v>35.488199999999999</v>
      </c>
      <c r="FR47" s="164">
        <v>20.68</v>
      </c>
      <c r="FS47" s="164">
        <v>11.377700000000001</v>
      </c>
      <c r="FT47" s="164">
        <v>1.6202000000000001</v>
      </c>
      <c r="FU47" s="164">
        <v>-6.81</v>
      </c>
      <c r="FV47" s="164">
        <v>16.989999999999998</v>
      </c>
      <c r="FW47" s="164">
        <v>35.0886</v>
      </c>
      <c r="FX47" s="165"/>
      <c r="FY47" s="164">
        <v>-0.752</v>
      </c>
      <c r="FZ47" s="164">
        <v>4.2409999999999997</v>
      </c>
      <c r="GA47" s="165"/>
      <c r="GB47" s="164">
        <v>48.6</v>
      </c>
      <c r="GC47" s="164">
        <v>-76.637100000000004</v>
      </c>
      <c r="GD47" s="164">
        <v>-68.9619</v>
      </c>
      <c r="GE47" s="164">
        <v>15.79</v>
      </c>
      <c r="GF47" s="164">
        <v>89.319500000000005</v>
      </c>
      <c r="GG47" s="164">
        <v>22.8</v>
      </c>
      <c r="GH47" s="164">
        <v>-20.946100000000001</v>
      </c>
      <c r="GI47" s="164">
        <v>-3.0181</v>
      </c>
      <c r="GJ47" s="164">
        <v>-3.2667000000000002</v>
      </c>
      <c r="GK47" s="164">
        <v>2.8271999999999999</v>
      </c>
      <c r="GL47" s="165"/>
      <c r="GM47" s="165"/>
      <c r="GN47" s="164">
        <v>-14.905099999999999</v>
      </c>
      <c r="GO47" s="164">
        <v>-43.82</v>
      </c>
      <c r="GP47" s="164">
        <v>16.938300000000002</v>
      </c>
      <c r="GQ47" s="164">
        <v>46.203299999999999</v>
      </c>
      <c r="GR47" s="164">
        <v>63.272300000000001</v>
      </c>
      <c r="GS47" s="164">
        <v>66.532799999999995</v>
      </c>
      <c r="GT47" s="164">
        <v>-159.13339999999999</v>
      </c>
      <c r="GU47" s="164">
        <v>-26.956600000000002</v>
      </c>
      <c r="GV47" s="164">
        <v>29.834900000000001</v>
      </c>
      <c r="GW47" s="164">
        <v>-65.023499999999999</v>
      </c>
      <c r="GX47" s="164">
        <v>12.717700000000001</v>
      </c>
      <c r="GY47" s="164">
        <v>18.920200000000001</v>
      </c>
      <c r="GZ47" s="164">
        <v>18.377199999999998</v>
      </c>
      <c r="HA47" s="164">
        <v>15.221</v>
      </c>
      <c r="HB47" s="164">
        <v>260.12130000000002</v>
      </c>
      <c r="HC47" s="164">
        <v>261.53890000000001</v>
      </c>
      <c r="HD47" s="164">
        <v>246</v>
      </c>
      <c r="HE47" s="164">
        <v>-244.47919999999999</v>
      </c>
      <c r="HF47" s="164">
        <v>-426.18790000000001</v>
      </c>
      <c r="HG47" s="164">
        <v>431.39839999999998</v>
      </c>
      <c r="HH47" s="164">
        <v>430.72019999999998</v>
      </c>
      <c r="HI47" s="164">
        <v>-244.58680000000001</v>
      </c>
      <c r="HJ47" s="164">
        <v>-241.55459999999999</v>
      </c>
      <c r="HK47" s="164">
        <v>-6.3653000000000004</v>
      </c>
      <c r="HL47" s="164">
        <v>10.1342</v>
      </c>
      <c r="HM47" s="164">
        <v>75.059100000000001</v>
      </c>
      <c r="HN47" s="164">
        <v>75.342799999999997</v>
      </c>
      <c r="HO47" s="165"/>
      <c r="HP47" s="165"/>
      <c r="HQ47" s="164">
        <v>38.081899999999997</v>
      </c>
      <c r="HR47" s="164">
        <v>37.8842</v>
      </c>
      <c r="HS47" s="164">
        <v>-60.640500000000003</v>
      </c>
      <c r="HT47" s="164">
        <v>-59.511899999999997</v>
      </c>
      <c r="HU47" s="164">
        <v>103.68</v>
      </c>
      <c r="HV47" s="164">
        <v>103.4</v>
      </c>
      <c r="HW47" s="164">
        <v>85.8</v>
      </c>
      <c r="HX47" s="164">
        <v>84.2</v>
      </c>
      <c r="HY47" s="164">
        <v>21.167200000000001</v>
      </c>
      <c r="HZ47" s="164">
        <v>35.04</v>
      </c>
      <c r="IA47" s="164">
        <v>-427.49470000000002</v>
      </c>
      <c r="IB47" s="164">
        <v>107.5986</v>
      </c>
      <c r="IC47" s="164">
        <v>106.5342</v>
      </c>
      <c r="ID47" s="164">
        <v>16.2</v>
      </c>
      <c r="IE47" s="164">
        <v>59.3</v>
      </c>
      <c r="IF47" s="164">
        <v>-37</v>
      </c>
      <c r="IG47" s="164">
        <v>-37.1</v>
      </c>
      <c r="IH47" s="164">
        <v>1.5490999999999999</v>
      </c>
      <c r="II47" s="164">
        <v>1.1882999999999999</v>
      </c>
      <c r="IJ47" s="164">
        <v>-421.29629999999997</v>
      </c>
      <c r="IK47" s="164">
        <v>-279.94920000000002</v>
      </c>
      <c r="IL47" s="164">
        <v>571.29539999999997</v>
      </c>
      <c r="IM47" s="164">
        <v>455.61180000000002</v>
      </c>
      <c r="IN47" s="164">
        <v>126.3596</v>
      </c>
      <c r="IO47" s="164">
        <v>-444.68299999999999</v>
      </c>
      <c r="IP47" s="164">
        <v>444.83969999999999</v>
      </c>
      <c r="IQ47" s="164">
        <v>-188.9034</v>
      </c>
      <c r="IR47" s="164">
        <v>-266.37099999999998</v>
      </c>
      <c r="IS47" s="164">
        <v>-440.09339999999997</v>
      </c>
      <c r="IT47" s="164">
        <v>119.0038</v>
      </c>
      <c r="IU47" s="164">
        <v>120.0196</v>
      </c>
      <c r="IV47" s="164">
        <v>193.46250000000001</v>
      </c>
      <c r="IW47" s="164">
        <v>-549.25699999999995</v>
      </c>
      <c r="IX47" s="164">
        <v>278.0453</v>
      </c>
      <c r="IY47" s="164">
        <v>-275.09820000000002</v>
      </c>
      <c r="IZ47" s="164">
        <v>277.50130000000001</v>
      </c>
      <c r="JA47" s="164">
        <v>-6.0357000000000003</v>
      </c>
      <c r="JB47" s="165"/>
      <c r="JC47" s="164">
        <v>24.48</v>
      </c>
      <c r="JD47" s="164">
        <v>5.9770000000000003</v>
      </c>
      <c r="JE47" s="164">
        <v>5.9359999999999999</v>
      </c>
      <c r="JF47" s="164">
        <v>-24</v>
      </c>
      <c r="JG47" s="165"/>
      <c r="JH47" s="165"/>
      <c r="JI47" s="164">
        <v>-2.9000000000000001E-2</v>
      </c>
      <c r="JJ47" s="164">
        <v>-30.6142</v>
      </c>
      <c r="JK47" s="164">
        <v>-6.8528000000000002</v>
      </c>
      <c r="JL47" s="164">
        <v>8</v>
      </c>
      <c r="JM47" s="164">
        <v>50.923000000000002</v>
      </c>
      <c r="JN47" s="164">
        <v>52.048999999999999</v>
      </c>
      <c r="JO47" s="164">
        <v>11.203900000000001</v>
      </c>
      <c r="JP47" s="164">
        <v>13.375500000000001</v>
      </c>
      <c r="JQ47" s="164">
        <v>48.664999999999999</v>
      </c>
      <c r="JR47" s="164">
        <v>49.290999999999997</v>
      </c>
      <c r="JS47" s="164">
        <v>49.4071</v>
      </c>
      <c r="JT47" s="165"/>
      <c r="JU47" s="164">
        <v>-58</v>
      </c>
      <c r="JV47" s="164">
        <v>22.628799999999998</v>
      </c>
      <c r="JW47" s="164">
        <v>10.14</v>
      </c>
      <c r="JX47" s="165"/>
      <c r="JY47" s="164">
        <v>4.2792000000000003</v>
      </c>
      <c r="JZ47" s="164">
        <v>44.224600000000002</v>
      </c>
      <c r="KA47" s="164">
        <v>6.3250999999999999</v>
      </c>
      <c r="KB47" s="164">
        <v>4.0464000000000002</v>
      </c>
      <c r="KC47" s="164">
        <v>-43.740699999999997</v>
      </c>
      <c r="KD47" s="164">
        <v>-9.9984999999999999</v>
      </c>
      <c r="KE47" s="164">
        <v>52.764200000000002</v>
      </c>
      <c r="KF47" s="164">
        <v>50.2</v>
      </c>
      <c r="KG47" s="164">
        <v>-49.6</v>
      </c>
      <c r="KH47" s="164">
        <v>2.1244000000000001</v>
      </c>
      <c r="KI47" s="164">
        <v>123.3777</v>
      </c>
    </row>
    <row r="48" spans="1:295" ht="18" customHeight="1" x14ac:dyDescent="0.25">
      <c r="A48" s="159" t="s">
        <v>52</v>
      </c>
      <c r="B48" s="159" t="s">
        <v>857</v>
      </c>
      <c r="C48" s="166">
        <v>0</v>
      </c>
      <c r="D48" s="167">
        <v>22.325800000000001</v>
      </c>
      <c r="E48" s="167">
        <v>-27.494700000000002</v>
      </c>
      <c r="F48" s="167">
        <v>-34.858199999999997</v>
      </c>
      <c r="G48" s="167">
        <v>16.0975</v>
      </c>
      <c r="H48" s="168"/>
      <c r="I48" s="167">
        <v>44.021900000000002</v>
      </c>
      <c r="J48" s="167">
        <v>-73.918800000000005</v>
      </c>
      <c r="K48" s="167">
        <v>62.695</v>
      </c>
      <c r="L48" s="167">
        <v>32.000999999999998</v>
      </c>
      <c r="M48" s="167">
        <v>31.15</v>
      </c>
      <c r="N48" s="167">
        <v>-13.32</v>
      </c>
      <c r="O48" s="167">
        <v>-62.816000000000003</v>
      </c>
      <c r="P48" s="167">
        <v>57.2</v>
      </c>
      <c r="Q48" s="167">
        <v>18.216000000000001</v>
      </c>
      <c r="R48" s="167">
        <v>-55</v>
      </c>
      <c r="S48" s="167">
        <v>10.4658</v>
      </c>
      <c r="T48" s="167">
        <v>32.411999999999999</v>
      </c>
      <c r="U48" s="167">
        <v>13.6304</v>
      </c>
      <c r="V48" s="167">
        <v>13.917400000000001</v>
      </c>
      <c r="W48" s="167">
        <v>22.829699999999999</v>
      </c>
      <c r="X48" s="167">
        <v>13.7364</v>
      </c>
      <c r="Y48" s="167">
        <v>4.8600000000000003</v>
      </c>
      <c r="Z48" s="167">
        <v>6.1890999999999998</v>
      </c>
      <c r="AA48" s="168"/>
      <c r="AB48" s="168"/>
      <c r="AC48" s="167">
        <v>-61.34</v>
      </c>
      <c r="AD48" s="167">
        <v>-61.3</v>
      </c>
      <c r="AE48" s="168"/>
      <c r="AF48" s="167">
        <v>13.32</v>
      </c>
      <c r="AG48" s="167">
        <v>61.6</v>
      </c>
      <c r="AH48" s="168"/>
      <c r="AI48" s="168"/>
      <c r="AJ48" s="167">
        <v>-63.8</v>
      </c>
      <c r="AK48" s="167">
        <v>-64.489999999999995</v>
      </c>
      <c r="AL48" s="167">
        <v>-39.840000000000003</v>
      </c>
      <c r="AM48" s="167">
        <v>65.06</v>
      </c>
      <c r="AN48" s="167">
        <v>65.319999999999993</v>
      </c>
      <c r="AO48" s="167">
        <v>24.218800000000002</v>
      </c>
      <c r="AP48" s="167">
        <v>-8.0413999999999994</v>
      </c>
      <c r="AQ48" s="167">
        <v>71.333500000000001</v>
      </c>
      <c r="AR48" s="167">
        <v>73.910399999999996</v>
      </c>
      <c r="AS48" s="167">
        <v>38.722000000000001</v>
      </c>
      <c r="AT48" s="167">
        <v>-51.306399999999996</v>
      </c>
      <c r="AU48" s="167">
        <v>-51.425699999999999</v>
      </c>
      <c r="AV48" s="167">
        <v>10.835000000000001</v>
      </c>
      <c r="AW48" s="167">
        <v>11.1434</v>
      </c>
      <c r="AX48" s="167">
        <v>74.883200000000002</v>
      </c>
      <c r="AY48" s="167">
        <v>76.624700000000004</v>
      </c>
      <c r="AZ48" s="167">
        <v>8.9151000000000007</v>
      </c>
      <c r="BA48" s="167">
        <v>47.268300000000004</v>
      </c>
      <c r="BB48" s="167">
        <v>-600.98910000000001</v>
      </c>
      <c r="BC48" s="167">
        <v>11.886900000000001</v>
      </c>
      <c r="BD48" s="167">
        <v>-5.3</v>
      </c>
      <c r="BE48" s="167">
        <v>-5.5</v>
      </c>
      <c r="BF48" s="167">
        <v>57.485300000000002</v>
      </c>
      <c r="BG48" s="167">
        <v>56.504800000000003</v>
      </c>
      <c r="BH48" s="167">
        <v>-5.1452</v>
      </c>
      <c r="BI48" s="168"/>
      <c r="BJ48" s="167">
        <v>-99.215999999999994</v>
      </c>
      <c r="BK48" s="167">
        <v>6.2923999999999998</v>
      </c>
      <c r="BL48" s="167">
        <v>8.6342999999999996</v>
      </c>
      <c r="BM48" s="167">
        <v>5.806</v>
      </c>
      <c r="BN48" s="167">
        <v>652.66859999999997</v>
      </c>
      <c r="BO48" s="167">
        <v>154.42359999999999</v>
      </c>
      <c r="BP48" s="167">
        <v>154.6678</v>
      </c>
      <c r="BQ48" s="167">
        <v>-576.85599999999999</v>
      </c>
      <c r="BR48" s="167">
        <v>592.60130000000004</v>
      </c>
      <c r="BS48" s="168"/>
      <c r="BT48" s="167">
        <v>-84.657799999999995</v>
      </c>
      <c r="BU48" s="167">
        <v>86.053299999999993</v>
      </c>
      <c r="BV48" s="167">
        <v>104.8751</v>
      </c>
      <c r="BW48" s="167">
        <v>43.42</v>
      </c>
      <c r="BX48" s="168"/>
      <c r="BY48" s="168"/>
      <c r="BZ48" s="167">
        <v>58.27</v>
      </c>
      <c r="CA48" s="167">
        <v>0.80789999999999995</v>
      </c>
      <c r="CB48" s="167">
        <v>0.54</v>
      </c>
      <c r="CC48" s="167">
        <v>57.161700000000003</v>
      </c>
      <c r="CD48" s="167">
        <v>57.01</v>
      </c>
      <c r="CE48" s="167">
        <v>34.916699999999999</v>
      </c>
      <c r="CF48" s="167">
        <v>-138.8794</v>
      </c>
      <c r="CG48" s="167">
        <v>-137.61850000000001</v>
      </c>
      <c r="CH48" s="167">
        <v>5.6824000000000003</v>
      </c>
      <c r="CI48" s="168"/>
      <c r="CJ48" s="168"/>
      <c r="CK48" s="168"/>
      <c r="CL48" s="167">
        <v>93.9</v>
      </c>
      <c r="CM48" s="167">
        <v>85.2</v>
      </c>
      <c r="CN48" s="167">
        <v>-13.58</v>
      </c>
      <c r="CO48" s="167">
        <v>47.410200000000003</v>
      </c>
      <c r="CP48" s="167">
        <v>45.315899999999999</v>
      </c>
      <c r="CQ48" s="167">
        <v>46.404299999999999</v>
      </c>
      <c r="CR48" s="167">
        <v>-54.897399999999998</v>
      </c>
      <c r="CS48" s="167">
        <v>-55.137500000000003</v>
      </c>
      <c r="CT48" s="167">
        <v>78.824799999999996</v>
      </c>
      <c r="CU48" s="167">
        <v>-83.275199999999998</v>
      </c>
      <c r="CV48" s="167">
        <v>91.724500000000006</v>
      </c>
      <c r="CW48" s="167">
        <v>17.3506</v>
      </c>
      <c r="CX48" s="167">
        <v>68.87</v>
      </c>
      <c r="CY48" s="167">
        <v>34.99</v>
      </c>
      <c r="CZ48" s="167">
        <v>46.882300000000001</v>
      </c>
      <c r="DA48" s="167">
        <v>44.096400000000003</v>
      </c>
      <c r="DB48" s="167">
        <v>-32.17</v>
      </c>
      <c r="DC48" s="167">
        <v>-3.8935</v>
      </c>
      <c r="DD48" s="168"/>
      <c r="DE48" s="168"/>
      <c r="DF48" s="167">
        <v>-177.01150000000001</v>
      </c>
      <c r="DG48" s="168"/>
      <c r="DH48" s="167">
        <v>-19.48</v>
      </c>
      <c r="DI48" s="167">
        <v>-120.4</v>
      </c>
      <c r="DJ48" s="167">
        <v>-120.8</v>
      </c>
      <c r="DK48" s="167">
        <v>23.716699999999999</v>
      </c>
      <c r="DL48" s="168"/>
      <c r="DM48" s="167">
        <v>75.627700000000004</v>
      </c>
      <c r="DN48" s="168"/>
      <c r="DO48" s="168"/>
      <c r="DP48" s="167">
        <v>-10.66</v>
      </c>
      <c r="DQ48" s="168"/>
      <c r="DR48" s="167">
        <v>174.04990000000001</v>
      </c>
      <c r="DS48" s="167">
        <v>-18.829999999999998</v>
      </c>
      <c r="DT48" s="167">
        <v>-19.18</v>
      </c>
      <c r="DU48" s="167">
        <v>76.430000000000007</v>
      </c>
      <c r="DV48" s="167">
        <v>98.29</v>
      </c>
      <c r="DW48" s="167">
        <v>176.01820000000001</v>
      </c>
      <c r="DX48" s="167">
        <v>172.5273</v>
      </c>
      <c r="DY48" s="167">
        <v>48.348399999999998</v>
      </c>
      <c r="DZ48" s="167">
        <v>46.654499999999999</v>
      </c>
      <c r="EA48" s="167">
        <v>304.38709999999998</v>
      </c>
      <c r="EB48" s="167">
        <v>249.79429999999999</v>
      </c>
      <c r="EC48" s="167">
        <v>242.37029999999999</v>
      </c>
      <c r="ED48" s="167">
        <v>243.34360000000001</v>
      </c>
      <c r="EE48" s="167">
        <v>88.576999999999998</v>
      </c>
      <c r="EF48" s="167">
        <v>57.275500000000001</v>
      </c>
      <c r="EG48" s="167">
        <v>-45.831000000000003</v>
      </c>
      <c r="EH48" s="167">
        <v>595.36689999999999</v>
      </c>
      <c r="EI48" s="167">
        <v>318.33109999999999</v>
      </c>
      <c r="EJ48" s="168"/>
      <c r="EK48" s="167">
        <v>-23.435300000000002</v>
      </c>
      <c r="EL48" s="167">
        <v>-21.305099999999999</v>
      </c>
      <c r="EM48" s="167">
        <v>16.101900000000001</v>
      </c>
      <c r="EN48" s="167">
        <v>-24.9907</v>
      </c>
      <c r="EO48" s="168"/>
      <c r="EP48" s="167">
        <v>36.911999999999999</v>
      </c>
      <c r="EQ48" s="167">
        <v>0.27750000000000002</v>
      </c>
      <c r="ER48" s="167">
        <v>-0.27689999999999998</v>
      </c>
      <c r="ES48" s="167">
        <v>-17.020399999999999</v>
      </c>
      <c r="ET48" s="168"/>
      <c r="EU48" s="167">
        <v>-14.74</v>
      </c>
      <c r="EV48" s="168"/>
      <c r="EW48" s="167">
        <v>11.197699999999999</v>
      </c>
      <c r="EX48" s="167">
        <v>-94.807500000000005</v>
      </c>
      <c r="EY48" s="167">
        <v>-36.516199999999998</v>
      </c>
      <c r="EZ48" s="167">
        <v>-35.275799999999997</v>
      </c>
      <c r="FA48" s="167">
        <v>8.9920000000000009</v>
      </c>
      <c r="FB48" s="167">
        <v>-54.207799999999999</v>
      </c>
      <c r="FC48" s="167">
        <v>26.490100000000002</v>
      </c>
      <c r="FD48" s="167">
        <v>22.0884</v>
      </c>
      <c r="FE48" s="168"/>
      <c r="FF48" s="167">
        <v>21.360299999999999</v>
      </c>
      <c r="FG48" s="167">
        <v>33.445300000000003</v>
      </c>
      <c r="FH48" s="167">
        <v>32.977400000000003</v>
      </c>
      <c r="FI48" s="167">
        <v>31.6082</v>
      </c>
      <c r="FJ48" s="167">
        <v>-1.1721999999999999</v>
      </c>
      <c r="FK48" s="167">
        <v>-1.3396999999999999</v>
      </c>
      <c r="FL48" s="167">
        <v>122.91289999999999</v>
      </c>
      <c r="FM48" s="167">
        <v>-45.408999999999999</v>
      </c>
      <c r="FN48" s="167">
        <v>-45.398400000000002</v>
      </c>
      <c r="FO48" s="167">
        <v>69.778199999999998</v>
      </c>
      <c r="FP48" s="167">
        <v>71.965999999999994</v>
      </c>
      <c r="FQ48" s="167">
        <v>43.237400000000001</v>
      </c>
      <c r="FR48" s="167">
        <v>17.07</v>
      </c>
      <c r="FS48" s="167">
        <v>8.7581000000000007</v>
      </c>
      <c r="FT48" s="167">
        <v>1.6434</v>
      </c>
      <c r="FU48" s="167">
        <v>-5.08</v>
      </c>
      <c r="FV48" s="167">
        <v>18.18</v>
      </c>
      <c r="FW48" s="167">
        <v>42.970500000000001</v>
      </c>
      <c r="FX48" s="168"/>
      <c r="FY48" s="167">
        <v>-0.84399999999999997</v>
      </c>
      <c r="FZ48" s="167">
        <v>4.42</v>
      </c>
      <c r="GA48" s="168"/>
      <c r="GB48" s="167">
        <v>49.69</v>
      </c>
      <c r="GC48" s="167">
        <v>-73.185400000000001</v>
      </c>
      <c r="GD48" s="167">
        <v>-70.366900000000001</v>
      </c>
      <c r="GE48" s="168"/>
      <c r="GF48" s="167">
        <v>89.167199999999994</v>
      </c>
      <c r="GG48" s="167">
        <v>23.1</v>
      </c>
      <c r="GH48" s="167">
        <v>-20.550699999999999</v>
      </c>
      <c r="GI48" s="167">
        <v>-3.4169</v>
      </c>
      <c r="GJ48" s="167">
        <v>-3.4205000000000001</v>
      </c>
      <c r="GK48" s="167">
        <v>2.7662</v>
      </c>
      <c r="GL48" s="168"/>
      <c r="GM48" s="168"/>
      <c r="GN48" s="167">
        <v>-15.218299999999999</v>
      </c>
      <c r="GO48" s="167">
        <v>-42.426900000000003</v>
      </c>
      <c r="GP48" s="167">
        <v>15.161199999999999</v>
      </c>
      <c r="GQ48" s="167">
        <v>44.609299999999998</v>
      </c>
      <c r="GR48" s="167">
        <v>63.3354</v>
      </c>
      <c r="GS48" s="167">
        <v>64.521699999999996</v>
      </c>
      <c r="GT48" s="167">
        <v>-152.077</v>
      </c>
      <c r="GU48" s="167">
        <v>-26.6416</v>
      </c>
      <c r="GV48" s="167">
        <v>29.494599999999998</v>
      </c>
      <c r="GW48" s="167">
        <v>-64.645799999999994</v>
      </c>
      <c r="GX48" s="167">
        <v>12.0275</v>
      </c>
      <c r="GY48" s="167">
        <v>18.715199999999999</v>
      </c>
      <c r="GZ48" s="167">
        <v>18.1873</v>
      </c>
      <c r="HA48" s="167">
        <v>14</v>
      </c>
      <c r="HB48" s="167">
        <v>260.06060000000002</v>
      </c>
      <c r="HC48" s="167">
        <v>258.15809999999999</v>
      </c>
      <c r="HD48" s="167">
        <v>220.4</v>
      </c>
      <c r="HE48" s="167">
        <v>-219.8407</v>
      </c>
      <c r="HF48" s="167">
        <v>-395.83199999999999</v>
      </c>
      <c r="HG48" s="167">
        <v>398.55520000000001</v>
      </c>
      <c r="HH48" s="167">
        <v>422.78210000000001</v>
      </c>
      <c r="HI48" s="167">
        <v>-243.89269999999999</v>
      </c>
      <c r="HJ48" s="167">
        <v>-243.73310000000001</v>
      </c>
      <c r="HK48" s="167">
        <v>-7.4851000000000001</v>
      </c>
      <c r="HL48" s="167">
        <v>8.4730000000000008</v>
      </c>
      <c r="HM48" s="167">
        <v>77.028499999999994</v>
      </c>
      <c r="HN48" s="167">
        <v>79.330600000000004</v>
      </c>
      <c r="HO48" s="167">
        <v>-145.11439999999999</v>
      </c>
      <c r="HP48" s="168"/>
      <c r="HQ48" s="167">
        <v>39.631</v>
      </c>
      <c r="HR48" s="167">
        <v>38.840000000000003</v>
      </c>
      <c r="HS48" s="167">
        <v>-60.030500000000004</v>
      </c>
      <c r="HT48" s="167">
        <v>-60.044400000000003</v>
      </c>
      <c r="HU48" s="167">
        <v>101.06</v>
      </c>
      <c r="HV48" s="167">
        <v>100.23</v>
      </c>
      <c r="HW48" s="167">
        <v>82.2</v>
      </c>
      <c r="HX48" s="167">
        <v>83.4</v>
      </c>
      <c r="HY48" s="167">
        <v>21.2483</v>
      </c>
      <c r="HZ48" s="167">
        <v>36</v>
      </c>
      <c r="IA48" s="167">
        <v>-426.19389999999999</v>
      </c>
      <c r="IB48" s="167">
        <v>106.73609999999999</v>
      </c>
      <c r="IC48" s="167">
        <v>106.29470000000001</v>
      </c>
      <c r="ID48" s="167">
        <v>16.2</v>
      </c>
      <c r="IE48" s="167">
        <v>59.3</v>
      </c>
      <c r="IF48" s="167">
        <v>-37.1</v>
      </c>
      <c r="IG48" s="167">
        <v>-37.1</v>
      </c>
      <c r="IH48" s="168"/>
      <c r="II48" s="168"/>
      <c r="IJ48" s="167">
        <v>-418.8177</v>
      </c>
      <c r="IK48" s="167">
        <v>-288.55439999999999</v>
      </c>
      <c r="IL48" s="167">
        <v>566.07190000000003</v>
      </c>
      <c r="IM48" s="167">
        <v>458.05939999999998</v>
      </c>
      <c r="IN48" s="167">
        <v>124.2487</v>
      </c>
      <c r="IO48" s="167">
        <v>-442.32490000000001</v>
      </c>
      <c r="IP48" s="167">
        <v>442.1721</v>
      </c>
      <c r="IQ48" s="167">
        <v>-191.1781</v>
      </c>
      <c r="IR48" s="167">
        <v>-270.58679999999998</v>
      </c>
      <c r="IS48" s="167">
        <v>-434.27510000000001</v>
      </c>
      <c r="IT48" s="167">
        <v>119.0472</v>
      </c>
      <c r="IU48" s="167">
        <v>118.1019</v>
      </c>
      <c r="IV48" s="167">
        <v>193.35560000000001</v>
      </c>
      <c r="IW48" s="167">
        <v>-548.02080000000001</v>
      </c>
      <c r="IX48" s="167">
        <v>278.608</v>
      </c>
      <c r="IY48" s="167">
        <v>-274.5077</v>
      </c>
      <c r="IZ48" s="167">
        <v>277.2244</v>
      </c>
      <c r="JA48" s="167">
        <v>-5.4836</v>
      </c>
      <c r="JB48" s="168"/>
      <c r="JC48" s="167">
        <v>24.88</v>
      </c>
      <c r="JD48" s="167">
        <v>6.0330000000000004</v>
      </c>
      <c r="JE48" s="167">
        <v>6.0149999999999997</v>
      </c>
      <c r="JF48" s="167">
        <v>-24.32</v>
      </c>
      <c r="JG48" s="168"/>
      <c r="JH48" s="168"/>
      <c r="JI48" s="167">
        <v>-2.9000000000000001E-2</v>
      </c>
      <c r="JJ48" s="167">
        <v>-30.382200000000001</v>
      </c>
      <c r="JK48" s="167">
        <v>-6.0349000000000004</v>
      </c>
      <c r="JL48" s="167">
        <v>8</v>
      </c>
      <c r="JM48" s="167">
        <v>48.265999999999998</v>
      </c>
      <c r="JN48" s="167">
        <v>48.987000000000002</v>
      </c>
      <c r="JO48" s="167">
        <v>11.188599999999999</v>
      </c>
      <c r="JP48" s="167">
        <v>13.6065</v>
      </c>
      <c r="JQ48" s="167">
        <v>51.743200000000002</v>
      </c>
      <c r="JR48" s="167">
        <v>49.281399999999998</v>
      </c>
      <c r="JS48" s="167">
        <v>51.264600000000002</v>
      </c>
      <c r="JT48" s="168"/>
      <c r="JU48" s="167">
        <v>-57.2</v>
      </c>
      <c r="JV48" s="167">
        <v>22.540700000000001</v>
      </c>
      <c r="JW48" s="167">
        <v>10.119999999999999</v>
      </c>
      <c r="JX48" s="168"/>
      <c r="JY48" s="167">
        <v>3.5819000000000001</v>
      </c>
      <c r="JZ48" s="167">
        <v>44.822000000000003</v>
      </c>
      <c r="KA48" s="167">
        <v>6.9238999999999997</v>
      </c>
      <c r="KB48" s="167">
        <v>2.7812000000000001</v>
      </c>
      <c r="KC48" s="167">
        <v>-44.281399999999998</v>
      </c>
      <c r="KD48" s="167">
        <v>-8.4763000000000002</v>
      </c>
      <c r="KE48" s="167">
        <v>52.012999999999998</v>
      </c>
      <c r="KF48" s="167">
        <v>48.7</v>
      </c>
      <c r="KG48" s="167">
        <v>-47.6</v>
      </c>
      <c r="KH48" s="167">
        <v>25.561199999999999</v>
      </c>
      <c r="KI48" s="167">
        <v>103.8329</v>
      </c>
    </row>
    <row r="49" spans="1:295" ht="18" customHeight="1" x14ac:dyDescent="0.25">
      <c r="A49" s="159" t="s">
        <v>52</v>
      </c>
      <c r="B49" s="159" t="s">
        <v>858</v>
      </c>
      <c r="C49" s="160">
        <v>0</v>
      </c>
      <c r="D49" s="161">
        <v>21.504899999999999</v>
      </c>
      <c r="E49" s="161">
        <v>-26.351099999999999</v>
      </c>
      <c r="F49" s="161">
        <v>-35.155999999999999</v>
      </c>
      <c r="G49" s="161">
        <v>13.8933</v>
      </c>
      <c r="H49" s="162"/>
      <c r="I49" s="161">
        <v>42.542299999999997</v>
      </c>
      <c r="J49" s="161">
        <v>-70.769599999999997</v>
      </c>
      <c r="K49" s="161">
        <v>61.950699999999998</v>
      </c>
      <c r="L49" s="161">
        <v>31.318999999999999</v>
      </c>
      <c r="M49" s="161">
        <v>30.845400000000001</v>
      </c>
      <c r="N49" s="161">
        <v>-13.32</v>
      </c>
      <c r="O49" s="161">
        <v>-60.823</v>
      </c>
      <c r="P49" s="161">
        <v>55</v>
      </c>
      <c r="Q49" s="161">
        <v>17.388000000000002</v>
      </c>
      <c r="R49" s="161">
        <v>-52.8</v>
      </c>
      <c r="S49" s="161">
        <v>12.3002</v>
      </c>
      <c r="T49" s="161">
        <v>29.950399999999998</v>
      </c>
      <c r="U49" s="161">
        <v>13.1815</v>
      </c>
      <c r="V49" s="161">
        <v>13.2439</v>
      </c>
      <c r="W49" s="161">
        <v>21.7624</v>
      </c>
      <c r="X49" s="161">
        <v>16.229199999999999</v>
      </c>
      <c r="Y49" s="161">
        <v>5.0183999999999997</v>
      </c>
      <c r="Z49" s="161">
        <v>6.3503999999999996</v>
      </c>
      <c r="AA49" s="162"/>
      <c r="AB49" s="162"/>
      <c r="AC49" s="161">
        <v>-58.89</v>
      </c>
      <c r="AD49" s="161">
        <v>-58.86</v>
      </c>
      <c r="AE49" s="162"/>
      <c r="AF49" s="161">
        <v>11.1</v>
      </c>
      <c r="AG49" s="161">
        <v>59.4</v>
      </c>
      <c r="AH49" s="162"/>
      <c r="AI49" s="162"/>
      <c r="AJ49" s="161">
        <v>-65.87</v>
      </c>
      <c r="AK49" s="161">
        <v>-66.34</v>
      </c>
      <c r="AL49" s="161">
        <v>-30.09</v>
      </c>
      <c r="AM49" s="161">
        <v>67.260000000000005</v>
      </c>
      <c r="AN49" s="161">
        <v>67.010000000000005</v>
      </c>
      <c r="AO49" s="161">
        <v>24.380700000000001</v>
      </c>
      <c r="AP49" s="161">
        <v>-8.0573999999999995</v>
      </c>
      <c r="AQ49" s="161">
        <v>69.1327</v>
      </c>
      <c r="AR49" s="161">
        <v>73.477900000000005</v>
      </c>
      <c r="AS49" s="161">
        <v>37.500900000000001</v>
      </c>
      <c r="AT49" s="161">
        <v>-52.779899999999998</v>
      </c>
      <c r="AU49" s="161">
        <v>-53.878300000000003</v>
      </c>
      <c r="AV49" s="161">
        <v>29.412600000000001</v>
      </c>
      <c r="AW49" s="161">
        <v>33.950600000000001</v>
      </c>
      <c r="AX49" s="161">
        <v>71.132300000000001</v>
      </c>
      <c r="AY49" s="161">
        <v>74.213399999999993</v>
      </c>
      <c r="AZ49" s="161">
        <v>12.0558</v>
      </c>
      <c r="BA49" s="161">
        <v>61.362299999999998</v>
      </c>
      <c r="BB49" s="161">
        <v>-617.14949999999999</v>
      </c>
      <c r="BC49" s="161">
        <v>12.366899999999999</v>
      </c>
      <c r="BD49" s="161">
        <v>-5.6</v>
      </c>
      <c r="BE49" s="161">
        <v>-5.7</v>
      </c>
      <c r="BF49" s="161">
        <v>60.570999999999998</v>
      </c>
      <c r="BG49" s="161">
        <v>57.818399999999997</v>
      </c>
      <c r="BH49" s="161">
        <v>-4.9558</v>
      </c>
      <c r="BI49" s="162"/>
      <c r="BJ49" s="161">
        <v>-103.1675</v>
      </c>
      <c r="BK49" s="161">
        <v>6.1792999999999996</v>
      </c>
      <c r="BL49" s="161">
        <v>8.2566000000000006</v>
      </c>
      <c r="BM49" s="161">
        <v>5.5913000000000004</v>
      </c>
      <c r="BN49" s="161">
        <v>660.48140000000001</v>
      </c>
      <c r="BO49" s="161">
        <v>162.1448</v>
      </c>
      <c r="BP49" s="161">
        <v>160.7715</v>
      </c>
      <c r="BQ49" s="161">
        <v>-588.32860000000005</v>
      </c>
      <c r="BR49" s="161">
        <v>601.89959999999996</v>
      </c>
      <c r="BS49" s="162"/>
      <c r="BT49" s="161">
        <v>-53.718200000000003</v>
      </c>
      <c r="BU49" s="161">
        <v>55.025100000000002</v>
      </c>
      <c r="BV49" s="162"/>
      <c r="BW49" s="161">
        <v>42.98</v>
      </c>
      <c r="BX49" s="162"/>
      <c r="BY49" s="161">
        <v>77.33</v>
      </c>
      <c r="BZ49" s="161">
        <v>57.64</v>
      </c>
      <c r="CA49" s="161">
        <v>-3.4786999999999999</v>
      </c>
      <c r="CB49" s="161">
        <v>-3.2107999999999999</v>
      </c>
      <c r="CC49" s="161">
        <v>58.994399999999999</v>
      </c>
      <c r="CD49" s="161">
        <v>59.0291</v>
      </c>
      <c r="CE49" s="161">
        <v>36.1145</v>
      </c>
      <c r="CF49" s="161">
        <v>-130.65710000000001</v>
      </c>
      <c r="CG49" s="161">
        <v>-128.36930000000001</v>
      </c>
      <c r="CH49" s="161">
        <v>5.2073999999999998</v>
      </c>
      <c r="CI49" s="162"/>
      <c r="CJ49" s="162"/>
      <c r="CK49" s="162"/>
      <c r="CL49" s="161">
        <v>93.9</v>
      </c>
      <c r="CM49" s="161">
        <v>85.2</v>
      </c>
      <c r="CN49" s="161">
        <v>-13.7</v>
      </c>
      <c r="CO49" s="161">
        <v>51.667099999999998</v>
      </c>
      <c r="CP49" s="161">
        <v>49.825800000000001</v>
      </c>
      <c r="CQ49" s="161">
        <v>50.505899999999997</v>
      </c>
      <c r="CR49" s="161">
        <v>-47.826500000000003</v>
      </c>
      <c r="CS49" s="161">
        <v>-47.876399999999997</v>
      </c>
      <c r="CT49" s="161">
        <v>80.260000000000005</v>
      </c>
      <c r="CU49" s="161">
        <v>-92.412000000000006</v>
      </c>
      <c r="CV49" s="161">
        <v>92.386200000000002</v>
      </c>
      <c r="CW49" s="161">
        <v>16.958500000000001</v>
      </c>
      <c r="CX49" s="161">
        <v>67.37</v>
      </c>
      <c r="CY49" s="161">
        <v>34.33</v>
      </c>
      <c r="CZ49" s="161">
        <v>45.7104</v>
      </c>
      <c r="DA49" s="161">
        <v>43.510399999999997</v>
      </c>
      <c r="DB49" s="161">
        <v>-31.86</v>
      </c>
      <c r="DC49" s="161">
        <v>-3.8935</v>
      </c>
      <c r="DD49" s="162"/>
      <c r="DE49" s="162"/>
      <c r="DF49" s="161">
        <v>-178.233</v>
      </c>
      <c r="DG49" s="162"/>
      <c r="DH49" s="161">
        <v>-19.259</v>
      </c>
      <c r="DI49" s="161">
        <v>-120.6</v>
      </c>
      <c r="DJ49" s="161">
        <v>-119.2</v>
      </c>
      <c r="DK49" s="161">
        <v>23.458600000000001</v>
      </c>
      <c r="DL49" s="161">
        <v>55.673200000000001</v>
      </c>
      <c r="DM49" s="161">
        <v>75.627700000000004</v>
      </c>
      <c r="DN49" s="161">
        <v>78.533900000000003</v>
      </c>
      <c r="DO49" s="161">
        <v>55.28</v>
      </c>
      <c r="DP49" s="161">
        <v>-9.9</v>
      </c>
      <c r="DQ49" s="162"/>
      <c r="DR49" s="161">
        <v>175.255</v>
      </c>
      <c r="DS49" s="161">
        <v>-19.149999999999999</v>
      </c>
      <c r="DT49" s="161">
        <v>-19.48</v>
      </c>
      <c r="DU49" s="161">
        <v>75.92</v>
      </c>
      <c r="DV49" s="161">
        <v>99.29</v>
      </c>
      <c r="DW49" s="161">
        <v>176.41820000000001</v>
      </c>
      <c r="DX49" s="161">
        <v>174.32730000000001</v>
      </c>
      <c r="DY49" s="161">
        <v>48.662799999999997</v>
      </c>
      <c r="DZ49" s="161">
        <v>47.709099999999999</v>
      </c>
      <c r="EA49" s="161">
        <v>303.81740000000002</v>
      </c>
      <c r="EB49" s="161">
        <v>248.83949999999999</v>
      </c>
      <c r="EC49" s="161">
        <v>240.56309999999999</v>
      </c>
      <c r="ED49" s="161">
        <v>243.17250000000001</v>
      </c>
      <c r="EE49" s="161">
        <v>79.679900000000004</v>
      </c>
      <c r="EF49" s="161">
        <v>48.374600000000001</v>
      </c>
      <c r="EG49" s="161">
        <v>-46.427999999999997</v>
      </c>
      <c r="EH49" s="161">
        <v>602.77059999999994</v>
      </c>
      <c r="EI49" s="161">
        <v>284.08339999999998</v>
      </c>
      <c r="EJ49" s="162"/>
      <c r="EK49" s="161">
        <v>-23.3688</v>
      </c>
      <c r="EL49" s="161">
        <v>-21.3154</v>
      </c>
      <c r="EM49" s="161">
        <v>23.5045</v>
      </c>
      <c r="EN49" s="161">
        <v>-29.949300000000001</v>
      </c>
      <c r="EO49" s="162"/>
      <c r="EP49" s="161">
        <v>24.623999999999999</v>
      </c>
      <c r="EQ49" s="161">
        <v>-0.50760000000000005</v>
      </c>
      <c r="ER49" s="161">
        <v>-0.96419999999999995</v>
      </c>
      <c r="ES49" s="161">
        <v>-8.7240000000000002</v>
      </c>
      <c r="ET49" s="162"/>
      <c r="EU49" s="161">
        <v>-5.78</v>
      </c>
      <c r="EV49" s="162"/>
      <c r="EW49" s="161">
        <v>10.7239</v>
      </c>
      <c r="EX49" s="161">
        <v>-102.875</v>
      </c>
      <c r="EY49" s="161">
        <v>-38.326300000000003</v>
      </c>
      <c r="EZ49" s="161">
        <v>-37.478900000000003</v>
      </c>
      <c r="FA49" s="161">
        <v>9.9945000000000004</v>
      </c>
      <c r="FB49" s="161">
        <v>-46.280799999999999</v>
      </c>
      <c r="FC49" s="161">
        <v>17.827000000000002</v>
      </c>
      <c r="FD49" s="161">
        <v>23.1371</v>
      </c>
      <c r="FE49" s="162"/>
      <c r="FF49" s="161">
        <v>22.5853</v>
      </c>
      <c r="FG49" s="161">
        <v>41.8155</v>
      </c>
      <c r="FH49" s="161">
        <v>41.7226</v>
      </c>
      <c r="FI49" s="161">
        <v>40.552399999999999</v>
      </c>
      <c r="FJ49" s="161">
        <v>1.6746000000000001</v>
      </c>
      <c r="FK49" s="161">
        <v>1.8420000000000001</v>
      </c>
      <c r="FL49" s="161">
        <v>121.07089999999999</v>
      </c>
      <c r="FM49" s="161">
        <v>-46.851199999999999</v>
      </c>
      <c r="FN49" s="161">
        <v>-46.6432</v>
      </c>
      <c r="FO49" s="161">
        <v>68.5124</v>
      </c>
      <c r="FP49" s="161">
        <v>73.674199999999999</v>
      </c>
      <c r="FQ49" s="161">
        <v>46.584600000000002</v>
      </c>
      <c r="FR49" s="161">
        <v>16.13</v>
      </c>
      <c r="FS49" s="161">
        <v>8.7727000000000004</v>
      </c>
      <c r="FT49" s="161">
        <v>1.5726</v>
      </c>
      <c r="FU49" s="161">
        <v>-5.14</v>
      </c>
      <c r="FV49" s="161">
        <v>20.309999999999999</v>
      </c>
      <c r="FW49" s="161">
        <v>46.6907</v>
      </c>
      <c r="FX49" s="162"/>
      <c r="FY49" s="161">
        <v>-0.94399999999999995</v>
      </c>
      <c r="FZ49" s="161">
        <v>4.5090000000000003</v>
      </c>
      <c r="GA49" s="162"/>
      <c r="GB49" s="161">
        <v>50.81</v>
      </c>
      <c r="GC49" s="161">
        <v>-73.140600000000006</v>
      </c>
      <c r="GD49" s="161">
        <v>-66.552800000000005</v>
      </c>
      <c r="GE49" s="162"/>
      <c r="GF49" s="161">
        <v>90.739099999999993</v>
      </c>
      <c r="GG49" s="161">
        <v>23.6</v>
      </c>
      <c r="GH49" s="161">
        <v>-19.613900000000001</v>
      </c>
      <c r="GI49" s="161">
        <v>-3.0148999999999999</v>
      </c>
      <c r="GJ49" s="161">
        <v>-3.3071000000000002</v>
      </c>
      <c r="GK49" s="161">
        <v>2.7433000000000001</v>
      </c>
      <c r="GL49" s="162"/>
      <c r="GM49" s="162"/>
      <c r="GN49" s="161">
        <v>-15.5898</v>
      </c>
      <c r="GO49" s="161">
        <v>-40.9634</v>
      </c>
      <c r="GP49" s="161">
        <v>16.837199999999999</v>
      </c>
      <c r="GQ49" s="161">
        <v>43.263300000000001</v>
      </c>
      <c r="GR49" s="161">
        <v>65.263099999999994</v>
      </c>
      <c r="GS49" s="161">
        <v>68.174400000000006</v>
      </c>
      <c r="GT49" s="161">
        <v>-153.7859</v>
      </c>
      <c r="GU49" s="161">
        <v>-25.9895</v>
      </c>
      <c r="GV49" s="161">
        <v>28.5291</v>
      </c>
      <c r="GW49" s="161">
        <v>-63.164700000000003</v>
      </c>
      <c r="GX49" s="161">
        <v>11.5123</v>
      </c>
      <c r="GY49" s="161">
        <v>18.490500000000001</v>
      </c>
      <c r="GZ49" s="161">
        <v>17.976400000000002</v>
      </c>
      <c r="HA49" s="161">
        <v>13.972799999999999</v>
      </c>
      <c r="HB49" s="161">
        <v>254.59200000000001</v>
      </c>
      <c r="HC49" s="161">
        <v>253.66290000000001</v>
      </c>
      <c r="HD49" s="161">
        <v>235.1</v>
      </c>
      <c r="HE49" s="161">
        <v>-235.7465</v>
      </c>
      <c r="HF49" s="161">
        <v>-417.34359999999998</v>
      </c>
      <c r="HG49" s="161">
        <v>418.67989999999998</v>
      </c>
      <c r="HH49" s="161">
        <v>402.7396</v>
      </c>
      <c r="HI49" s="161">
        <v>-235.50980000000001</v>
      </c>
      <c r="HJ49" s="161">
        <v>-234.51669999999999</v>
      </c>
      <c r="HK49" s="161">
        <v>-10.315300000000001</v>
      </c>
      <c r="HL49" s="161">
        <v>0</v>
      </c>
      <c r="HM49" s="161">
        <v>80.271699999999996</v>
      </c>
      <c r="HN49" s="161">
        <v>79.992099999999994</v>
      </c>
      <c r="HO49" s="162"/>
      <c r="HP49" s="162"/>
      <c r="HQ49" s="161">
        <v>39.652999999999999</v>
      </c>
      <c r="HR49" s="161">
        <v>38.7301</v>
      </c>
      <c r="HS49" s="161">
        <v>-57.912700000000001</v>
      </c>
      <c r="HT49" s="161">
        <v>-57.396900000000002</v>
      </c>
      <c r="HU49" s="161">
        <v>95.5</v>
      </c>
      <c r="HV49" s="161">
        <v>94.94</v>
      </c>
      <c r="HW49" s="161">
        <v>82.8</v>
      </c>
      <c r="HX49" s="161">
        <v>83</v>
      </c>
      <c r="HY49" s="161">
        <v>21.432099999999998</v>
      </c>
      <c r="HZ49" s="161">
        <v>34.479999999999997</v>
      </c>
      <c r="IA49" s="161">
        <v>-423.1026</v>
      </c>
      <c r="IB49" s="161">
        <v>109.896</v>
      </c>
      <c r="IC49" s="161">
        <v>107.97920000000001</v>
      </c>
      <c r="ID49" s="161">
        <v>15.6</v>
      </c>
      <c r="IE49" s="161">
        <v>57</v>
      </c>
      <c r="IF49" s="161">
        <v>-37.799999999999997</v>
      </c>
      <c r="IG49" s="161">
        <v>-37.200000000000003</v>
      </c>
      <c r="IH49" s="161">
        <v>1.7334000000000001</v>
      </c>
      <c r="II49" s="161">
        <v>1.4007000000000001</v>
      </c>
      <c r="IJ49" s="161">
        <v>-397.14</v>
      </c>
      <c r="IK49" s="161">
        <v>-251.86269999999999</v>
      </c>
      <c r="IL49" s="161">
        <v>553.78790000000004</v>
      </c>
      <c r="IM49" s="161">
        <v>443.40899999999999</v>
      </c>
      <c r="IN49" s="161">
        <v>137.98220000000001</v>
      </c>
      <c r="IO49" s="161">
        <v>-432.8614</v>
      </c>
      <c r="IP49" s="161">
        <v>433.34249999999997</v>
      </c>
      <c r="IQ49" s="161">
        <v>-197.82660000000001</v>
      </c>
      <c r="IR49" s="161">
        <v>-264.5829</v>
      </c>
      <c r="IS49" s="161">
        <v>-427.32279999999997</v>
      </c>
      <c r="IT49" s="161">
        <v>114.0763</v>
      </c>
      <c r="IU49" s="161">
        <v>113.5787</v>
      </c>
      <c r="IV49" s="161">
        <v>194.87899999999999</v>
      </c>
      <c r="IW49" s="161">
        <v>-532.65</v>
      </c>
      <c r="IX49" s="161">
        <v>272.78550000000001</v>
      </c>
      <c r="IY49" s="161">
        <v>-266.14580000000001</v>
      </c>
      <c r="IZ49" s="161">
        <v>270.02710000000002</v>
      </c>
      <c r="JA49" s="161">
        <v>-6.4587000000000003</v>
      </c>
      <c r="JB49" s="162"/>
      <c r="JC49" s="161">
        <v>24.8</v>
      </c>
      <c r="JD49" s="161">
        <v>6.2140000000000004</v>
      </c>
      <c r="JE49" s="161">
        <v>6.2110000000000003</v>
      </c>
      <c r="JF49" s="161">
        <v>-24.48</v>
      </c>
      <c r="JG49" s="162"/>
      <c r="JH49" s="162"/>
      <c r="JI49" s="161">
        <v>-2.9000000000000001E-2</v>
      </c>
      <c r="JJ49" s="161">
        <v>-30.9682</v>
      </c>
      <c r="JK49" s="161">
        <v>-6.7369000000000003</v>
      </c>
      <c r="JL49" s="161">
        <v>8.1999999999999993</v>
      </c>
      <c r="JM49" s="161">
        <v>52.1</v>
      </c>
      <c r="JN49" s="161">
        <v>52.265000000000001</v>
      </c>
      <c r="JO49" s="161">
        <v>11.1343</v>
      </c>
      <c r="JP49" s="161">
        <v>13.2186</v>
      </c>
      <c r="JQ49" s="161">
        <v>52.507800000000003</v>
      </c>
      <c r="JR49" s="161">
        <v>50.825699999999998</v>
      </c>
      <c r="JS49" s="161">
        <v>50.4709</v>
      </c>
      <c r="JT49" s="162"/>
      <c r="JU49" s="161">
        <v>-55.5</v>
      </c>
      <c r="JV49" s="161">
        <v>23.175999999999998</v>
      </c>
      <c r="JW49" s="161">
        <v>10.01</v>
      </c>
      <c r="JX49" s="162"/>
      <c r="JY49" s="161">
        <v>0</v>
      </c>
      <c r="JZ49" s="161">
        <v>46.380800000000001</v>
      </c>
      <c r="KA49" s="161">
        <v>9.4117999999999995</v>
      </c>
      <c r="KB49" s="161">
        <v>-0.94440000000000002</v>
      </c>
      <c r="KC49" s="161">
        <v>-46.145600000000002</v>
      </c>
      <c r="KD49" s="161">
        <v>-6.2187000000000001</v>
      </c>
      <c r="KE49" s="161">
        <v>50.430399999999999</v>
      </c>
      <c r="KF49" s="161">
        <v>47.4</v>
      </c>
      <c r="KG49" s="161">
        <v>-46.8</v>
      </c>
      <c r="KH49" s="161">
        <v>-14.426399999999999</v>
      </c>
      <c r="KI49" s="161">
        <v>136.1875</v>
      </c>
    </row>
    <row r="50" spans="1:295" ht="18" customHeight="1" x14ac:dyDescent="0.25">
      <c r="A50" s="159" t="s">
        <v>52</v>
      </c>
      <c r="B50" s="159" t="s">
        <v>859</v>
      </c>
      <c r="C50" s="163">
        <v>0</v>
      </c>
      <c r="D50" s="164">
        <v>21.027100000000001</v>
      </c>
      <c r="E50" s="164">
        <v>-25.699200000000001</v>
      </c>
      <c r="F50" s="164">
        <v>-35.530799999999999</v>
      </c>
      <c r="G50" s="164">
        <v>13.898899999999999</v>
      </c>
      <c r="H50" s="165"/>
      <c r="I50" s="164">
        <v>40.8735</v>
      </c>
      <c r="J50" s="164">
        <v>-67.533299999999997</v>
      </c>
      <c r="K50" s="164">
        <v>60.449800000000003</v>
      </c>
      <c r="L50" s="164">
        <v>30.973099999999999</v>
      </c>
      <c r="M50" s="164">
        <v>29.913399999999999</v>
      </c>
      <c r="N50" s="164">
        <v>-8.8800000000000008</v>
      </c>
      <c r="O50" s="164">
        <v>-58.433999999999997</v>
      </c>
      <c r="P50" s="164">
        <v>52.8</v>
      </c>
      <c r="Q50" s="164">
        <v>16.559999999999999</v>
      </c>
      <c r="R50" s="164">
        <v>-50.6</v>
      </c>
      <c r="S50" s="164">
        <v>12.391500000000001</v>
      </c>
      <c r="T50" s="164">
        <v>27.1206</v>
      </c>
      <c r="U50" s="164">
        <v>12.7613</v>
      </c>
      <c r="V50" s="164">
        <v>12.8217</v>
      </c>
      <c r="W50" s="164">
        <v>20.927</v>
      </c>
      <c r="X50" s="164">
        <v>16.252800000000001</v>
      </c>
      <c r="Y50" s="164">
        <v>5.4046000000000003</v>
      </c>
      <c r="Z50" s="164">
        <v>6.7125000000000004</v>
      </c>
      <c r="AA50" s="165"/>
      <c r="AB50" s="165"/>
      <c r="AC50" s="164">
        <v>-52.07</v>
      </c>
      <c r="AD50" s="164">
        <v>-51.89</v>
      </c>
      <c r="AE50" s="165"/>
      <c r="AF50" s="164">
        <v>8.8800000000000008</v>
      </c>
      <c r="AG50" s="164">
        <v>57.2</v>
      </c>
      <c r="AH50" s="165"/>
      <c r="AI50" s="165"/>
      <c r="AJ50" s="164">
        <v>-51.72</v>
      </c>
      <c r="AK50" s="164">
        <v>-51.6</v>
      </c>
      <c r="AL50" s="164">
        <v>-46.42</v>
      </c>
      <c r="AM50" s="164">
        <v>51.83</v>
      </c>
      <c r="AN50" s="164">
        <v>51.9</v>
      </c>
      <c r="AO50" s="164">
        <v>24.027899999999999</v>
      </c>
      <c r="AP50" s="164">
        <v>-7.3673000000000002</v>
      </c>
      <c r="AQ50" s="164">
        <v>69.398499999999999</v>
      </c>
      <c r="AR50" s="164">
        <v>71.732100000000003</v>
      </c>
      <c r="AS50" s="164">
        <v>38.886800000000001</v>
      </c>
      <c r="AT50" s="164">
        <v>-46.215899999999998</v>
      </c>
      <c r="AU50" s="164">
        <v>-45.582700000000003</v>
      </c>
      <c r="AV50" s="164">
        <v>10.9596</v>
      </c>
      <c r="AW50" s="164">
        <v>11.077</v>
      </c>
      <c r="AX50" s="164">
        <v>72.070099999999996</v>
      </c>
      <c r="AY50" s="164">
        <v>74.213399999999993</v>
      </c>
      <c r="AZ50" s="164">
        <v>9.4385999999999992</v>
      </c>
      <c r="BA50" s="164">
        <v>49.288899999999998</v>
      </c>
      <c r="BB50" s="164">
        <v>-601.0394</v>
      </c>
      <c r="BC50" s="164">
        <v>12.081899999999999</v>
      </c>
      <c r="BD50" s="164">
        <v>-5.3</v>
      </c>
      <c r="BE50" s="164">
        <v>-5.5</v>
      </c>
      <c r="BF50" s="164">
        <v>52.281799999999997</v>
      </c>
      <c r="BG50" s="164">
        <v>51.411200000000001</v>
      </c>
      <c r="BH50" s="164">
        <v>-4.6974999999999998</v>
      </c>
      <c r="BI50" s="165"/>
      <c r="BJ50" s="164">
        <v>-107.376</v>
      </c>
      <c r="BK50" s="164">
        <v>5.9401999999999999</v>
      </c>
      <c r="BL50" s="164">
        <v>8.2187000000000001</v>
      </c>
      <c r="BM50" s="164">
        <v>5.4817999999999998</v>
      </c>
      <c r="BN50" s="164">
        <v>651.72260000000006</v>
      </c>
      <c r="BO50" s="164">
        <v>163.4571</v>
      </c>
      <c r="BP50" s="164">
        <v>163.57919999999999</v>
      </c>
      <c r="BQ50" s="164">
        <v>-594.49429999999995</v>
      </c>
      <c r="BR50" s="164">
        <v>596.87130000000002</v>
      </c>
      <c r="BS50" s="165"/>
      <c r="BT50" s="164">
        <v>-66.300299999999993</v>
      </c>
      <c r="BU50" s="164">
        <v>67.830399999999997</v>
      </c>
      <c r="BV50" s="164">
        <v>103.8772</v>
      </c>
      <c r="BW50" s="164">
        <v>42.97</v>
      </c>
      <c r="BX50" s="165"/>
      <c r="BY50" s="164">
        <v>76.510000000000005</v>
      </c>
      <c r="BZ50" s="164">
        <v>57.67</v>
      </c>
      <c r="CA50" s="164">
        <v>15.677199999999999</v>
      </c>
      <c r="CB50" s="164">
        <v>15.543200000000001</v>
      </c>
      <c r="CC50" s="164">
        <v>44.232900000000001</v>
      </c>
      <c r="CD50" s="164">
        <v>44.5045</v>
      </c>
      <c r="CE50" s="164">
        <v>38.260300000000001</v>
      </c>
      <c r="CF50" s="164">
        <v>-129.6474</v>
      </c>
      <c r="CG50" s="164">
        <v>-129.9383</v>
      </c>
      <c r="CH50" s="164">
        <v>7.3894000000000002</v>
      </c>
      <c r="CI50" s="165"/>
      <c r="CJ50" s="165"/>
      <c r="CK50" s="165"/>
      <c r="CL50" s="164">
        <v>92.4</v>
      </c>
      <c r="CM50" s="164">
        <v>84.2</v>
      </c>
      <c r="CN50" s="164">
        <v>-13.67</v>
      </c>
      <c r="CO50" s="164">
        <v>50.700299999999999</v>
      </c>
      <c r="CP50" s="164">
        <v>49.115099999999998</v>
      </c>
      <c r="CQ50" s="164">
        <v>49.658999999999999</v>
      </c>
      <c r="CR50" s="164">
        <v>-51.6845</v>
      </c>
      <c r="CS50" s="164">
        <v>-50.560099999999998</v>
      </c>
      <c r="CT50" s="164">
        <v>86.083799999999997</v>
      </c>
      <c r="CU50" s="164">
        <v>-93.270899999999997</v>
      </c>
      <c r="CV50" s="164">
        <v>98.935900000000004</v>
      </c>
      <c r="CW50" s="164">
        <v>16.945900000000002</v>
      </c>
      <c r="CX50" s="164">
        <v>67.180000000000007</v>
      </c>
      <c r="CY50" s="164">
        <v>33.79</v>
      </c>
      <c r="CZ50" s="164">
        <v>45.241700000000002</v>
      </c>
      <c r="DA50" s="164">
        <v>42.631500000000003</v>
      </c>
      <c r="DB50" s="164">
        <v>-31.2</v>
      </c>
      <c r="DC50" s="164">
        <v>-3.8935</v>
      </c>
      <c r="DD50" s="165"/>
      <c r="DE50" s="165"/>
      <c r="DF50" s="164">
        <v>-180.16759999999999</v>
      </c>
      <c r="DG50" s="165"/>
      <c r="DH50" s="164">
        <v>-18.9207</v>
      </c>
      <c r="DI50" s="164">
        <v>-119.1</v>
      </c>
      <c r="DJ50" s="164">
        <v>-118.8</v>
      </c>
      <c r="DK50" s="164">
        <v>22.953199999999999</v>
      </c>
      <c r="DL50" s="164">
        <v>54.501300000000001</v>
      </c>
      <c r="DM50" s="164">
        <v>74.688400000000001</v>
      </c>
      <c r="DN50" s="164">
        <v>77.362099999999998</v>
      </c>
      <c r="DO50" s="164">
        <v>54.13</v>
      </c>
      <c r="DP50" s="164">
        <v>-10.16</v>
      </c>
      <c r="DQ50" s="165"/>
      <c r="DR50" s="164">
        <v>176.33500000000001</v>
      </c>
      <c r="DS50" s="164">
        <v>-19.45</v>
      </c>
      <c r="DT50" s="164">
        <v>-19.690000000000001</v>
      </c>
      <c r="DU50" s="164">
        <v>72.23</v>
      </c>
      <c r="DV50" s="164">
        <v>98.23</v>
      </c>
      <c r="DW50" s="164">
        <v>179.27269999999999</v>
      </c>
      <c r="DX50" s="164">
        <v>174.9273</v>
      </c>
      <c r="DY50" s="164">
        <v>65.078999999999994</v>
      </c>
      <c r="DZ50" s="164">
        <v>63.390900000000002</v>
      </c>
      <c r="EA50" s="164">
        <v>313.86919999999998</v>
      </c>
      <c r="EB50" s="164">
        <v>255.8486</v>
      </c>
      <c r="EC50" s="164">
        <v>247.82599999999999</v>
      </c>
      <c r="ED50" s="164">
        <v>250.89769999999999</v>
      </c>
      <c r="EE50" s="164">
        <v>82.746899999999997</v>
      </c>
      <c r="EF50" s="164">
        <v>50.965699999999998</v>
      </c>
      <c r="EG50" s="164">
        <v>-46.954999999999998</v>
      </c>
      <c r="EH50" s="164">
        <v>609.30889999999999</v>
      </c>
      <c r="EI50" s="164">
        <v>281.31299999999999</v>
      </c>
      <c r="EJ50" s="165"/>
      <c r="EK50" s="164">
        <v>-23.3504</v>
      </c>
      <c r="EL50" s="164">
        <v>-21.0989</v>
      </c>
      <c r="EM50" s="164">
        <v>21.430900000000001</v>
      </c>
      <c r="EN50" s="164">
        <v>-32.960099999999997</v>
      </c>
      <c r="EO50" s="165"/>
      <c r="EP50" s="164">
        <v>33.840000000000003</v>
      </c>
      <c r="EQ50" s="164">
        <v>3.2277</v>
      </c>
      <c r="ER50" s="164">
        <v>2.6455000000000002</v>
      </c>
      <c r="ES50" s="164">
        <v>-11.7189</v>
      </c>
      <c r="ET50" s="165"/>
      <c r="EU50" s="164">
        <v>-10.039999999999999</v>
      </c>
      <c r="EV50" s="165"/>
      <c r="EW50" s="164">
        <v>10.5854</v>
      </c>
      <c r="EX50" s="164">
        <v>-107.7646</v>
      </c>
      <c r="EY50" s="164">
        <v>-40.660699999999999</v>
      </c>
      <c r="EZ50" s="164">
        <v>-39.772399999999998</v>
      </c>
      <c r="FA50" s="164">
        <v>13.582800000000001</v>
      </c>
      <c r="FB50" s="164">
        <v>-49.4223</v>
      </c>
      <c r="FC50" s="164">
        <v>20.0535</v>
      </c>
      <c r="FD50" s="164">
        <v>23.9924</v>
      </c>
      <c r="FE50" s="165"/>
      <c r="FF50" s="164">
        <v>23.6234</v>
      </c>
      <c r="FG50" s="164">
        <v>40.349299999999999</v>
      </c>
      <c r="FH50" s="164">
        <v>40.475700000000003</v>
      </c>
      <c r="FI50" s="164">
        <v>40.237400000000001</v>
      </c>
      <c r="FJ50" s="164">
        <v>-16.578199999999999</v>
      </c>
      <c r="FK50" s="164">
        <v>-16.7456</v>
      </c>
      <c r="FL50" s="164">
        <v>179.34569999999999</v>
      </c>
      <c r="FM50" s="164">
        <v>-62.141199999999998</v>
      </c>
      <c r="FN50" s="164">
        <v>-63.159199999999998</v>
      </c>
      <c r="FO50" s="164">
        <v>112.89230000000001</v>
      </c>
      <c r="FP50" s="164">
        <v>121.1078</v>
      </c>
      <c r="FQ50" s="164">
        <v>52.1511</v>
      </c>
      <c r="FR50" s="164">
        <v>26.62</v>
      </c>
      <c r="FS50" s="164">
        <v>9.8713999999999995</v>
      </c>
      <c r="FT50" s="164">
        <v>1.5494000000000001</v>
      </c>
      <c r="FU50" s="164">
        <v>-6.22</v>
      </c>
      <c r="FV50" s="164">
        <v>20.010000000000002</v>
      </c>
      <c r="FW50" s="164">
        <v>51.5503</v>
      </c>
      <c r="FX50" s="165"/>
      <c r="FY50" s="164">
        <v>-1.147</v>
      </c>
      <c r="FZ50" s="164">
        <v>4.7190000000000003</v>
      </c>
      <c r="GA50" s="165"/>
      <c r="GB50" s="164">
        <v>50.69</v>
      </c>
      <c r="GC50" s="164">
        <v>-121.5596</v>
      </c>
      <c r="GD50" s="164">
        <v>-111.9931</v>
      </c>
      <c r="GE50" s="164">
        <v>16.66</v>
      </c>
      <c r="GF50" s="164">
        <v>85.075100000000006</v>
      </c>
      <c r="GG50" s="164">
        <v>24.3</v>
      </c>
      <c r="GH50" s="164">
        <v>-16.055299999999999</v>
      </c>
      <c r="GI50" s="164">
        <v>-4.5490000000000004</v>
      </c>
      <c r="GJ50" s="164">
        <v>-4.7114000000000003</v>
      </c>
      <c r="GK50" s="164">
        <v>2.6503000000000001</v>
      </c>
      <c r="GL50" s="165"/>
      <c r="GM50" s="165"/>
      <c r="GN50" s="164">
        <v>-14.2288</v>
      </c>
      <c r="GO50" s="164">
        <v>-36.8797</v>
      </c>
      <c r="GP50" s="164">
        <v>17.1203</v>
      </c>
      <c r="GQ50" s="164">
        <v>38.524500000000003</v>
      </c>
      <c r="GR50" s="164">
        <v>63.880200000000002</v>
      </c>
      <c r="GS50" s="164">
        <v>65.704700000000003</v>
      </c>
      <c r="GT50" s="164">
        <v>-127.56140000000001</v>
      </c>
      <c r="GU50" s="164">
        <v>-25.345800000000001</v>
      </c>
      <c r="GV50" s="164">
        <v>27.6844</v>
      </c>
      <c r="GW50" s="164">
        <v>-64.679900000000004</v>
      </c>
      <c r="GX50" s="164">
        <v>11.3279</v>
      </c>
      <c r="GY50" s="164">
        <v>17.621400000000001</v>
      </c>
      <c r="GZ50" s="164">
        <v>17.1326</v>
      </c>
      <c r="HA50" s="165"/>
      <c r="HB50" s="164">
        <v>250.90180000000001</v>
      </c>
      <c r="HC50" s="164">
        <v>248.49539999999999</v>
      </c>
      <c r="HD50" s="164">
        <v>226.7</v>
      </c>
      <c r="HE50" s="164">
        <v>-226.59520000000001</v>
      </c>
      <c r="HF50" s="164">
        <v>-392.03289999999998</v>
      </c>
      <c r="HG50" s="164">
        <v>394.79880000000003</v>
      </c>
      <c r="HH50" s="164">
        <v>384.45600000000002</v>
      </c>
      <c r="HI50" s="164">
        <v>-233.86850000000001</v>
      </c>
      <c r="HJ50" s="164">
        <v>-233.0402</v>
      </c>
      <c r="HK50" s="164">
        <v>-8.7431000000000001</v>
      </c>
      <c r="HL50" s="164">
        <v>6.8432000000000004</v>
      </c>
      <c r="HM50" s="164">
        <v>77.675200000000004</v>
      </c>
      <c r="HN50" s="164">
        <v>78.119100000000003</v>
      </c>
      <c r="HO50" s="165"/>
      <c r="HP50" s="165"/>
      <c r="HQ50" s="164">
        <v>39.631</v>
      </c>
      <c r="HR50" s="164">
        <v>38.840000000000003</v>
      </c>
      <c r="HS50" s="164">
        <v>-56.557099999999998</v>
      </c>
      <c r="HT50" s="164">
        <v>-55.843899999999998</v>
      </c>
      <c r="HU50" s="164">
        <v>100.08</v>
      </c>
      <c r="HV50" s="164">
        <v>99.11</v>
      </c>
      <c r="HW50" s="164">
        <v>83.5</v>
      </c>
      <c r="HX50" s="164">
        <v>84.5</v>
      </c>
      <c r="HY50" s="164">
        <v>21.617899999999999</v>
      </c>
      <c r="HZ50" s="164">
        <v>33.04</v>
      </c>
      <c r="IA50" s="164">
        <v>-426.59710000000001</v>
      </c>
      <c r="IB50" s="164">
        <v>108.6895</v>
      </c>
      <c r="IC50" s="164">
        <v>108.8022</v>
      </c>
      <c r="ID50" s="164">
        <v>15</v>
      </c>
      <c r="IE50" s="164">
        <v>54.2</v>
      </c>
      <c r="IF50" s="164">
        <v>-37</v>
      </c>
      <c r="IG50" s="164">
        <v>-37.1</v>
      </c>
      <c r="IH50" s="164">
        <v>1.9486000000000001</v>
      </c>
      <c r="II50" s="164">
        <v>1.7161</v>
      </c>
      <c r="IJ50" s="164">
        <v>-383.77839999999998</v>
      </c>
      <c r="IK50" s="164">
        <v>-254.42189999999999</v>
      </c>
      <c r="IL50" s="164">
        <v>563.60109999999997</v>
      </c>
      <c r="IM50" s="164">
        <v>458.30029999999999</v>
      </c>
      <c r="IN50" s="164">
        <v>151.1464</v>
      </c>
      <c r="IO50" s="164">
        <v>-448.68860000000001</v>
      </c>
      <c r="IP50" s="164">
        <v>443.4409</v>
      </c>
      <c r="IQ50" s="164">
        <v>-192.48390000000001</v>
      </c>
      <c r="IR50" s="164">
        <v>-267.41840000000002</v>
      </c>
      <c r="IS50" s="164">
        <v>-436.22789999999998</v>
      </c>
      <c r="IT50" s="164">
        <v>118.8165</v>
      </c>
      <c r="IU50" s="164">
        <v>119.01819999999999</v>
      </c>
      <c r="IV50" s="164">
        <v>196.67150000000001</v>
      </c>
      <c r="IW50" s="164">
        <v>-546.92909999999995</v>
      </c>
      <c r="IX50" s="164">
        <v>275.2244</v>
      </c>
      <c r="IY50" s="164">
        <v>-277.2285</v>
      </c>
      <c r="IZ50" s="164">
        <v>277.8039</v>
      </c>
      <c r="JA50" s="164">
        <v>-6.2747000000000002</v>
      </c>
      <c r="JB50" s="165"/>
      <c r="JC50" s="164">
        <v>24.72</v>
      </c>
      <c r="JD50" s="164">
        <v>6.3579999999999997</v>
      </c>
      <c r="JE50" s="164">
        <v>6.3390000000000004</v>
      </c>
      <c r="JF50" s="164">
        <v>-24.08</v>
      </c>
      <c r="JG50" s="165"/>
      <c r="JH50" s="165"/>
      <c r="JI50" s="164">
        <v>-8.6999999999999994E-2</v>
      </c>
      <c r="JJ50" s="164">
        <v>-30.9956</v>
      </c>
      <c r="JK50" s="164">
        <v>-7.0877999999999997</v>
      </c>
      <c r="JL50" s="164">
        <v>9.4</v>
      </c>
      <c r="JM50" s="164">
        <v>52.914999999999999</v>
      </c>
      <c r="JN50" s="164">
        <v>52.682000000000002</v>
      </c>
      <c r="JO50" s="165"/>
      <c r="JP50" s="164">
        <v>13.237399999999999</v>
      </c>
      <c r="JQ50" s="164">
        <v>51.208500000000001</v>
      </c>
      <c r="JR50" s="164">
        <v>50.3232</v>
      </c>
      <c r="JS50" s="164">
        <v>49.640500000000003</v>
      </c>
      <c r="JT50" s="165"/>
      <c r="JU50" s="164">
        <v>-54.9</v>
      </c>
      <c r="JV50" s="164">
        <v>23.525700000000001</v>
      </c>
      <c r="JW50" s="164">
        <v>9.5500000000000007</v>
      </c>
      <c r="JX50" s="165"/>
      <c r="JY50" s="164">
        <v>0</v>
      </c>
      <c r="JZ50" s="164">
        <v>43.752699999999997</v>
      </c>
      <c r="KA50" s="164">
        <v>8.1313999999999993</v>
      </c>
      <c r="KB50" s="164">
        <v>1.9713000000000001</v>
      </c>
      <c r="KC50" s="164">
        <v>-43.6995</v>
      </c>
      <c r="KD50" s="164">
        <v>-6.9096000000000002</v>
      </c>
      <c r="KE50" s="164">
        <v>49.419899999999998</v>
      </c>
      <c r="KF50" s="164">
        <v>45.4</v>
      </c>
      <c r="KG50" s="164">
        <v>-45.5</v>
      </c>
      <c r="KH50" s="164">
        <v>-8.0869999999999997</v>
      </c>
      <c r="KI50" s="164">
        <v>115.48180000000001</v>
      </c>
    </row>
    <row r="51" spans="1:295" ht="18" customHeight="1" x14ac:dyDescent="0.25">
      <c r="A51" s="159" t="s">
        <v>52</v>
      </c>
      <c r="B51" s="159" t="s">
        <v>860</v>
      </c>
      <c r="C51" s="163">
        <v>0</v>
      </c>
      <c r="D51" s="164">
        <v>20.333100000000002</v>
      </c>
      <c r="E51" s="164">
        <v>-25.063700000000001</v>
      </c>
      <c r="F51" s="164">
        <v>-35.5105</v>
      </c>
      <c r="G51" s="164">
        <v>13.4878</v>
      </c>
      <c r="H51" s="165"/>
      <c r="I51" s="164">
        <v>39.758499999999998</v>
      </c>
      <c r="J51" s="164">
        <v>-63.546999999999997</v>
      </c>
      <c r="K51" s="164">
        <v>58.838000000000001</v>
      </c>
      <c r="L51" s="164">
        <v>29.555099999999999</v>
      </c>
      <c r="M51" s="164">
        <v>28.921900000000001</v>
      </c>
      <c r="N51" s="164">
        <v>-4.4400000000000004</v>
      </c>
      <c r="O51" s="164">
        <v>-54.924999999999997</v>
      </c>
      <c r="P51" s="164">
        <v>48.4</v>
      </c>
      <c r="Q51" s="164">
        <v>15.731999999999999</v>
      </c>
      <c r="R51" s="164">
        <v>-48.4</v>
      </c>
      <c r="S51" s="164">
        <v>12.4984</v>
      </c>
      <c r="T51" s="164">
        <v>24.703800000000001</v>
      </c>
      <c r="U51" s="164">
        <v>11.974</v>
      </c>
      <c r="V51" s="164">
        <v>12.2326</v>
      </c>
      <c r="W51" s="164">
        <v>20.32</v>
      </c>
      <c r="X51" s="164">
        <v>16.104399999999998</v>
      </c>
      <c r="Y51" s="164">
        <v>5.0534999999999997</v>
      </c>
      <c r="Z51" s="164">
        <v>6.2976999999999999</v>
      </c>
      <c r="AA51" s="165"/>
      <c r="AB51" s="165"/>
      <c r="AC51" s="164">
        <v>-49.79</v>
      </c>
      <c r="AD51" s="164">
        <v>-49.46</v>
      </c>
      <c r="AE51" s="165"/>
      <c r="AF51" s="164">
        <v>4.4400000000000004</v>
      </c>
      <c r="AG51" s="164">
        <v>52.8</v>
      </c>
      <c r="AH51" s="165"/>
      <c r="AI51" s="165"/>
      <c r="AJ51" s="164">
        <v>-52.66</v>
      </c>
      <c r="AK51" s="164">
        <v>-52.6</v>
      </c>
      <c r="AL51" s="164">
        <v>-39.15</v>
      </c>
      <c r="AM51" s="164">
        <v>52.73</v>
      </c>
      <c r="AN51" s="164">
        <v>52.9</v>
      </c>
      <c r="AO51" s="164">
        <v>22.787299999999998</v>
      </c>
      <c r="AP51" s="164">
        <v>-6.4901</v>
      </c>
      <c r="AQ51" s="164">
        <v>66.4345</v>
      </c>
      <c r="AR51" s="164">
        <v>68.797300000000007</v>
      </c>
      <c r="AS51" s="164">
        <v>34.637999999999998</v>
      </c>
      <c r="AT51" s="164">
        <v>-46.751800000000003</v>
      </c>
      <c r="AU51" s="164">
        <v>-46.923999999999999</v>
      </c>
      <c r="AV51" s="164">
        <v>32.039099999999998</v>
      </c>
      <c r="AW51" s="164">
        <v>33.808</v>
      </c>
      <c r="AX51" s="164">
        <v>66.443799999999996</v>
      </c>
      <c r="AY51" s="164">
        <v>68.855000000000004</v>
      </c>
      <c r="AZ51" s="164">
        <v>12.0558</v>
      </c>
      <c r="BA51" s="164">
        <v>65.209299999999999</v>
      </c>
      <c r="BB51" s="164">
        <v>-601.65819999999997</v>
      </c>
      <c r="BC51" s="164">
        <v>12.443899999999999</v>
      </c>
      <c r="BD51" s="164">
        <v>-5.7</v>
      </c>
      <c r="BE51" s="164">
        <v>-5.8</v>
      </c>
      <c r="BF51" s="164">
        <v>54.433500000000002</v>
      </c>
      <c r="BG51" s="164">
        <v>52.511200000000002</v>
      </c>
      <c r="BH51" s="164">
        <v>-4.5505000000000004</v>
      </c>
      <c r="BI51" s="165"/>
      <c r="BJ51" s="164">
        <v>-109.2122</v>
      </c>
      <c r="BK51" s="164">
        <v>5.4461000000000004</v>
      </c>
      <c r="BL51" s="164">
        <v>7.8615000000000004</v>
      </c>
      <c r="BM51" s="164">
        <v>5.2404999999999999</v>
      </c>
      <c r="BN51" s="164">
        <v>649.43370000000004</v>
      </c>
      <c r="BO51" s="164">
        <v>162.44999999999999</v>
      </c>
      <c r="BP51" s="164">
        <v>162.3279</v>
      </c>
      <c r="BQ51" s="164">
        <v>-597.14949999999999</v>
      </c>
      <c r="BR51" s="164">
        <v>590.89980000000003</v>
      </c>
      <c r="BS51" s="165"/>
      <c r="BT51" s="164">
        <v>-54.012900000000002</v>
      </c>
      <c r="BU51" s="164">
        <v>55.4407</v>
      </c>
      <c r="BV51" s="164">
        <v>101.8214</v>
      </c>
      <c r="BW51" s="164">
        <v>42.01</v>
      </c>
      <c r="BX51" s="165"/>
      <c r="BY51" s="164">
        <v>74.98</v>
      </c>
      <c r="BZ51" s="164">
        <v>57.14</v>
      </c>
      <c r="CA51" s="164">
        <v>11.256600000000001</v>
      </c>
      <c r="CB51" s="164">
        <v>11.390499999999999</v>
      </c>
      <c r="CC51" s="164">
        <v>42.118600000000001</v>
      </c>
      <c r="CD51" s="164">
        <v>42.850499999999997</v>
      </c>
      <c r="CE51" s="164">
        <v>38.569099999999999</v>
      </c>
      <c r="CF51" s="164">
        <v>-119.2826</v>
      </c>
      <c r="CG51" s="164">
        <v>-119.44240000000001</v>
      </c>
      <c r="CH51" s="164">
        <v>5.1875999999999998</v>
      </c>
      <c r="CI51" s="165"/>
      <c r="CJ51" s="165"/>
      <c r="CK51" s="165"/>
      <c r="CL51" s="164">
        <v>90.7</v>
      </c>
      <c r="CM51" s="164">
        <v>81.900000000000006</v>
      </c>
      <c r="CN51" s="164">
        <v>-13.39</v>
      </c>
      <c r="CO51" s="164">
        <v>52.372799999999998</v>
      </c>
      <c r="CP51" s="164">
        <v>50.623199999999997</v>
      </c>
      <c r="CQ51" s="164">
        <v>51.441299999999998</v>
      </c>
      <c r="CR51" s="164">
        <v>-46.529499999999999</v>
      </c>
      <c r="CS51" s="164">
        <v>-46.609000000000002</v>
      </c>
      <c r="CT51" s="164">
        <v>86.278899999999993</v>
      </c>
      <c r="CU51" s="164">
        <v>-97.138199999999998</v>
      </c>
      <c r="CV51" s="164">
        <v>98.160700000000006</v>
      </c>
      <c r="CW51" s="164">
        <v>16.275099999999998</v>
      </c>
      <c r="CX51" s="164">
        <v>69.14</v>
      </c>
      <c r="CY51" s="164">
        <v>34.85</v>
      </c>
      <c r="CZ51" s="164">
        <v>44.304200000000002</v>
      </c>
      <c r="DA51" s="164">
        <v>41.752600000000001</v>
      </c>
      <c r="DB51" s="164">
        <v>-30.21</v>
      </c>
      <c r="DC51" s="164">
        <v>-3.8935</v>
      </c>
      <c r="DD51" s="165"/>
      <c r="DE51" s="165"/>
      <c r="DF51" s="164">
        <v>-175.209</v>
      </c>
      <c r="DG51" s="165"/>
      <c r="DH51" s="164">
        <v>-18.310099999999998</v>
      </c>
      <c r="DI51" s="164">
        <v>-115.4</v>
      </c>
      <c r="DJ51" s="164">
        <v>-114.6</v>
      </c>
      <c r="DK51" s="164">
        <v>22.447800000000001</v>
      </c>
      <c r="DL51" s="164">
        <v>52.743499999999997</v>
      </c>
      <c r="DM51" s="164">
        <v>72.809799999999996</v>
      </c>
      <c r="DN51" s="164">
        <v>75.018299999999996</v>
      </c>
      <c r="DO51" s="164">
        <v>52.43</v>
      </c>
      <c r="DP51" s="164">
        <v>-10.07</v>
      </c>
      <c r="DQ51" s="165"/>
      <c r="DR51" s="164">
        <v>172.90979999999999</v>
      </c>
      <c r="DS51" s="164">
        <v>-18.920000000000002</v>
      </c>
      <c r="DT51" s="164">
        <v>-19.2</v>
      </c>
      <c r="DU51" s="164">
        <v>71.05</v>
      </c>
      <c r="DV51" s="164">
        <v>96.9</v>
      </c>
      <c r="DW51" s="164">
        <v>175</v>
      </c>
      <c r="DX51" s="164">
        <v>172.67269999999999</v>
      </c>
      <c r="DY51" s="164">
        <v>62.905900000000003</v>
      </c>
      <c r="DZ51" s="164">
        <v>60.7727</v>
      </c>
      <c r="EA51" s="164">
        <v>307.05650000000003</v>
      </c>
      <c r="EB51" s="164">
        <v>249.71369999999999</v>
      </c>
      <c r="EC51" s="164">
        <v>241.77539999999999</v>
      </c>
      <c r="ED51" s="164">
        <v>245.70830000000001</v>
      </c>
      <c r="EE51" s="164">
        <v>80.007400000000004</v>
      </c>
      <c r="EF51" s="164">
        <v>48.908499999999997</v>
      </c>
      <c r="EG51" s="164">
        <v>-47.15</v>
      </c>
      <c r="EH51" s="164">
        <v>609.02499999999998</v>
      </c>
      <c r="EI51" s="164">
        <v>271.58229999999998</v>
      </c>
      <c r="EJ51" s="165"/>
      <c r="EK51" s="164">
        <v>-23.7516</v>
      </c>
      <c r="EL51" s="164">
        <v>-21.881</v>
      </c>
      <c r="EM51" s="164">
        <v>22.144100000000002</v>
      </c>
      <c r="EN51" s="164">
        <v>-35.343699999999998</v>
      </c>
      <c r="EO51" s="165"/>
      <c r="EP51" s="164">
        <v>38.448</v>
      </c>
      <c r="EQ51" s="164">
        <v>-0.33900000000000002</v>
      </c>
      <c r="ER51" s="164">
        <v>-0.94510000000000005</v>
      </c>
      <c r="ES51" s="164">
        <v>-10.198499999999999</v>
      </c>
      <c r="ET51" s="165"/>
      <c r="EU51" s="164">
        <v>-15.08</v>
      </c>
      <c r="EV51" s="165"/>
      <c r="EW51" s="164">
        <v>10.269600000000001</v>
      </c>
      <c r="EX51" s="164">
        <v>-111.63249999999999</v>
      </c>
      <c r="EY51" s="164">
        <v>-37.802399999999999</v>
      </c>
      <c r="EZ51" s="164">
        <v>-36.4358</v>
      </c>
      <c r="FA51" s="164">
        <v>8.0512999999999995</v>
      </c>
      <c r="FB51" s="164">
        <v>-46.103099999999998</v>
      </c>
      <c r="FC51" s="164">
        <v>17.020800000000001</v>
      </c>
      <c r="FD51" s="164">
        <v>23.7334</v>
      </c>
      <c r="FE51" s="165"/>
      <c r="FF51" s="164">
        <v>22.885100000000001</v>
      </c>
      <c r="FG51" s="164">
        <v>41.94</v>
      </c>
      <c r="FH51" s="164">
        <v>42.710700000000003</v>
      </c>
      <c r="FI51" s="164">
        <v>41.414999999999999</v>
      </c>
      <c r="FJ51" s="164">
        <v>-13.731400000000001</v>
      </c>
      <c r="FK51" s="164">
        <v>-12.224299999999999</v>
      </c>
      <c r="FL51" s="164">
        <v>179.01079999999999</v>
      </c>
      <c r="FM51" s="164">
        <v>-59.618200000000002</v>
      </c>
      <c r="FN51" s="164">
        <v>-59.387500000000003</v>
      </c>
      <c r="FO51" s="164">
        <v>108.98480000000001</v>
      </c>
      <c r="FP51" s="164">
        <v>117.4375</v>
      </c>
      <c r="FQ51" s="164">
        <v>53.154499999999999</v>
      </c>
      <c r="FR51" s="164">
        <v>21.57</v>
      </c>
      <c r="FS51" s="164">
        <v>8.7213999999999992</v>
      </c>
      <c r="FT51" s="164">
        <v>1.5262</v>
      </c>
      <c r="FU51" s="164">
        <v>-5.0999999999999996</v>
      </c>
      <c r="FV51" s="164">
        <v>20.97</v>
      </c>
      <c r="FW51" s="164">
        <v>53.360500000000002</v>
      </c>
      <c r="FX51" s="165"/>
      <c r="FY51" s="164">
        <v>-1.4</v>
      </c>
      <c r="FZ51" s="164">
        <v>4.3460000000000001</v>
      </c>
      <c r="GA51" s="165"/>
      <c r="GB51" s="164">
        <v>49.27</v>
      </c>
      <c r="GC51" s="164">
        <v>-116.7244</v>
      </c>
      <c r="GD51" s="164">
        <v>-108.1331</v>
      </c>
      <c r="GE51" s="164">
        <v>16.54</v>
      </c>
      <c r="GF51" s="164">
        <v>83.856700000000004</v>
      </c>
      <c r="GG51" s="164">
        <v>25.9</v>
      </c>
      <c r="GH51" s="164">
        <v>-15.1309</v>
      </c>
      <c r="GI51" s="164">
        <v>-4.0702999999999996</v>
      </c>
      <c r="GJ51" s="164">
        <v>-4.2674000000000003</v>
      </c>
      <c r="GK51" s="164">
        <v>2.5594000000000001</v>
      </c>
      <c r="GL51" s="165"/>
      <c r="GM51" s="165"/>
      <c r="GN51" s="165"/>
      <c r="GO51" s="164">
        <v>-34.658000000000001</v>
      </c>
      <c r="GP51" s="164">
        <v>16.776900000000001</v>
      </c>
      <c r="GQ51" s="164">
        <v>36.654400000000003</v>
      </c>
      <c r="GR51" s="164">
        <v>62.885599999999997</v>
      </c>
      <c r="GS51" s="164">
        <v>65.319800000000001</v>
      </c>
      <c r="GT51" s="164">
        <v>-126.98</v>
      </c>
      <c r="GU51" s="164">
        <v>-24.360600000000002</v>
      </c>
      <c r="GV51" s="164">
        <v>26.429500000000001</v>
      </c>
      <c r="GW51" s="164">
        <v>-60.630200000000002</v>
      </c>
      <c r="GX51" s="164">
        <v>11.1328</v>
      </c>
      <c r="GY51" s="164">
        <v>16.605699999999999</v>
      </c>
      <c r="GZ51" s="164">
        <v>16.139900000000001</v>
      </c>
      <c r="HA51" s="164">
        <v>13</v>
      </c>
      <c r="HB51" s="164">
        <v>247.38650000000001</v>
      </c>
      <c r="HC51" s="164">
        <v>243.6123</v>
      </c>
      <c r="HD51" s="165"/>
      <c r="HE51" s="165"/>
      <c r="HF51" s="164">
        <v>-393.26190000000003</v>
      </c>
      <c r="HG51" s="164">
        <v>393.93970000000002</v>
      </c>
      <c r="HH51" s="164">
        <v>375.22579999999999</v>
      </c>
      <c r="HI51" s="164">
        <v>-230.05250000000001</v>
      </c>
      <c r="HJ51" s="164">
        <v>-228.8562</v>
      </c>
      <c r="HK51" s="164">
        <v>-10.7836</v>
      </c>
      <c r="HL51" s="164">
        <v>0</v>
      </c>
      <c r="HM51" s="164">
        <v>76.450500000000005</v>
      </c>
      <c r="HN51" s="164">
        <v>76.3339</v>
      </c>
      <c r="HO51" s="164">
        <v>-137.35300000000001</v>
      </c>
      <c r="HP51" s="165"/>
      <c r="HQ51" s="164">
        <v>39.510199999999998</v>
      </c>
      <c r="HR51" s="164">
        <v>38.7301</v>
      </c>
      <c r="HS51" s="164">
        <v>-48.2697</v>
      </c>
      <c r="HT51" s="164">
        <v>-47.609400000000001</v>
      </c>
      <c r="HU51" s="164">
        <v>103.67</v>
      </c>
      <c r="HV51" s="164">
        <v>103.65</v>
      </c>
      <c r="HW51" s="164">
        <v>81.099999999999994</v>
      </c>
      <c r="HX51" s="164">
        <v>81.400000000000006</v>
      </c>
      <c r="HY51" s="164">
        <v>21.391500000000001</v>
      </c>
      <c r="HZ51" s="164">
        <v>31.36</v>
      </c>
      <c r="IA51" s="164">
        <v>-422.92899999999997</v>
      </c>
      <c r="IB51" s="164">
        <v>110.48180000000001</v>
      </c>
      <c r="IC51" s="164">
        <v>109.4832</v>
      </c>
      <c r="ID51" s="164">
        <v>14.5</v>
      </c>
      <c r="IE51" s="164">
        <v>52.5</v>
      </c>
      <c r="IF51" s="164">
        <v>-37.799999999999997</v>
      </c>
      <c r="IG51" s="164">
        <v>-38</v>
      </c>
      <c r="IH51" s="165"/>
      <c r="II51" s="165"/>
      <c r="IJ51" s="164">
        <v>-368.98750000000001</v>
      </c>
      <c r="IK51" s="164">
        <v>-237.30930000000001</v>
      </c>
      <c r="IL51" s="164">
        <v>557.01400000000001</v>
      </c>
      <c r="IM51" s="164">
        <v>449.18470000000002</v>
      </c>
      <c r="IN51" s="164">
        <v>155.21039999999999</v>
      </c>
      <c r="IO51" s="164">
        <v>-440.21480000000003</v>
      </c>
      <c r="IP51" s="164">
        <v>438.24560000000002</v>
      </c>
      <c r="IQ51" s="164">
        <v>-183.50370000000001</v>
      </c>
      <c r="IR51" s="164">
        <v>-264.82369999999997</v>
      </c>
      <c r="IS51" s="164">
        <v>-427.31549999999999</v>
      </c>
      <c r="IT51" s="164">
        <v>117.7953</v>
      </c>
      <c r="IU51" s="164">
        <v>116.9992</v>
      </c>
      <c r="IV51" s="164">
        <v>187.49359999999999</v>
      </c>
      <c r="IW51" s="164">
        <v>-536.66600000000005</v>
      </c>
      <c r="IX51" s="164">
        <v>273.50119999999998</v>
      </c>
      <c r="IY51" s="164">
        <v>-265.70310000000001</v>
      </c>
      <c r="IZ51" s="164">
        <v>267.17739999999998</v>
      </c>
      <c r="JA51" s="164">
        <v>-7.0932000000000004</v>
      </c>
      <c r="JB51" s="165"/>
      <c r="JC51" s="164">
        <v>24.08</v>
      </c>
      <c r="JD51" s="164">
        <v>6.6180000000000003</v>
      </c>
      <c r="JE51" s="164">
        <v>6.6070000000000002</v>
      </c>
      <c r="JF51" s="164">
        <v>-23.6</v>
      </c>
      <c r="JG51" s="165"/>
      <c r="JH51" s="165"/>
      <c r="JI51" s="164">
        <v>-2.9000000000000001E-2</v>
      </c>
      <c r="JJ51" s="164">
        <v>-31.377099999999999</v>
      </c>
      <c r="JK51" s="164">
        <v>-7.9667000000000003</v>
      </c>
      <c r="JL51" s="164">
        <v>9.8000000000000007</v>
      </c>
      <c r="JM51" s="164">
        <v>52.143000000000001</v>
      </c>
      <c r="JN51" s="164">
        <v>51.460999999999999</v>
      </c>
      <c r="JO51" s="164">
        <v>11.126099999999999</v>
      </c>
      <c r="JP51" s="164">
        <v>13.319699999999999</v>
      </c>
      <c r="JQ51" s="164">
        <v>50.359400000000001</v>
      </c>
      <c r="JR51" s="164">
        <v>49.311799999999998</v>
      </c>
      <c r="JS51" s="164">
        <v>49.213900000000002</v>
      </c>
      <c r="JT51" s="165"/>
      <c r="JU51" s="164">
        <v>-50</v>
      </c>
      <c r="JV51" s="164">
        <v>24.4833</v>
      </c>
      <c r="JW51" s="164">
        <v>9.34</v>
      </c>
      <c r="JX51" s="165"/>
      <c r="JY51" s="164">
        <v>0</v>
      </c>
      <c r="JZ51" s="164">
        <v>45.676499999999997</v>
      </c>
      <c r="KA51" s="164">
        <v>10.594900000000001</v>
      </c>
      <c r="KB51" s="164">
        <v>-1.3220000000000001</v>
      </c>
      <c r="KC51" s="164">
        <v>-44.941600000000001</v>
      </c>
      <c r="KD51" s="164">
        <v>-3.6920999999999999</v>
      </c>
      <c r="KE51" s="164">
        <v>48.500799999999998</v>
      </c>
      <c r="KF51" s="164">
        <v>42.6</v>
      </c>
      <c r="KG51" s="164">
        <v>-41.8</v>
      </c>
      <c r="KH51" s="164">
        <v>-21.378499999999999</v>
      </c>
      <c r="KI51" s="164">
        <v>125.59529999999999</v>
      </c>
    </row>
    <row r="52" spans="1:295" ht="18" customHeight="1" x14ac:dyDescent="0.25">
      <c r="A52" s="159" t="s">
        <v>52</v>
      </c>
      <c r="B52" s="159" t="s">
        <v>861</v>
      </c>
      <c r="C52" s="163">
        <v>0</v>
      </c>
      <c r="D52" s="164">
        <v>19.688700000000001</v>
      </c>
      <c r="E52" s="164">
        <v>-24.147099999999998</v>
      </c>
      <c r="F52" s="164">
        <v>-36.1355</v>
      </c>
      <c r="G52" s="164">
        <v>11.5337</v>
      </c>
      <c r="H52" s="165"/>
      <c r="I52" s="164">
        <v>37.480499999999999</v>
      </c>
      <c r="J52" s="164">
        <v>-59.366999999999997</v>
      </c>
      <c r="K52" s="164">
        <v>55.225000000000001</v>
      </c>
      <c r="L52" s="164">
        <v>27.9971</v>
      </c>
      <c r="M52" s="164">
        <v>27.5365</v>
      </c>
      <c r="N52" s="164">
        <v>-4.4400000000000004</v>
      </c>
      <c r="O52" s="164">
        <v>-51.125</v>
      </c>
      <c r="P52" s="164">
        <v>46.2</v>
      </c>
      <c r="Q52" s="164">
        <v>14.076000000000001</v>
      </c>
      <c r="R52" s="164">
        <v>-46.2</v>
      </c>
      <c r="S52" s="164">
        <v>12.964499999999999</v>
      </c>
      <c r="T52" s="164">
        <v>23.831399999999999</v>
      </c>
      <c r="U52" s="164">
        <v>9.9862000000000002</v>
      </c>
      <c r="V52" s="164">
        <v>10.122</v>
      </c>
      <c r="W52" s="164">
        <v>17.145199999999999</v>
      </c>
      <c r="X52" s="164">
        <v>16.3171</v>
      </c>
      <c r="Y52" s="164">
        <v>0.60140000000000005</v>
      </c>
      <c r="Z52" s="164">
        <v>6.5336999999999996</v>
      </c>
      <c r="AA52" s="165"/>
      <c r="AB52" s="165"/>
      <c r="AC52" s="164">
        <v>-46.23</v>
      </c>
      <c r="AD52" s="164">
        <v>-46.23</v>
      </c>
      <c r="AE52" s="165"/>
      <c r="AF52" s="164">
        <v>4.4400000000000004</v>
      </c>
      <c r="AG52" s="164">
        <v>50.6</v>
      </c>
      <c r="AH52" s="165"/>
      <c r="AI52" s="165"/>
      <c r="AJ52" s="164">
        <v>-43.99</v>
      </c>
      <c r="AK52" s="164">
        <v>-44.21</v>
      </c>
      <c r="AL52" s="164">
        <v>-48.13</v>
      </c>
      <c r="AM52" s="164">
        <v>44.35</v>
      </c>
      <c r="AN52" s="164">
        <v>44.43</v>
      </c>
      <c r="AO52" s="164">
        <v>21.892499999999998</v>
      </c>
      <c r="AP52" s="164">
        <v>-5.9377000000000004</v>
      </c>
      <c r="AQ52" s="164">
        <v>63.6235</v>
      </c>
      <c r="AR52" s="164">
        <v>65.559200000000004</v>
      </c>
      <c r="AS52" s="164">
        <v>31.2226</v>
      </c>
      <c r="AT52" s="164">
        <v>-38.982100000000003</v>
      </c>
      <c r="AU52" s="164">
        <v>-39.546700000000001</v>
      </c>
      <c r="AV52" s="164">
        <v>10.9489</v>
      </c>
      <c r="AW52" s="164">
        <v>10.752599999999999</v>
      </c>
      <c r="AX52" s="164">
        <v>65.238100000000003</v>
      </c>
      <c r="AY52" s="164">
        <v>66.309799999999996</v>
      </c>
      <c r="AZ52" s="164">
        <v>8.9151000000000007</v>
      </c>
      <c r="BA52" s="164">
        <v>45.016800000000003</v>
      </c>
      <c r="BB52" s="164">
        <v>-550.41189999999995</v>
      </c>
      <c r="BC52" s="164">
        <v>20.5745</v>
      </c>
      <c r="BD52" s="164">
        <v>-10.1</v>
      </c>
      <c r="BE52" s="164">
        <v>-10.199999999999999</v>
      </c>
      <c r="BF52" s="164">
        <v>45.565600000000003</v>
      </c>
      <c r="BG52" s="164">
        <v>44.521099999999997</v>
      </c>
      <c r="BH52" s="164">
        <v>-4.4279000000000002</v>
      </c>
      <c r="BI52" s="165"/>
      <c r="BJ52" s="164">
        <v>-102.22020000000001</v>
      </c>
      <c r="BK52" s="164">
        <v>4.9874000000000001</v>
      </c>
      <c r="BL52" s="164">
        <v>7.1788999999999996</v>
      </c>
      <c r="BM52" s="164">
        <v>4.9103000000000003</v>
      </c>
      <c r="BN52" s="164">
        <v>597.64380000000006</v>
      </c>
      <c r="BO52" s="164">
        <v>156.95660000000001</v>
      </c>
      <c r="BP52" s="164">
        <v>157.87219999999999</v>
      </c>
      <c r="BQ52" s="164">
        <v>-598.08079999999995</v>
      </c>
      <c r="BR52" s="164">
        <v>537.12750000000005</v>
      </c>
      <c r="BS52" s="165"/>
      <c r="BT52" s="164">
        <v>-51.6404</v>
      </c>
      <c r="BU52" s="164">
        <v>53.683300000000003</v>
      </c>
      <c r="BV52" s="164">
        <v>97.7697</v>
      </c>
      <c r="BW52" s="164">
        <v>40.25</v>
      </c>
      <c r="BX52" s="165"/>
      <c r="BY52" s="164">
        <v>71.930000000000007</v>
      </c>
      <c r="BZ52" s="164">
        <v>59.59</v>
      </c>
      <c r="CA52" s="164">
        <v>18.892099999999999</v>
      </c>
      <c r="CB52" s="164">
        <v>13.2659</v>
      </c>
      <c r="CC52" s="164">
        <v>39.551200000000001</v>
      </c>
      <c r="CD52" s="164">
        <v>39.588099999999997</v>
      </c>
      <c r="CE52" s="164">
        <v>40.262500000000003</v>
      </c>
      <c r="CF52" s="164">
        <v>-114.68519999999999</v>
      </c>
      <c r="CG52" s="164">
        <v>-114.6508</v>
      </c>
      <c r="CH52" s="164">
        <v>6.3076999999999996</v>
      </c>
      <c r="CI52" s="165"/>
      <c r="CJ52" s="165"/>
      <c r="CK52" s="165"/>
      <c r="CL52" s="164">
        <v>89.6</v>
      </c>
      <c r="CM52" s="164">
        <v>81.2</v>
      </c>
      <c r="CN52" s="164">
        <v>-13.05</v>
      </c>
      <c r="CO52" s="164">
        <v>53.620899999999999</v>
      </c>
      <c r="CP52" s="164">
        <v>51.315399999999997</v>
      </c>
      <c r="CQ52" s="164">
        <v>52.000700000000002</v>
      </c>
      <c r="CR52" s="164">
        <v>-47.337699999999998</v>
      </c>
      <c r="CS52" s="164">
        <v>-46.195999999999998</v>
      </c>
      <c r="CT52" s="164">
        <v>80.311000000000007</v>
      </c>
      <c r="CU52" s="164">
        <v>-88.588200000000001</v>
      </c>
      <c r="CV52" s="164">
        <v>91.2029</v>
      </c>
      <c r="CW52" s="164">
        <v>15.703200000000001</v>
      </c>
      <c r="CX52" s="164">
        <v>62.27</v>
      </c>
      <c r="CY52" s="164">
        <v>31.93</v>
      </c>
      <c r="CZ52" s="164">
        <v>42.429200000000002</v>
      </c>
      <c r="DA52" s="164">
        <v>39.994799999999998</v>
      </c>
      <c r="DB52" s="164">
        <v>-29.21</v>
      </c>
      <c r="DC52" s="164">
        <v>-0.83730000000000004</v>
      </c>
      <c r="DD52" s="165"/>
      <c r="DE52" s="165"/>
      <c r="DF52" s="164">
        <v>-172.1808</v>
      </c>
      <c r="DG52" s="165"/>
      <c r="DH52" s="164">
        <v>-17.678799999999999</v>
      </c>
      <c r="DI52" s="164">
        <v>-116</v>
      </c>
      <c r="DJ52" s="164">
        <v>-115.1</v>
      </c>
      <c r="DK52" s="164">
        <v>22.310500000000001</v>
      </c>
      <c r="DL52" s="164">
        <v>50.399799999999999</v>
      </c>
      <c r="DM52" s="164">
        <v>69.052700000000002</v>
      </c>
      <c r="DN52" s="164">
        <v>71.502700000000004</v>
      </c>
      <c r="DO52" s="164">
        <v>50.25</v>
      </c>
      <c r="DP52" s="164">
        <v>-9.36</v>
      </c>
      <c r="DQ52" s="165"/>
      <c r="DR52" s="164">
        <v>170.37970000000001</v>
      </c>
      <c r="DS52" s="164">
        <v>-15.93</v>
      </c>
      <c r="DT52" s="164">
        <v>-16.149999999999999</v>
      </c>
      <c r="DU52" s="164">
        <v>67.92</v>
      </c>
      <c r="DV52" s="164">
        <v>89.39</v>
      </c>
      <c r="DW52" s="164">
        <v>169.03639999999999</v>
      </c>
      <c r="DX52" s="164">
        <v>169.6182</v>
      </c>
      <c r="DY52" s="164">
        <v>67.661600000000007</v>
      </c>
      <c r="DZ52" s="164">
        <v>66.290899999999993</v>
      </c>
      <c r="EA52" s="164">
        <v>300.01600000000002</v>
      </c>
      <c r="EB52" s="164">
        <v>243.9263</v>
      </c>
      <c r="EC52" s="164">
        <v>236.6377</v>
      </c>
      <c r="ED52" s="164">
        <v>238.23750000000001</v>
      </c>
      <c r="EE52" s="164">
        <v>83.550799999999995</v>
      </c>
      <c r="EF52" s="164">
        <v>53.779699999999998</v>
      </c>
      <c r="EG52" s="164">
        <v>-46.551000000000002</v>
      </c>
      <c r="EH52" s="164">
        <v>608.94870000000003</v>
      </c>
      <c r="EI52" s="164">
        <v>286.20479999999998</v>
      </c>
      <c r="EJ52" s="165"/>
      <c r="EK52" s="164">
        <v>-22.3278</v>
      </c>
      <c r="EL52" s="164">
        <v>-20.569400000000002</v>
      </c>
      <c r="EM52" s="164">
        <v>18.583100000000002</v>
      </c>
      <c r="EN52" s="164">
        <v>-34.373800000000003</v>
      </c>
      <c r="EO52" s="165"/>
      <c r="EP52" s="164">
        <v>35.375999999999998</v>
      </c>
      <c r="EQ52" s="164">
        <v>7.1219999999999999</v>
      </c>
      <c r="ER52" s="164">
        <v>6.6882999999999999</v>
      </c>
      <c r="ES52" s="164">
        <v>-15.198499999999999</v>
      </c>
      <c r="ET52" s="165"/>
      <c r="EU52" s="164">
        <v>-14.8</v>
      </c>
      <c r="EV52" s="165"/>
      <c r="EW52" s="164">
        <v>9.4123999999999999</v>
      </c>
      <c r="EX52" s="164">
        <v>-106.5784</v>
      </c>
      <c r="EY52" s="164">
        <v>-38.167400000000001</v>
      </c>
      <c r="EZ52" s="164">
        <v>-37.361400000000003</v>
      </c>
      <c r="FA52" s="164">
        <v>8.9943000000000008</v>
      </c>
      <c r="FB52" s="164">
        <v>-51.360399999999998</v>
      </c>
      <c r="FC52" s="164">
        <v>20.259899999999998</v>
      </c>
      <c r="FD52" s="164">
        <v>23.374600000000001</v>
      </c>
      <c r="FE52" s="165"/>
      <c r="FF52" s="164">
        <v>23.145900000000001</v>
      </c>
      <c r="FG52" s="164">
        <v>42.1066</v>
      </c>
      <c r="FH52" s="164">
        <v>42.410400000000003</v>
      </c>
      <c r="FI52" s="164">
        <v>41.2455</v>
      </c>
      <c r="FJ52" s="164">
        <v>-20.4297</v>
      </c>
      <c r="FK52" s="164">
        <v>-21.936800000000002</v>
      </c>
      <c r="FL52" s="164">
        <v>160.75810000000001</v>
      </c>
      <c r="FM52" s="164">
        <v>-65.7209</v>
      </c>
      <c r="FN52" s="164">
        <v>-65.305999999999997</v>
      </c>
      <c r="FO52" s="164">
        <v>101.0163</v>
      </c>
      <c r="FP52" s="164">
        <v>107.688</v>
      </c>
      <c r="FQ52" s="164">
        <v>49.587499999999999</v>
      </c>
      <c r="FR52" s="164">
        <v>23.18</v>
      </c>
      <c r="FS52" s="164">
        <v>11.0726</v>
      </c>
      <c r="FT52" s="164">
        <v>1.3529</v>
      </c>
      <c r="FU52" s="164">
        <v>-6.88</v>
      </c>
      <c r="FV52" s="164">
        <v>21.63</v>
      </c>
      <c r="FW52" s="164">
        <v>48.357300000000002</v>
      </c>
      <c r="FX52" s="165"/>
      <c r="FY52" s="164">
        <v>-1.867</v>
      </c>
      <c r="FZ52" s="164">
        <v>4.3010000000000002</v>
      </c>
      <c r="GA52" s="165"/>
      <c r="GB52" s="164">
        <v>48.62</v>
      </c>
      <c r="GC52" s="164">
        <v>-107.8496</v>
      </c>
      <c r="GD52" s="164">
        <v>-99.674899999999994</v>
      </c>
      <c r="GE52" s="164">
        <v>15.61</v>
      </c>
      <c r="GF52" s="164">
        <v>82.909099999999995</v>
      </c>
      <c r="GG52" s="164">
        <v>25.3</v>
      </c>
      <c r="GH52" s="164">
        <v>-13.6721</v>
      </c>
      <c r="GI52" s="164">
        <v>-3.5657000000000001</v>
      </c>
      <c r="GJ52" s="164">
        <v>-3.6970999999999998</v>
      </c>
      <c r="GK52" s="164">
        <v>2.3721999999999999</v>
      </c>
      <c r="GL52" s="165"/>
      <c r="GM52" s="165"/>
      <c r="GN52" s="164">
        <v>-14.9407</v>
      </c>
      <c r="GO52" s="164">
        <v>-31.223800000000001</v>
      </c>
      <c r="GP52" s="164">
        <v>16.363299999999999</v>
      </c>
      <c r="GQ52" s="164">
        <v>32.409399999999998</v>
      </c>
      <c r="GR52" s="164">
        <v>67.221900000000005</v>
      </c>
      <c r="GS52" s="164">
        <v>67.069800000000001</v>
      </c>
      <c r="GT52" s="164">
        <v>-119.1763</v>
      </c>
      <c r="GU52" s="164">
        <v>-22.7864</v>
      </c>
      <c r="GV52" s="164">
        <v>24.711099999999998</v>
      </c>
      <c r="GW52" s="164">
        <v>-56.981400000000001</v>
      </c>
      <c r="GX52" s="165"/>
      <c r="GY52" s="164">
        <v>15.0725</v>
      </c>
      <c r="GZ52" s="164">
        <v>14.5261</v>
      </c>
      <c r="HA52" s="165"/>
      <c r="HB52" s="164">
        <v>261.85390000000001</v>
      </c>
      <c r="HC52" s="164">
        <v>261.91309999999999</v>
      </c>
      <c r="HD52" s="164">
        <v>148.80000000000001</v>
      </c>
      <c r="HE52" s="164">
        <v>-148.9528</v>
      </c>
      <c r="HF52" s="164">
        <v>-285.68119999999999</v>
      </c>
      <c r="HG52" s="164">
        <v>287.83749999999998</v>
      </c>
      <c r="HH52" s="164">
        <v>327.5591</v>
      </c>
      <c r="HI52" s="164">
        <v>-245.57679999999999</v>
      </c>
      <c r="HJ52" s="164">
        <v>-245.9443</v>
      </c>
      <c r="HK52" s="164">
        <v>-12.2752</v>
      </c>
      <c r="HL52" s="164">
        <v>0</v>
      </c>
      <c r="HM52" s="164">
        <v>73.925799999999995</v>
      </c>
      <c r="HN52" s="164">
        <v>74.888000000000005</v>
      </c>
      <c r="HO52" s="165"/>
      <c r="HP52" s="164">
        <v>-153.50540000000001</v>
      </c>
      <c r="HQ52" s="164">
        <v>36.917400000000001</v>
      </c>
      <c r="HR52" s="164">
        <v>36.708599999999997</v>
      </c>
      <c r="HS52" s="164">
        <v>-63.093200000000003</v>
      </c>
      <c r="HT52" s="164">
        <v>-62.6873</v>
      </c>
      <c r="HU52" s="164">
        <v>92.37</v>
      </c>
      <c r="HV52" s="164">
        <v>92.13</v>
      </c>
      <c r="HW52" s="164">
        <v>77.099999999999994</v>
      </c>
      <c r="HX52" s="164">
        <v>77</v>
      </c>
      <c r="HY52" s="164">
        <v>21.391500000000001</v>
      </c>
      <c r="HZ52" s="164">
        <v>29.76</v>
      </c>
      <c r="IA52" s="164">
        <v>-421.38119999999998</v>
      </c>
      <c r="IB52" s="164">
        <v>105.76990000000001</v>
      </c>
      <c r="IC52" s="164">
        <v>104.0057</v>
      </c>
      <c r="ID52" s="164">
        <v>13.9</v>
      </c>
      <c r="IE52" s="164">
        <v>49.1</v>
      </c>
      <c r="IF52" s="164">
        <v>-34.799999999999997</v>
      </c>
      <c r="IG52" s="164">
        <v>-34.6</v>
      </c>
      <c r="IH52" s="165"/>
      <c r="II52" s="164">
        <v>1.6173999999999999</v>
      </c>
      <c r="IJ52" s="164">
        <v>-326.53969999999998</v>
      </c>
      <c r="IK52" s="164">
        <v>-256.065</v>
      </c>
      <c r="IL52" s="164">
        <v>426.89350000000002</v>
      </c>
      <c r="IM52" s="164">
        <v>552.94320000000005</v>
      </c>
      <c r="IN52" s="164">
        <v>154.24950000000001</v>
      </c>
      <c r="IO52" s="164">
        <v>-538.14009999999996</v>
      </c>
      <c r="IP52" s="164">
        <v>536.61350000000004</v>
      </c>
      <c r="IQ52" s="164">
        <v>-266.91419999999999</v>
      </c>
      <c r="IR52" s="164">
        <v>-186.58590000000001</v>
      </c>
      <c r="IS52" s="164">
        <v>-529.47170000000006</v>
      </c>
      <c r="IT52" s="164">
        <v>126.39709999999999</v>
      </c>
      <c r="IU52" s="164">
        <v>125.4684</v>
      </c>
      <c r="IV52" s="164">
        <v>275.24880000000002</v>
      </c>
      <c r="IW52" s="164">
        <v>-410.2253</v>
      </c>
      <c r="IX52" s="164">
        <v>185.83529999999999</v>
      </c>
      <c r="IY52" s="164">
        <v>-227.95670000000001</v>
      </c>
      <c r="IZ52" s="164">
        <v>229.8202</v>
      </c>
      <c r="JA52" s="164">
        <v>-7.8292999999999999</v>
      </c>
      <c r="JB52" s="165"/>
      <c r="JC52" s="164">
        <v>24.56</v>
      </c>
      <c r="JD52" s="164">
        <v>6.9039999999999999</v>
      </c>
      <c r="JE52" s="164">
        <v>6.9039999999999999</v>
      </c>
      <c r="JF52" s="164">
        <v>-24.24</v>
      </c>
      <c r="JG52" s="165"/>
      <c r="JH52" s="165"/>
      <c r="JI52" s="164">
        <v>-2.9000000000000001E-2</v>
      </c>
      <c r="JJ52" s="164">
        <v>-33.983400000000003</v>
      </c>
      <c r="JK52" s="164">
        <v>-8.2017000000000007</v>
      </c>
      <c r="JL52" s="164">
        <v>13.9</v>
      </c>
      <c r="JM52" s="164">
        <v>52.372</v>
      </c>
      <c r="JN52" s="164">
        <v>52.76</v>
      </c>
      <c r="JO52" s="164">
        <v>11.2227</v>
      </c>
      <c r="JP52" s="165"/>
      <c r="JQ52" s="164">
        <v>49.2744</v>
      </c>
      <c r="JR52" s="164">
        <v>49.532200000000003</v>
      </c>
      <c r="JS52" s="164">
        <v>49.825000000000003</v>
      </c>
      <c r="JT52" s="165"/>
      <c r="JU52" s="164">
        <v>-48.8</v>
      </c>
      <c r="JV52" s="164">
        <v>25.024699999999999</v>
      </c>
      <c r="JW52" s="164">
        <v>8.66</v>
      </c>
      <c r="JX52" s="165"/>
      <c r="JY52" s="164">
        <v>-2.8584999999999998</v>
      </c>
      <c r="JZ52" s="164">
        <v>46.654800000000002</v>
      </c>
      <c r="KA52" s="164">
        <v>11.4954</v>
      </c>
      <c r="KB52" s="164">
        <v>-3.3727999999999998</v>
      </c>
      <c r="KC52" s="164">
        <v>-45.823700000000002</v>
      </c>
      <c r="KD52" s="164">
        <v>-2.5644999999999998</v>
      </c>
      <c r="KE52" s="164">
        <v>47.015799999999999</v>
      </c>
      <c r="KF52" s="164">
        <v>39.799999999999997</v>
      </c>
      <c r="KG52" s="164">
        <v>-40.4</v>
      </c>
      <c r="KH52" s="164">
        <v>40.215800000000002</v>
      </c>
      <c r="KI52" s="164">
        <v>64.974900000000005</v>
      </c>
    </row>
    <row r="53" spans="1:295" ht="18" customHeight="1" x14ac:dyDescent="0.25">
      <c r="A53" s="159" t="s">
        <v>52</v>
      </c>
      <c r="B53" s="159" t="s">
        <v>862</v>
      </c>
      <c r="C53" s="163">
        <v>0</v>
      </c>
      <c r="D53" s="164">
        <v>18.803799999999999</v>
      </c>
      <c r="E53" s="164">
        <v>-23.533200000000001</v>
      </c>
      <c r="F53" s="164">
        <v>-37.209000000000003</v>
      </c>
      <c r="G53" s="164">
        <v>11.9834</v>
      </c>
      <c r="H53" s="165"/>
      <c r="I53" s="164">
        <v>34.4178</v>
      </c>
      <c r="J53" s="164">
        <v>-52.779299999999999</v>
      </c>
      <c r="K53" s="164">
        <v>52.170400000000001</v>
      </c>
      <c r="L53" s="164">
        <v>26.1052</v>
      </c>
      <c r="M53" s="164">
        <v>25.727499999999999</v>
      </c>
      <c r="N53" s="164">
        <v>-13.32</v>
      </c>
      <c r="O53" s="164">
        <v>-46.813000000000002</v>
      </c>
      <c r="P53" s="164">
        <v>41.8</v>
      </c>
      <c r="Q53" s="164">
        <v>13.247999999999999</v>
      </c>
      <c r="R53" s="164">
        <v>-41.8</v>
      </c>
      <c r="S53" s="164">
        <v>13.0098</v>
      </c>
      <c r="T53" s="164">
        <v>17.486799999999999</v>
      </c>
      <c r="U53" s="164">
        <v>14.458600000000001</v>
      </c>
      <c r="V53" s="164">
        <v>14.5814</v>
      </c>
      <c r="W53" s="164">
        <v>24.492999999999999</v>
      </c>
      <c r="X53" s="164">
        <v>15.564299999999999</v>
      </c>
      <c r="Y53" s="164">
        <v>0.56100000000000005</v>
      </c>
      <c r="Z53" s="164">
        <v>7.2355</v>
      </c>
      <c r="AA53" s="165"/>
      <c r="AB53" s="165"/>
      <c r="AC53" s="164">
        <v>-47.26</v>
      </c>
      <c r="AD53" s="164">
        <v>-46.95</v>
      </c>
      <c r="AE53" s="165"/>
      <c r="AF53" s="164">
        <v>13.32</v>
      </c>
      <c r="AG53" s="164">
        <v>46.2</v>
      </c>
      <c r="AH53" s="165"/>
      <c r="AI53" s="165"/>
      <c r="AJ53" s="164">
        <v>-46.34</v>
      </c>
      <c r="AK53" s="164">
        <v>-46.66</v>
      </c>
      <c r="AL53" s="164">
        <v>-44.57</v>
      </c>
      <c r="AM53" s="164">
        <v>47</v>
      </c>
      <c r="AN53" s="164">
        <v>46.45</v>
      </c>
      <c r="AO53" s="164">
        <v>20.772500000000001</v>
      </c>
      <c r="AP53" s="164">
        <v>-4.7778999999999998</v>
      </c>
      <c r="AQ53" s="164">
        <v>61.360100000000003</v>
      </c>
      <c r="AR53" s="164">
        <v>63.256599999999999</v>
      </c>
      <c r="AS53" s="164">
        <v>36.9407</v>
      </c>
      <c r="AT53" s="164">
        <v>-37.374600000000001</v>
      </c>
      <c r="AU53" s="164">
        <v>-40.343699999999998</v>
      </c>
      <c r="AV53" s="164">
        <v>28.2912</v>
      </c>
      <c r="AW53" s="164">
        <v>31.863</v>
      </c>
      <c r="AX53" s="164">
        <v>64.702299999999994</v>
      </c>
      <c r="AY53" s="164">
        <v>64.434399999999997</v>
      </c>
      <c r="AZ53" s="164">
        <v>11.532400000000001</v>
      </c>
      <c r="BA53" s="164">
        <v>53.639000000000003</v>
      </c>
      <c r="BB53" s="164">
        <v>-571.63040000000001</v>
      </c>
      <c r="BC53" s="164">
        <v>26.2941</v>
      </c>
      <c r="BD53" s="164">
        <v>-12.5</v>
      </c>
      <c r="BE53" s="164">
        <v>-12.9</v>
      </c>
      <c r="BF53" s="164">
        <v>46.083100000000002</v>
      </c>
      <c r="BG53" s="164">
        <v>45.726599999999998</v>
      </c>
      <c r="BH53" s="164">
        <v>-4.0313999999999997</v>
      </c>
      <c r="BI53" s="165"/>
      <c r="BJ53" s="164">
        <v>-105.3212</v>
      </c>
      <c r="BK53" s="164">
        <v>3.6225999999999998</v>
      </c>
      <c r="BL53" s="164">
        <v>6.7827000000000002</v>
      </c>
      <c r="BM53" s="164">
        <v>4.6315999999999997</v>
      </c>
      <c r="BN53" s="164">
        <v>625.84289999999999</v>
      </c>
      <c r="BO53" s="164">
        <v>155.6138</v>
      </c>
      <c r="BP53" s="164">
        <v>156.25470000000001</v>
      </c>
      <c r="BQ53" s="164">
        <v>-611.35379999999998</v>
      </c>
      <c r="BR53" s="164">
        <v>540.05510000000004</v>
      </c>
      <c r="BS53" s="165"/>
      <c r="BT53" s="164">
        <v>-57.613199999999999</v>
      </c>
      <c r="BU53" s="164">
        <v>59.521500000000003</v>
      </c>
      <c r="BV53" s="164">
        <v>93.458500000000001</v>
      </c>
      <c r="BW53" s="164">
        <v>39.72</v>
      </c>
      <c r="BX53" s="165"/>
      <c r="BY53" s="164">
        <v>68.290000000000006</v>
      </c>
      <c r="BZ53" s="164">
        <v>61.02</v>
      </c>
      <c r="CA53" s="164">
        <v>26.393699999999999</v>
      </c>
      <c r="CB53" s="164">
        <v>26.527699999999999</v>
      </c>
      <c r="CC53" s="164">
        <v>34.904400000000003</v>
      </c>
      <c r="CD53" s="164">
        <v>36.231099999999998</v>
      </c>
      <c r="CE53" s="164">
        <v>38.978000000000002</v>
      </c>
      <c r="CF53" s="164">
        <v>-120.12520000000001</v>
      </c>
      <c r="CG53" s="164">
        <v>-120.3113</v>
      </c>
      <c r="CH53" s="164">
        <v>3.5670999999999999</v>
      </c>
      <c r="CI53" s="165"/>
      <c r="CJ53" s="165"/>
      <c r="CK53" s="165"/>
      <c r="CL53" s="164">
        <v>87</v>
      </c>
      <c r="CM53" s="164">
        <v>78.599999999999994</v>
      </c>
      <c r="CN53" s="164">
        <v>-12.75</v>
      </c>
      <c r="CO53" s="164">
        <v>47.439399999999999</v>
      </c>
      <c r="CP53" s="164">
        <v>45.629600000000003</v>
      </c>
      <c r="CQ53" s="164">
        <v>45.686999999999998</v>
      </c>
      <c r="CR53" s="164">
        <v>-61.009300000000003</v>
      </c>
      <c r="CS53" s="164">
        <v>-62.344799999999999</v>
      </c>
      <c r="CT53" s="164">
        <v>91.725300000000004</v>
      </c>
      <c r="CU53" s="164">
        <v>-81.0792</v>
      </c>
      <c r="CV53" s="164">
        <v>101.77970000000001</v>
      </c>
      <c r="CW53" s="164">
        <v>14.601699999999999</v>
      </c>
      <c r="CX53" s="164">
        <v>57.17</v>
      </c>
      <c r="CY53" s="164">
        <v>29.32</v>
      </c>
      <c r="CZ53" s="164">
        <v>40.554200000000002</v>
      </c>
      <c r="DA53" s="164">
        <v>38.237000000000002</v>
      </c>
      <c r="DB53" s="164">
        <v>-28.35</v>
      </c>
      <c r="DC53" s="164">
        <v>-3.8935</v>
      </c>
      <c r="DD53" s="165"/>
      <c r="DE53" s="165"/>
      <c r="DF53" s="164">
        <v>-180.53049999999999</v>
      </c>
      <c r="DG53" s="165"/>
      <c r="DH53" s="164">
        <v>-17.282699999999998</v>
      </c>
      <c r="DI53" s="164">
        <v>-108.7</v>
      </c>
      <c r="DJ53" s="164">
        <v>-108.9</v>
      </c>
      <c r="DK53" s="164">
        <v>21.3931</v>
      </c>
      <c r="DL53" s="164">
        <v>46.8842</v>
      </c>
      <c r="DM53" s="164">
        <v>66.234800000000007</v>
      </c>
      <c r="DN53" s="164">
        <v>66.815200000000004</v>
      </c>
      <c r="DO53" s="164">
        <v>46.69</v>
      </c>
      <c r="DP53" s="164">
        <v>-9.33</v>
      </c>
      <c r="DQ53" s="165"/>
      <c r="DR53" s="164">
        <v>178.59520000000001</v>
      </c>
      <c r="DS53" s="164">
        <v>-16.13</v>
      </c>
      <c r="DT53" s="164">
        <v>-16.440000000000001</v>
      </c>
      <c r="DU53" s="164">
        <v>61.51</v>
      </c>
      <c r="DV53" s="164">
        <v>87.1</v>
      </c>
      <c r="DW53" s="164">
        <v>178.0727</v>
      </c>
      <c r="DX53" s="164">
        <v>174.4727</v>
      </c>
      <c r="DY53" s="164">
        <v>73.974599999999995</v>
      </c>
      <c r="DZ53" s="164">
        <v>72.918199999999999</v>
      </c>
      <c r="EA53" s="164">
        <v>300.07909999999998</v>
      </c>
      <c r="EB53" s="164">
        <v>245.38229999999999</v>
      </c>
      <c r="EC53" s="164">
        <v>239.3896</v>
      </c>
      <c r="ED53" s="164">
        <v>239.8751</v>
      </c>
      <c r="EE53" s="164">
        <v>83.055700000000002</v>
      </c>
      <c r="EF53" s="164">
        <v>54.575800000000001</v>
      </c>
      <c r="EG53" s="164">
        <v>-45.593000000000004</v>
      </c>
      <c r="EH53" s="164">
        <v>631.91800000000001</v>
      </c>
      <c r="EI53" s="164">
        <v>291.61939999999998</v>
      </c>
      <c r="EJ53" s="165"/>
      <c r="EK53" s="164">
        <v>-21.8752</v>
      </c>
      <c r="EL53" s="164">
        <v>-20.350000000000001</v>
      </c>
      <c r="EM53" s="164">
        <v>16.291499999999999</v>
      </c>
      <c r="EN53" s="164">
        <v>-34.278799999999997</v>
      </c>
      <c r="EO53" s="165"/>
      <c r="EP53" s="164">
        <v>38.448</v>
      </c>
      <c r="EQ53" s="164">
        <v>9.9380000000000006</v>
      </c>
      <c r="ER53" s="164">
        <v>9.6043000000000003</v>
      </c>
      <c r="ES53" s="164">
        <v>-17.1584</v>
      </c>
      <c r="ET53" s="165"/>
      <c r="EU53" s="164">
        <v>-14.99</v>
      </c>
      <c r="EV53" s="165"/>
      <c r="EW53" s="164">
        <v>8.6126000000000005</v>
      </c>
      <c r="EX53" s="164">
        <v>-102.7803</v>
      </c>
      <c r="EY53" s="164">
        <v>-37.348599999999998</v>
      </c>
      <c r="EZ53" s="164">
        <v>-36.155099999999997</v>
      </c>
      <c r="FA53" s="164">
        <v>7.9725000000000001</v>
      </c>
      <c r="FB53" s="164">
        <v>-52.466000000000001</v>
      </c>
      <c r="FC53" s="164">
        <v>21.739599999999999</v>
      </c>
      <c r="FD53" s="164">
        <v>23.306000000000001</v>
      </c>
      <c r="FE53" s="165"/>
      <c r="FF53" s="164">
        <v>23.156700000000001</v>
      </c>
      <c r="FG53" s="164">
        <v>34.971899999999998</v>
      </c>
      <c r="FH53" s="164">
        <v>35.012</v>
      </c>
      <c r="FI53" s="164">
        <v>34.175800000000002</v>
      </c>
      <c r="FJ53" s="164">
        <v>-26.792999999999999</v>
      </c>
      <c r="FK53" s="164">
        <v>-26.290600000000001</v>
      </c>
      <c r="FL53" s="164">
        <v>169.4658</v>
      </c>
      <c r="FM53" s="164">
        <v>-71.756600000000006</v>
      </c>
      <c r="FN53" s="164">
        <v>-71.499099999999999</v>
      </c>
      <c r="FO53" s="164">
        <v>116.77200000000001</v>
      </c>
      <c r="FP53" s="164">
        <v>125.366</v>
      </c>
      <c r="FQ53" s="164">
        <v>42.959000000000003</v>
      </c>
      <c r="FR53" s="164">
        <v>25.92</v>
      </c>
      <c r="FS53" s="164">
        <v>13.3797</v>
      </c>
      <c r="FT53" s="164">
        <v>1.2918000000000001</v>
      </c>
      <c r="FU53" s="164">
        <v>-8.42</v>
      </c>
      <c r="FV53" s="164">
        <v>21.25</v>
      </c>
      <c r="FW53" s="164">
        <v>42.879600000000003</v>
      </c>
      <c r="FX53" s="165"/>
      <c r="FY53" s="164">
        <v>-2.38</v>
      </c>
      <c r="FZ53" s="164">
        <v>4.3129999999999997</v>
      </c>
      <c r="GA53" s="165"/>
      <c r="GB53" s="164">
        <v>43.33</v>
      </c>
      <c r="GC53" s="164">
        <v>-125.10899999999999</v>
      </c>
      <c r="GD53" s="164">
        <v>-114.52249999999999</v>
      </c>
      <c r="GE53" s="165"/>
      <c r="GF53" s="164">
        <v>77.179900000000004</v>
      </c>
      <c r="GG53" s="164">
        <v>25.8</v>
      </c>
      <c r="GH53" s="164">
        <v>-12.778</v>
      </c>
      <c r="GI53" s="164">
        <v>-2.5695999999999999</v>
      </c>
      <c r="GJ53" s="164">
        <v>-2.9123000000000001</v>
      </c>
      <c r="GK53" s="164">
        <v>2.1734</v>
      </c>
      <c r="GL53" s="165"/>
      <c r="GM53" s="165"/>
      <c r="GN53" s="164">
        <v>-14.707800000000001</v>
      </c>
      <c r="GO53" s="164">
        <v>-28.433</v>
      </c>
      <c r="GP53" s="164">
        <v>16.3492</v>
      </c>
      <c r="GQ53" s="164">
        <v>28.8826</v>
      </c>
      <c r="GR53" s="164">
        <v>63.017000000000003</v>
      </c>
      <c r="GS53" s="164">
        <v>65.2166</v>
      </c>
      <c r="GT53" s="164">
        <v>-115.7283</v>
      </c>
      <c r="GU53" s="164">
        <v>-21.173400000000001</v>
      </c>
      <c r="GV53" s="164">
        <v>22.6875</v>
      </c>
      <c r="GW53" s="164">
        <v>-51.4039</v>
      </c>
      <c r="GX53" s="164">
        <v>11.393000000000001</v>
      </c>
      <c r="GY53" s="164">
        <v>13.2743</v>
      </c>
      <c r="GZ53" s="164">
        <v>13.0495</v>
      </c>
      <c r="HA53" s="165"/>
      <c r="HB53" s="164">
        <v>259.4461</v>
      </c>
      <c r="HC53" s="164">
        <v>256.41579999999999</v>
      </c>
      <c r="HD53" s="164">
        <v>138.30000000000001</v>
      </c>
      <c r="HE53" s="164">
        <v>-138.20840000000001</v>
      </c>
      <c r="HF53" s="164">
        <v>-280.09199999999998</v>
      </c>
      <c r="HG53" s="164">
        <v>285.16399999999999</v>
      </c>
      <c r="HH53" s="164">
        <v>316.23759999999999</v>
      </c>
      <c r="HI53" s="164">
        <v>-241.47710000000001</v>
      </c>
      <c r="HJ53" s="164">
        <v>-240.63290000000001</v>
      </c>
      <c r="HK53" s="164">
        <v>-16.196200000000001</v>
      </c>
      <c r="HL53" s="165"/>
      <c r="HM53" s="164">
        <v>77.496200000000002</v>
      </c>
      <c r="HN53" s="164">
        <v>75.303600000000003</v>
      </c>
      <c r="HO53" s="164">
        <v>-155.10990000000001</v>
      </c>
      <c r="HP53" s="165"/>
      <c r="HQ53" s="164">
        <v>36.071399999999997</v>
      </c>
      <c r="HR53" s="164">
        <v>35.302399999999999</v>
      </c>
      <c r="HS53" s="164">
        <v>-57.5124</v>
      </c>
      <c r="HT53" s="164">
        <v>-57.094700000000003</v>
      </c>
      <c r="HU53" s="164">
        <v>99.58</v>
      </c>
      <c r="HV53" s="164">
        <v>99.35</v>
      </c>
      <c r="HW53" s="164">
        <v>76</v>
      </c>
      <c r="HX53" s="164">
        <v>75.599999999999994</v>
      </c>
      <c r="HY53" s="164">
        <v>21.432099999999998</v>
      </c>
      <c r="HZ53" s="164">
        <v>28.08</v>
      </c>
      <c r="IA53" s="164">
        <v>-411.88209999999998</v>
      </c>
      <c r="IB53" s="164">
        <v>106.6232</v>
      </c>
      <c r="IC53" s="164">
        <v>106.7855</v>
      </c>
      <c r="ID53" s="164">
        <v>13.3</v>
      </c>
      <c r="IE53" s="164">
        <v>45.6</v>
      </c>
      <c r="IF53" s="164">
        <v>-33.6</v>
      </c>
      <c r="IG53" s="164">
        <v>-33.700000000000003</v>
      </c>
      <c r="IH53" s="164">
        <v>2.0486</v>
      </c>
      <c r="II53" s="164">
        <v>1.7437</v>
      </c>
      <c r="IJ53" s="164">
        <v>-307.6216</v>
      </c>
      <c r="IK53" s="164">
        <v>-258.91910000000001</v>
      </c>
      <c r="IL53" s="164">
        <v>424.83429999999998</v>
      </c>
      <c r="IM53" s="164">
        <v>547.06370000000004</v>
      </c>
      <c r="IN53" s="164">
        <v>152.31829999999999</v>
      </c>
      <c r="IO53" s="164">
        <v>-528.77300000000002</v>
      </c>
      <c r="IP53" s="164">
        <v>532.22739999999999</v>
      </c>
      <c r="IQ53" s="164">
        <v>-260.64089999999999</v>
      </c>
      <c r="IR53" s="164">
        <v>-185.21469999999999</v>
      </c>
      <c r="IS53" s="164">
        <v>-521.52790000000005</v>
      </c>
      <c r="IT53" s="164">
        <v>127.07899999999999</v>
      </c>
      <c r="IU53" s="164">
        <v>125.5393</v>
      </c>
      <c r="IV53" s="164">
        <v>267.52690000000001</v>
      </c>
      <c r="IW53" s="164">
        <v>-402.3621</v>
      </c>
      <c r="IX53" s="164">
        <v>188.65620000000001</v>
      </c>
      <c r="IY53" s="164">
        <v>-221.29300000000001</v>
      </c>
      <c r="IZ53" s="164">
        <v>223.119</v>
      </c>
      <c r="JA53" s="164">
        <v>-7.9089</v>
      </c>
      <c r="JB53" s="165"/>
      <c r="JC53" s="164">
        <v>24.4</v>
      </c>
      <c r="JD53" s="164">
        <v>6.7229999999999999</v>
      </c>
      <c r="JE53" s="164">
        <v>6.6989999999999998</v>
      </c>
      <c r="JF53" s="164">
        <v>-24.4</v>
      </c>
      <c r="JG53" s="165"/>
      <c r="JH53" s="165"/>
      <c r="JI53" s="164">
        <v>-2.9000000000000001E-2</v>
      </c>
      <c r="JJ53" s="164">
        <v>-36.8551</v>
      </c>
      <c r="JK53" s="164">
        <v>-9.5780999999999992</v>
      </c>
      <c r="JL53" s="164">
        <v>17.7</v>
      </c>
      <c r="JM53" s="164">
        <v>54.082000000000001</v>
      </c>
      <c r="JN53" s="164">
        <v>54.457000000000001</v>
      </c>
      <c r="JO53" s="164">
        <v>11.263</v>
      </c>
      <c r="JP53" s="165"/>
      <c r="JQ53" s="164">
        <v>50.560099999999998</v>
      </c>
      <c r="JR53" s="164">
        <v>48.123199999999997</v>
      </c>
      <c r="JS53" s="164">
        <v>48.798299999999998</v>
      </c>
      <c r="JT53" s="165"/>
      <c r="JU53" s="164">
        <v>-46.1</v>
      </c>
      <c r="JV53" s="164">
        <v>27.308299999999999</v>
      </c>
      <c r="JW53" s="164">
        <v>7.95</v>
      </c>
      <c r="JX53" s="165"/>
      <c r="JY53" s="164">
        <v>-9.1721000000000004</v>
      </c>
      <c r="JZ53" s="164">
        <v>48.694299999999998</v>
      </c>
      <c r="KA53" s="164">
        <v>16.310300000000002</v>
      </c>
      <c r="KB53" s="164">
        <v>-9.6997</v>
      </c>
      <c r="KC53" s="164">
        <v>-47.957000000000001</v>
      </c>
      <c r="KD53" s="164">
        <v>2.2650999999999999</v>
      </c>
      <c r="KE53" s="164">
        <v>45.308</v>
      </c>
      <c r="KF53" s="164">
        <v>35.799999999999997</v>
      </c>
      <c r="KG53" s="164">
        <v>-36.6</v>
      </c>
      <c r="KH53" s="164">
        <v>34.968200000000003</v>
      </c>
      <c r="KI53" s="164">
        <v>24.872399999999999</v>
      </c>
    </row>
    <row r="54" spans="1:295" ht="18" customHeight="1" x14ac:dyDescent="0.25">
      <c r="A54" s="159" t="s">
        <v>52</v>
      </c>
      <c r="B54" s="159" t="s">
        <v>863</v>
      </c>
      <c r="C54" s="163">
        <v>0</v>
      </c>
      <c r="D54" s="164">
        <v>17.8706</v>
      </c>
      <c r="E54" s="164">
        <v>-22.015000000000001</v>
      </c>
      <c r="F54" s="164">
        <v>-36.894199999999998</v>
      </c>
      <c r="G54" s="164">
        <v>9.3827999999999996</v>
      </c>
      <c r="H54" s="165"/>
      <c r="I54" s="164">
        <v>31.0397</v>
      </c>
      <c r="J54" s="164">
        <v>-45.805900000000001</v>
      </c>
      <c r="K54" s="164">
        <v>48.636899999999997</v>
      </c>
      <c r="L54" s="164">
        <v>24.531300000000002</v>
      </c>
      <c r="M54" s="164">
        <v>23.931999999999999</v>
      </c>
      <c r="N54" s="164">
        <v>-8.8800000000000008</v>
      </c>
      <c r="O54" s="164">
        <v>-43.820999999999998</v>
      </c>
      <c r="P54" s="164">
        <v>39.6</v>
      </c>
      <c r="Q54" s="164">
        <v>13.247999999999999</v>
      </c>
      <c r="R54" s="164">
        <v>-39.6</v>
      </c>
      <c r="S54" s="164">
        <v>12.352600000000001</v>
      </c>
      <c r="T54" s="164">
        <v>13.337999999999999</v>
      </c>
      <c r="U54" s="164">
        <v>13.545</v>
      </c>
      <c r="V54" s="164">
        <v>13.4071</v>
      </c>
      <c r="W54" s="164">
        <v>22.5002</v>
      </c>
      <c r="X54" s="164">
        <v>15.831799999999999</v>
      </c>
      <c r="Y54" s="164">
        <v>0.42980000000000002</v>
      </c>
      <c r="Z54" s="164">
        <v>7.1961000000000004</v>
      </c>
      <c r="AA54" s="165"/>
      <c r="AB54" s="165"/>
      <c r="AC54" s="164">
        <v>-43.99</v>
      </c>
      <c r="AD54" s="164">
        <v>-44.05</v>
      </c>
      <c r="AE54" s="165"/>
      <c r="AF54" s="164">
        <v>8.8800000000000008</v>
      </c>
      <c r="AG54" s="164">
        <v>41.8</v>
      </c>
      <c r="AH54" s="165"/>
      <c r="AI54" s="165"/>
      <c r="AJ54" s="164">
        <v>-43.35</v>
      </c>
      <c r="AK54" s="164">
        <v>-43.55</v>
      </c>
      <c r="AL54" s="164">
        <v>-44.49</v>
      </c>
      <c r="AM54" s="164">
        <v>44.17</v>
      </c>
      <c r="AN54" s="164">
        <v>43.41</v>
      </c>
      <c r="AO54" s="164">
        <v>18.084499999999998</v>
      </c>
      <c r="AP54" s="164">
        <v>-3.7141000000000002</v>
      </c>
      <c r="AQ54" s="164">
        <v>58.015500000000003</v>
      </c>
      <c r="AR54" s="164">
        <v>60.192799999999998</v>
      </c>
      <c r="AS54" s="164">
        <v>34.3581</v>
      </c>
      <c r="AT54" s="164">
        <v>-38.3123</v>
      </c>
      <c r="AU54" s="164">
        <v>-39.548200000000001</v>
      </c>
      <c r="AV54" s="164">
        <v>35.473999999999997</v>
      </c>
      <c r="AW54" s="164">
        <v>18.649899999999999</v>
      </c>
      <c r="AX54" s="164">
        <v>59.879800000000003</v>
      </c>
      <c r="AY54" s="164">
        <v>61.2194</v>
      </c>
      <c r="AZ54" s="164">
        <v>9.9619999999999997</v>
      </c>
      <c r="BA54" s="164">
        <v>57.291699999999999</v>
      </c>
      <c r="BB54" s="164">
        <v>-532.9529</v>
      </c>
      <c r="BC54" s="164">
        <v>28.596900000000002</v>
      </c>
      <c r="BD54" s="164">
        <v>-13.5</v>
      </c>
      <c r="BE54" s="164">
        <v>-13.9</v>
      </c>
      <c r="BF54" s="164">
        <v>45.738900000000001</v>
      </c>
      <c r="BG54" s="164">
        <v>44.284500000000001</v>
      </c>
      <c r="BH54" s="164">
        <v>-3.6970000000000001</v>
      </c>
      <c r="BI54" s="165"/>
      <c r="BJ54" s="164">
        <v>-105.08969999999999</v>
      </c>
      <c r="BK54" s="164">
        <v>2.9834000000000001</v>
      </c>
      <c r="BL54" s="164">
        <v>4.1452999999999998</v>
      </c>
      <c r="BM54" s="164">
        <v>4.1082999999999998</v>
      </c>
      <c r="BN54" s="164">
        <v>590.99080000000004</v>
      </c>
      <c r="BO54" s="164">
        <v>142.91810000000001</v>
      </c>
      <c r="BP54" s="164">
        <v>143.74209999999999</v>
      </c>
      <c r="BQ54" s="164">
        <v>-582.88160000000005</v>
      </c>
      <c r="BR54" s="164">
        <v>505.4753</v>
      </c>
      <c r="BS54" s="165"/>
      <c r="BT54" s="164">
        <v>-49.891500000000001</v>
      </c>
      <c r="BU54" s="164">
        <v>50.1633</v>
      </c>
      <c r="BV54" s="164">
        <v>88.229200000000006</v>
      </c>
      <c r="BW54" s="164">
        <v>37.64</v>
      </c>
      <c r="BX54" s="165"/>
      <c r="BY54" s="164">
        <v>64.150000000000006</v>
      </c>
      <c r="BZ54" s="164">
        <v>58.52</v>
      </c>
      <c r="CA54" s="164">
        <v>24.786300000000001</v>
      </c>
      <c r="CB54" s="164">
        <v>21.973199999999999</v>
      </c>
      <c r="CC54" s="164">
        <v>35.381399999999999</v>
      </c>
      <c r="CD54" s="164">
        <v>36.194600000000001</v>
      </c>
      <c r="CE54" s="164">
        <v>40.915700000000001</v>
      </c>
      <c r="CF54" s="164">
        <v>-99.0762</v>
      </c>
      <c r="CG54" s="164">
        <v>-99.067599999999999</v>
      </c>
      <c r="CH54" s="164">
        <v>3.0127000000000002</v>
      </c>
      <c r="CI54" s="165"/>
      <c r="CJ54" s="165"/>
      <c r="CK54" s="165"/>
      <c r="CL54" s="164">
        <v>82.6</v>
      </c>
      <c r="CM54" s="164">
        <v>74.7</v>
      </c>
      <c r="CN54" s="164">
        <v>-12.12</v>
      </c>
      <c r="CO54" s="164">
        <v>51.707700000000003</v>
      </c>
      <c r="CP54" s="164">
        <v>50.705500000000001</v>
      </c>
      <c r="CQ54" s="164">
        <v>50.310899999999997</v>
      </c>
      <c r="CR54" s="164">
        <v>-53.0867</v>
      </c>
      <c r="CS54" s="164">
        <v>-52.804499999999997</v>
      </c>
      <c r="CT54" s="164">
        <v>79.668700000000001</v>
      </c>
      <c r="CU54" s="164">
        <v>-75.441800000000001</v>
      </c>
      <c r="CV54" s="164">
        <v>88.366299999999995</v>
      </c>
      <c r="CW54" s="164">
        <v>13.6882</v>
      </c>
      <c r="CX54" s="164">
        <v>51.83</v>
      </c>
      <c r="CY54" s="164">
        <v>26.8</v>
      </c>
      <c r="CZ54" s="164">
        <v>38.679200000000002</v>
      </c>
      <c r="DA54" s="164">
        <v>36.479199999999999</v>
      </c>
      <c r="DB54" s="164">
        <v>-26.82</v>
      </c>
      <c r="DC54" s="164">
        <v>-3.8935</v>
      </c>
      <c r="DD54" s="165"/>
      <c r="DE54" s="165"/>
      <c r="DF54" s="164">
        <v>-155.2499</v>
      </c>
      <c r="DG54" s="165"/>
      <c r="DH54" s="164">
        <v>-16.3796</v>
      </c>
      <c r="DI54" s="164">
        <v>-103.1</v>
      </c>
      <c r="DJ54" s="164">
        <v>-101.7</v>
      </c>
      <c r="DK54" s="164">
        <v>21.123999999999999</v>
      </c>
      <c r="DL54" s="164">
        <v>43.954500000000003</v>
      </c>
      <c r="DM54" s="164">
        <v>58.720399999999998</v>
      </c>
      <c r="DN54" s="164">
        <v>62.127699999999997</v>
      </c>
      <c r="DO54" s="164">
        <v>43.41</v>
      </c>
      <c r="DP54" s="164">
        <v>-7.56</v>
      </c>
      <c r="DQ54" s="165"/>
      <c r="DR54" s="164">
        <v>152.62370000000001</v>
      </c>
      <c r="DS54" s="164">
        <v>-16.32</v>
      </c>
      <c r="DT54" s="164">
        <v>-16.54</v>
      </c>
      <c r="DU54" s="164">
        <v>56.36</v>
      </c>
      <c r="DV54" s="164">
        <v>85.78</v>
      </c>
      <c r="DW54" s="164">
        <v>154.63640000000001</v>
      </c>
      <c r="DX54" s="164">
        <v>151.9273</v>
      </c>
      <c r="DY54" s="164">
        <v>62.566800000000001</v>
      </c>
      <c r="DZ54" s="164">
        <v>61.372700000000002</v>
      </c>
      <c r="EA54" s="164">
        <v>276.43</v>
      </c>
      <c r="EB54" s="164">
        <v>221.7859</v>
      </c>
      <c r="EC54" s="164">
        <v>213.09129999999999</v>
      </c>
      <c r="ED54" s="164">
        <v>216.99510000000001</v>
      </c>
      <c r="EE54" s="164">
        <v>73.605400000000003</v>
      </c>
      <c r="EF54" s="164">
        <v>45.388800000000003</v>
      </c>
      <c r="EG54" s="164">
        <v>-44.649000000000001</v>
      </c>
      <c r="EH54" s="164">
        <v>599.48739999999998</v>
      </c>
      <c r="EI54" s="164">
        <v>278.71499999999997</v>
      </c>
      <c r="EJ54" s="165"/>
      <c r="EK54" s="164">
        <v>-22.082599999999999</v>
      </c>
      <c r="EL54" s="164">
        <v>-20.450900000000001</v>
      </c>
      <c r="EM54" s="164">
        <v>23.305700000000002</v>
      </c>
      <c r="EN54" s="164">
        <v>-41.5473</v>
      </c>
      <c r="EO54" s="165"/>
      <c r="EP54" s="164">
        <v>38.448</v>
      </c>
      <c r="EQ54" s="164">
        <v>4.7422000000000004</v>
      </c>
      <c r="ER54" s="164">
        <v>4.4044999999999996</v>
      </c>
      <c r="ES54" s="164">
        <v>-9.4390999999999998</v>
      </c>
      <c r="ET54" s="165"/>
      <c r="EU54" s="164">
        <v>-14.9</v>
      </c>
      <c r="EV54" s="165"/>
      <c r="EW54" s="164">
        <v>7.8021000000000003</v>
      </c>
      <c r="EX54" s="164">
        <v>-113.98439999999999</v>
      </c>
      <c r="EY54" s="164">
        <v>-38.353999999999999</v>
      </c>
      <c r="EZ54" s="164">
        <v>-37.148400000000002</v>
      </c>
      <c r="FA54" s="164">
        <v>9.9913000000000007</v>
      </c>
      <c r="FB54" s="164">
        <v>-43.654499999999999</v>
      </c>
      <c r="FC54" s="164">
        <v>13.3735</v>
      </c>
      <c r="FD54" s="164">
        <v>23.8597</v>
      </c>
      <c r="FE54" s="165"/>
      <c r="FF54" s="164">
        <v>23.666</v>
      </c>
      <c r="FG54" s="164">
        <v>35.101999999999997</v>
      </c>
      <c r="FH54" s="164">
        <v>34.350299999999997</v>
      </c>
      <c r="FI54" s="164">
        <v>33.630000000000003</v>
      </c>
      <c r="FJ54" s="164">
        <v>-23.276399999999999</v>
      </c>
      <c r="FK54" s="164">
        <v>-23.109000000000002</v>
      </c>
      <c r="FL54" s="164">
        <v>156.9066</v>
      </c>
      <c r="FM54" s="164">
        <v>-61.496899999999997</v>
      </c>
      <c r="FN54" s="164">
        <v>-61.792000000000002</v>
      </c>
      <c r="FO54" s="164">
        <v>107.0616</v>
      </c>
      <c r="FP54" s="164">
        <v>115.9319</v>
      </c>
      <c r="FQ54" s="164">
        <v>38.344700000000003</v>
      </c>
      <c r="FR54" s="164">
        <v>21.46</v>
      </c>
      <c r="FS54" s="164">
        <v>13.8729</v>
      </c>
      <c r="FT54" s="164">
        <v>1.1501999999999999</v>
      </c>
      <c r="FU54" s="164">
        <v>-8.93</v>
      </c>
      <c r="FV54" s="164">
        <v>21.67</v>
      </c>
      <c r="FW54" s="164">
        <v>38.595300000000002</v>
      </c>
      <c r="FX54" s="165"/>
      <c r="FY54" s="164">
        <v>-2.7229999999999999</v>
      </c>
      <c r="FZ54" s="164">
        <v>4.202</v>
      </c>
      <c r="GA54" s="165"/>
      <c r="GB54" s="164">
        <v>40.07</v>
      </c>
      <c r="GC54" s="164">
        <v>-117.3797</v>
      </c>
      <c r="GD54" s="164">
        <v>-106.3051</v>
      </c>
      <c r="GE54" s="164">
        <v>15.77</v>
      </c>
      <c r="GF54" s="164">
        <v>74.237099999999998</v>
      </c>
      <c r="GG54" s="164">
        <v>27.1</v>
      </c>
      <c r="GH54" s="164">
        <v>-12.2225</v>
      </c>
      <c r="GI54" s="164">
        <v>-1.9369000000000001</v>
      </c>
      <c r="GJ54" s="164">
        <v>-1.9399</v>
      </c>
      <c r="GK54" s="164">
        <v>1.9772000000000001</v>
      </c>
      <c r="GL54" s="165"/>
      <c r="GM54" s="165"/>
      <c r="GN54" s="164">
        <v>-14.216100000000001</v>
      </c>
      <c r="GO54" s="164">
        <v>-25.366199999999999</v>
      </c>
      <c r="GP54" s="164">
        <v>16.915900000000001</v>
      </c>
      <c r="GQ54" s="164">
        <v>26.466200000000001</v>
      </c>
      <c r="GR54" s="164">
        <v>65.533000000000001</v>
      </c>
      <c r="GS54" s="164">
        <v>65.323499999999996</v>
      </c>
      <c r="GT54" s="164">
        <v>-110.6485</v>
      </c>
      <c r="GU54" s="164">
        <v>-19.4909</v>
      </c>
      <c r="GV54" s="164">
        <v>20.741800000000001</v>
      </c>
      <c r="GW54" s="164">
        <v>-46.176200000000001</v>
      </c>
      <c r="GX54" s="164">
        <v>10.6419</v>
      </c>
      <c r="GY54" s="164">
        <v>11.7118</v>
      </c>
      <c r="GZ54" s="164">
        <v>11.456899999999999</v>
      </c>
      <c r="HA54" s="164">
        <v>12</v>
      </c>
      <c r="HB54" s="164">
        <v>255.11760000000001</v>
      </c>
      <c r="HC54" s="164">
        <v>253.46129999999999</v>
      </c>
      <c r="HD54" s="164">
        <v>139.1</v>
      </c>
      <c r="HE54" s="164">
        <v>-138.76230000000001</v>
      </c>
      <c r="HF54" s="164">
        <v>-284.58370000000002</v>
      </c>
      <c r="HG54" s="164">
        <v>283.50920000000002</v>
      </c>
      <c r="HH54" s="164">
        <v>313.19529999999997</v>
      </c>
      <c r="HI54" s="164">
        <v>-239.78489999999999</v>
      </c>
      <c r="HJ54" s="164">
        <v>-236.7097</v>
      </c>
      <c r="HK54" s="164">
        <v>-19.658200000000001</v>
      </c>
      <c r="HL54" s="164">
        <v>-6.5503</v>
      </c>
      <c r="HM54" s="164">
        <v>76.068899999999999</v>
      </c>
      <c r="HN54" s="164">
        <v>74.689599999999999</v>
      </c>
      <c r="HO54" s="165"/>
      <c r="HP54" s="165"/>
      <c r="HQ54" s="164">
        <v>33.841200000000001</v>
      </c>
      <c r="HR54" s="164">
        <v>33.665399999999998</v>
      </c>
      <c r="HS54" s="164">
        <v>-55.437199999999997</v>
      </c>
      <c r="HT54" s="164">
        <v>-54.012900000000002</v>
      </c>
      <c r="HU54" s="164">
        <v>102.81</v>
      </c>
      <c r="HV54" s="164">
        <v>102.6</v>
      </c>
      <c r="HW54" s="164">
        <v>72.7</v>
      </c>
      <c r="HX54" s="164">
        <v>73.400000000000006</v>
      </c>
      <c r="HY54" s="165"/>
      <c r="HZ54" s="164">
        <v>26</v>
      </c>
      <c r="IA54" s="164">
        <v>-409.38200000000001</v>
      </c>
      <c r="IB54" s="164">
        <v>103.3635</v>
      </c>
      <c r="IC54" s="164">
        <v>103.0091</v>
      </c>
      <c r="ID54" s="164">
        <v>12.2</v>
      </c>
      <c r="IE54" s="164">
        <v>43.4</v>
      </c>
      <c r="IF54" s="164">
        <v>-33.700000000000003</v>
      </c>
      <c r="IG54" s="164">
        <v>-33.700000000000003</v>
      </c>
      <c r="IH54" s="165"/>
      <c r="II54" s="165"/>
      <c r="IJ54" s="164">
        <v>-311.57319999999999</v>
      </c>
      <c r="IK54" s="164">
        <v>-247.30199999999999</v>
      </c>
      <c r="IL54" s="164">
        <v>418.03769999999997</v>
      </c>
      <c r="IM54" s="164">
        <v>534.07529999999997</v>
      </c>
      <c r="IN54" s="164">
        <v>151.89750000000001</v>
      </c>
      <c r="IO54" s="164">
        <v>-524.65</v>
      </c>
      <c r="IP54" s="164">
        <v>530.95219999999995</v>
      </c>
      <c r="IQ54" s="164">
        <v>-255.893</v>
      </c>
      <c r="IR54" s="164">
        <v>-183.059</v>
      </c>
      <c r="IS54" s="164">
        <v>-516.83569999999997</v>
      </c>
      <c r="IT54" s="164">
        <v>125.6648</v>
      </c>
      <c r="IU54" s="164">
        <v>120.74290000000001</v>
      </c>
      <c r="IV54" s="164">
        <v>266.24270000000001</v>
      </c>
      <c r="IW54" s="164">
        <v>-397.24369999999999</v>
      </c>
      <c r="IX54" s="164">
        <v>183.29650000000001</v>
      </c>
      <c r="IY54" s="164">
        <v>-217.4178</v>
      </c>
      <c r="IZ54" s="164">
        <v>216.63149999999999</v>
      </c>
      <c r="JA54" s="164">
        <v>-8.3043999999999993</v>
      </c>
      <c r="JB54" s="165"/>
      <c r="JC54" s="164">
        <v>23.44</v>
      </c>
      <c r="JD54" s="164">
        <v>6.6710000000000003</v>
      </c>
      <c r="JE54" s="164">
        <v>6.7270000000000003</v>
      </c>
      <c r="JF54" s="164">
        <v>-23.76</v>
      </c>
      <c r="JG54" s="165"/>
      <c r="JH54" s="165"/>
      <c r="JI54" s="164">
        <v>-5.6500000000000002E-2</v>
      </c>
      <c r="JJ54" s="164">
        <v>-38.027000000000001</v>
      </c>
      <c r="JK54" s="164">
        <v>-9.5505999999999993</v>
      </c>
      <c r="JL54" s="164">
        <v>18.899999999999999</v>
      </c>
      <c r="JM54" s="164">
        <v>52.457999999999998</v>
      </c>
      <c r="JN54" s="164">
        <v>52.688000000000002</v>
      </c>
      <c r="JO54" s="164">
        <v>11.072699999999999</v>
      </c>
      <c r="JP54" s="164">
        <v>13.495100000000001</v>
      </c>
      <c r="JQ54" s="164">
        <v>48.727400000000003</v>
      </c>
      <c r="JR54" s="164">
        <v>50.5077</v>
      </c>
      <c r="JS54" s="164">
        <v>50.204000000000001</v>
      </c>
      <c r="JT54" s="165"/>
      <c r="JU54" s="164">
        <v>-41.5</v>
      </c>
      <c r="JV54" s="164">
        <v>27.345300000000002</v>
      </c>
      <c r="JW54" s="164">
        <v>7.29</v>
      </c>
      <c r="JX54" s="165"/>
      <c r="JY54" s="164">
        <v>-12.9666</v>
      </c>
      <c r="JZ54" s="164">
        <v>48.831899999999997</v>
      </c>
      <c r="KA54" s="164">
        <v>19.254899999999999</v>
      </c>
      <c r="KB54" s="164">
        <v>-13.7525</v>
      </c>
      <c r="KC54" s="164">
        <v>-49.3033</v>
      </c>
      <c r="KD54" s="164">
        <v>6.7354000000000003</v>
      </c>
      <c r="KE54" s="164">
        <v>41.6357</v>
      </c>
      <c r="KF54" s="164">
        <v>33.9</v>
      </c>
      <c r="KG54" s="164">
        <v>-33.1</v>
      </c>
      <c r="KH54" s="164">
        <v>32.0244</v>
      </c>
      <c r="KI54" s="164">
        <v>28.139800000000001</v>
      </c>
    </row>
    <row r="55" spans="1:295" ht="18" customHeight="1" x14ac:dyDescent="0.25">
      <c r="A55" s="159" t="s">
        <v>52</v>
      </c>
      <c r="B55" s="159" t="s">
        <v>864</v>
      </c>
      <c r="C55" s="163">
        <v>0</v>
      </c>
      <c r="D55" s="164">
        <v>17.252400000000002</v>
      </c>
      <c r="E55" s="164">
        <v>-21.4161</v>
      </c>
      <c r="F55" s="164">
        <v>-37.375799999999998</v>
      </c>
      <c r="G55" s="164">
        <v>7.9856999999999996</v>
      </c>
      <c r="H55" s="165"/>
      <c r="I55" s="164">
        <v>31.2822</v>
      </c>
      <c r="J55" s="164">
        <v>-46.954900000000002</v>
      </c>
      <c r="K55" s="164">
        <v>45.906599999999997</v>
      </c>
      <c r="L55" s="164">
        <v>23.093299999999999</v>
      </c>
      <c r="M55" s="164">
        <v>22.7743</v>
      </c>
      <c r="N55" s="164">
        <v>-6.66</v>
      </c>
      <c r="O55" s="164">
        <v>-44.927999999999997</v>
      </c>
      <c r="P55" s="164">
        <v>41.8</v>
      </c>
      <c r="Q55" s="164">
        <v>18.216000000000001</v>
      </c>
      <c r="R55" s="164">
        <v>-41.8</v>
      </c>
      <c r="S55" s="164">
        <v>12.6759</v>
      </c>
      <c r="T55" s="164">
        <v>14.9298</v>
      </c>
      <c r="U55" s="164">
        <v>12.706</v>
      </c>
      <c r="V55" s="164">
        <v>12.9634</v>
      </c>
      <c r="W55" s="164">
        <v>21.7088</v>
      </c>
      <c r="X55" s="164">
        <v>15.8742</v>
      </c>
      <c r="Y55" s="164">
        <v>0.31069999999999998</v>
      </c>
      <c r="Z55" s="164">
        <v>6.8752000000000004</v>
      </c>
      <c r="AA55" s="165"/>
      <c r="AB55" s="165"/>
      <c r="AC55" s="164">
        <v>-42.79</v>
      </c>
      <c r="AD55" s="164">
        <v>-42.82</v>
      </c>
      <c r="AE55" s="165"/>
      <c r="AF55" s="164">
        <v>6.66</v>
      </c>
      <c r="AG55" s="164">
        <v>44</v>
      </c>
      <c r="AH55" s="165"/>
      <c r="AI55" s="165"/>
      <c r="AJ55" s="164">
        <v>-38.33</v>
      </c>
      <c r="AK55" s="164">
        <v>-38.21</v>
      </c>
      <c r="AL55" s="164">
        <v>-52.36</v>
      </c>
      <c r="AM55" s="164">
        <v>38.46</v>
      </c>
      <c r="AN55" s="164">
        <v>38.5</v>
      </c>
      <c r="AO55" s="164">
        <v>17.5883</v>
      </c>
      <c r="AP55" s="164">
        <v>-3.5674999999999999</v>
      </c>
      <c r="AQ55" s="164">
        <v>54.999000000000002</v>
      </c>
      <c r="AR55" s="164">
        <v>56.538699999999999</v>
      </c>
      <c r="AS55" s="164">
        <v>35.332900000000002</v>
      </c>
      <c r="AT55" s="164">
        <v>-31.346399999999999</v>
      </c>
      <c r="AU55" s="164">
        <v>-31.3384</v>
      </c>
      <c r="AV55" s="164">
        <v>9.9448000000000008</v>
      </c>
      <c r="AW55" s="164">
        <v>9.6220999999999997</v>
      </c>
      <c r="AX55" s="164">
        <v>60.817500000000003</v>
      </c>
      <c r="AY55" s="164">
        <v>61.755200000000002</v>
      </c>
      <c r="AZ55" s="164">
        <v>7.3446999999999996</v>
      </c>
      <c r="BA55" s="164">
        <v>40.034399999999998</v>
      </c>
      <c r="BB55" s="164">
        <v>-521.10929999999996</v>
      </c>
      <c r="BC55" s="164">
        <v>29.117599999999999</v>
      </c>
      <c r="BD55" s="164">
        <v>-13.9</v>
      </c>
      <c r="BE55" s="164">
        <v>-14.4</v>
      </c>
      <c r="BF55" s="164">
        <v>37.899900000000002</v>
      </c>
      <c r="BG55" s="164">
        <v>37.615900000000003</v>
      </c>
      <c r="BH55" s="164">
        <v>-3.7848999999999999</v>
      </c>
      <c r="BI55" s="165"/>
      <c r="BJ55" s="164">
        <v>-94.766000000000005</v>
      </c>
      <c r="BK55" s="164">
        <v>1.8169</v>
      </c>
      <c r="BL55" s="164">
        <v>0</v>
      </c>
      <c r="BM55" s="164">
        <v>3.2621000000000002</v>
      </c>
      <c r="BN55" s="164">
        <v>570.72649999999999</v>
      </c>
      <c r="BO55" s="164">
        <v>138.43190000000001</v>
      </c>
      <c r="BP55" s="164">
        <v>138.49299999999999</v>
      </c>
      <c r="BQ55" s="164">
        <v>-568.99220000000003</v>
      </c>
      <c r="BR55" s="164">
        <v>485.50200000000001</v>
      </c>
      <c r="BS55" s="165"/>
      <c r="BT55" s="164">
        <v>-57.9893</v>
      </c>
      <c r="BU55" s="164">
        <v>60.044800000000002</v>
      </c>
      <c r="BV55" s="164">
        <v>83.119699999999995</v>
      </c>
      <c r="BW55" s="164">
        <v>36.5</v>
      </c>
      <c r="BX55" s="165"/>
      <c r="BY55" s="164">
        <v>60.24</v>
      </c>
      <c r="BZ55" s="164">
        <v>56.73</v>
      </c>
      <c r="CA55" s="164">
        <v>28.269100000000002</v>
      </c>
      <c r="CB55" s="164">
        <v>28.001200000000001</v>
      </c>
      <c r="CC55" s="164">
        <v>30.3443</v>
      </c>
      <c r="CD55" s="164">
        <v>30.957100000000001</v>
      </c>
      <c r="CE55" s="164">
        <v>42.780299999999997</v>
      </c>
      <c r="CF55" s="164">
        <v>-90.765900000000002</v>
      </c>
      <c r="CG55" s="164">
        <v>-91.170400000000001</v>
      </c>
      <c r="CH55" s="164">
        <v>0.9224</v>
      </c>
      <c r="CI55" s="165"/>
      <c r="CJ55" s="165"/>
      <c r="CK55" s="165"/>
      <c r="CL55" s="164">
        <v>78.8</v>
      </c>
      <c r="CM55" s="164">
        <v>71.2</v>
      </c>
      <c r="CN55" s="164">
        <v>-11.86</v>
      </c>
      <c r="CO55" s="164">
        <v>50.245600000000003</v>
      </c>
      <c r="CP55" s="164">
        <v>48.769300000000001</v>
      </c>
      <c r="CQ55" s="164">
        <v>49.106999999999999</v>
      </c>
      <c r="CR55" s="164">
        <v>-59.740200000000002</v>
      </c>
      <c r="CS55" s="164">
        <v>-59.221499999999999</v>
      </c>
      <c r="CT55" s="164">
        <v>89.773700000000005</v>
      </c>
      <c r="CU55" s="164">
        <v>-78.001499999999993</v>
      </c>
      <c r="CV55" s="164">
        <v>99.679900000000004</v>
      </c>
      <c r="CW55" s="164">
        <v>12.8743</v>
      </c>
      <c r="CX55" s="164">
        <v>47.28</v>
      </c>
      <c r="CY55" s="164">
        <v>24.49</v>
      </c>
      <c r="CZ55" s="164">
        <v>36.3354</v>
      </c>
      <c r="DA55" s="164">
        <v>34.2819</v>
      </c>
      <c r="DB55" s="164">
        <v>-25.66</v>
      </c>
      <c r="DC55" s="164">
        <v>-3.8935</v>
      </c>
      <c r="DD55" s="165"/>
      <c r="DE55" s="165"/>
      <c r="DF55" s="164">
        <v>-135.22640000000001</v>
      </c>
      <c r="DG55" s="165"/>
      <c r="DH55" s="164">
        <v>-15.6187</v>
      </c>
      <c r="DI55" s="164">
        <v>-96.1</v>
      </c>
      <c r="DJ55" s="164">
        <v>-94.6</v>
      </c>
      <c r="DK55" s="164">
        <v>20.387899999999998</v>
      </c>
      <c r="DL55" s="164">
        <v>40.438800000000001</v>
      </c>
      <c r="DM55" s="164">
        <v>52.145400000000002</v>
      </c>
      <c r="DN55" s="164">
        <v>57.440199999999997</v>
      </c>
      <c r="DO55" s="164">
        <v>40.340000000000003</v>
      </c>
      <c r="DP55" s="164">
        <v>-6.19</v>
      </c>
      <c r="DQ55" s="165"/>
      <c r="DR55" s="164">
        <v>134.6026</v>
      </c>
      <c r="DS55" s="164">
        <v>-16.190000000000001</v>
      </c>
      <c r="DT55" s="164">
        <v>-16.47</v>
      </c>
      <c r="DU55" s="164">
        <v>50.49</v>
      </c>
      <c r="DV55" s="164">
        <v>83.64</v>
      </c>
      <c r="DW55" s="164">
        <v>135.05459999999999</v>
      </c>
      <c r="DX55" s="164">
        <v>132.41820000000001</v>
      </c>
      <c r="DY55" s="164">
        <v>64.364999999999995</v>
      </c>
      <c r="DZ55" s="164">
        <v>61.418199999999999</v>
      </c>
      <c r="EA55" s="164">
        <v>255.92339999999999</v>
      </c>
      <c r="EB55" s="164">
        <v>203.5992</v>
      </c>
      <c r="EC55" s="164">
        <v>196.8297</v>
      </c>
      <c r="ED55" s="164">
        <v>199.81960000000001</v>
      </c>
      <c r="EE55" s="164">
        <v>67.016900000000007</v>
      </c>
      <c r="EF55" s="164">
        <v>41.109099999999998</v>
      </c>
      <c r="EG55" s="164">
        <v>-42.72</v>
      </c>
      <c r="EH55" s="164">
        <v>579.27099999999996</v>
      </c>
      <c r="EI55" s="164">
        <v>269.0179</v>
      </c>
      <c r="EJ55" s="165"/>
      <c r="EK55" s="164">
        <v>-21.4983</v>
      </c>
      <c r="EL55" s="164">
        <v>-20.013999999999999</v>
      </c>
      <c r="EM55" s="164">
        <v>27.566099999999999</v>
      </c>
      <c r="EN55" s="164">
        <v>-45.2134</v>
      </c>
      <c r="EO55" s="165"/>
      <c r="EP55" s="164">
        <v>38.448</v>
      </c>
      <c r="EQ55" s="164">
        <v>2.4584999999999999</v>
      </c>
      <c r="ER55" s="164">
        <v>2.0628000000000002</v>
      </c>
      <c r="ES55" s="164">
        <v>-5.8914999999999997</v>
      </c>
      <c r="ET55" s="165"/>
      <c r="EU55" s="164">
        <v>-14.72</v>
      </c>
      <c r="EV55" s="165"/>
      <c r="EW55" s="164">
        <v>7.4511000000000003</v>
      </c>
      <c r="EX55" s="164">
        <v>-119.56359999999999</v>
      </c>
      <c r="EY55" s="164">
        <v>-38.388199999999998</v>
      </c>
      <c r="EZ55" s="164">
        <v>-37.584200000000003</v>
      </c>
      <c r="FA55" s="164">
        <v>11.201700000000001</v>
      </c>
      <c r="FB55" s="164">
        <v>-38.876899999999999</v>
      </c>
      <c r="FC55" s="164">
        <v>8.9169</v>
      </c>
      <c r="FD55" s="164">
        <v>23.769200000000001</v>
      </c>
      <c r="FE55" s="165"/>
      <c r="FF55" s="164">
        <v>23.592700000000001</v>
      </c>
      <c r="FG55" s="164">
        <v>42.639299999999999</v>
      </c>
      <c r="FH55" s="164">
        <v>41.009300000000003</v>
      </c>
      <c r="FI55" s="164">
        <v>41.497599999999998</v>
      </c>
      <c r="FJ55" s="164">
        <v>-29.3049</v>
      </c>
      <c r="FK55" s="164">
        <v>-29.974699999999999</v>
      </c>
      <c r="FL55" s="164">
        <v>161.93029999999999</v>
      </c>
      <c r="FM55" s="164">
        <v>-61.919699999999999</v>
      </c>
      <c r="FN55" s="164">
        <v>-61.669199999999996</v>
      </c>
      <c r="FO55" s="164">
        <v>103.8618</v>
      </c>
      <c r="FP55" s="164">
        <v>111.69280000000001</v>
      </c>
      <c r="FQ55" s="164">
        <v>48.049399999999999</v>
      </c>
      <c r="FR55" s="164">
        <v>18</v>
      </c>
      <c r="FS55" s="164">
        <v>9.6590000000000007</v>
      </c>
      <c r="FT55" s="164">
        <v>1.022</v>
      </c>
      <c r="FU55" s="164">
        <v>-5.8</v>
      </c>
      <c r="FV55" s="164">
        <v>21.58</v>
      </c>
      <c r="FW55" s="164">
        <v>48.301699999999997</v>
      </c>
      <c r="FX55" s="165"/>
      <c r="FY55" s="164">
        <v>-3.1659999999999999</v>
      </c>
      <c r="FZ55" s="164">
        <v>4.0919999999999996</v>
      </c>
      <c r="GA55" s="165"/>
      <c r="GB55" s="164">
        <v>41.52</v>
      </c>
      <c r="GC55" s="164">
        <v>-111.8115</v>
      </c>
      <c r="GD55" s="164">
        <v>-101.16079999999999</v>
      </c>
      <c r="GE55" s="164">
        <v>14.74</v>
      </c>
      <c r="GF55" s="164">
        <v>74.099199999999996</v>
      </c>
      <c r="GG55" s="164">
        <v>28.3</v>
      </c>
      <c r="GH55" s="164">
        <v>-11.8748</v>
      </c>
      <c r="GI55" s="164">
        <v>-2.0485000000000002</v>
      </c>
      <c r="GJ55" s="164">
        <v>-1.9925999999999999</v>
      </c>
      <c r="GK55" s="164">
        <v>1.8188</v>
      </c>
      <c r="GL55" s="165"/>
      <c r="GM55" s="165"/>
      <c r="GN55" s="164">
        <v>-13.254899999999999</v>
      </c>
      <c r="GO55" s="164">
        <v>-22.766300000000001</v>
      </c>
      <c r="GP55" s="164">
        <v>17.6022</v>
      </c>
      <c r="GQ55" s="164">
        <v>23.642900000000001</v>
      </c>
      <c r="GR55" s="164">
        <v>63.1477</v>
      </c>
      <c r="GS55" s="164">
        <v>66.230500000000006</v>
      </c>
      <c r="GT55" s="164">
        <v>-105.9063</v>
      </c>
      <c r="GU55" s="164">
        <v>-18.215800000000002</v>
      </c>
      <c r="GV55" s="164">
        <v>20.470099999999999</v>
      </c>
      <c r="GW55" s="164">
        <v>-43.5259</v>
      </c>
      <c r="GX55" s="164">
        <v>10.510199999999999</v>
      </c>
      <c r="GY55" s="164">
        <v>10.4422</v>
      </c>
      <c r="GZ55" s="164">
        <v>10.1372</v>
      </c>
      <c r="HA55" s="165"/>
      <c r="HB55" s="164">
        <v>251.54419999999999</v>
      </c>
      <c r="HC55" s="164">
        <v>248.50190000000001</v>
      </c>
      <c r="HD55" s="165"/>
      <c r="HE55" s="164">
        <v>-138.77070000000001</v>
      </c>
      <c r="HF55" s="164">
        <v>-279.96199999999999</v>
      </c>
      <c r="HG55" s="164">
        <v>284.09010000000001</v>
      </c>
      <c r="HH55" s="164">
        <v>309.46910000000003</v>
      </c>
      <c r="HI55" s="164">
        <v>-233.03200000000001</v>
      </c>
      <c r="HJ55" s="164">
        <v>-230.8981</v>
      </c>
      <c r="HK55" s="164">
        <v>-21.9328</v>
      </c>
      <c r="HL55" s="164">
        <v>-9.6784999999999997</v>
      </c>
      <c r="HM55" s="164">
        <v>76.638800000000003</v>
      </c>
      <c r="HN55" s="164">
        <v>76.790999999999997</v>
      </c>
      <c r="HO55" s="165"/>
      <c r="HP55" s="165"/>
      <c r="HQ55" s="164">
        <v>37.060200000000002</v>
      </c>
      <c r="HR55" s="164">
        <v>36.159300000000002</v>
      </c>
      <c r="HS55" s="164">
        <v>-51.101599999999998</v>
      </c>
      <c r="HT55" s="164">
        <v>-50.167700000000004</v>
      </c>
      <c r="HU55" s="164">
        <v>99.59</v>
      </c>
      <c r="HV55" s="164">
        <v>99.84</v>
      </c>
      <c r="HW55" s="164">
        <v>72.2</v>
      </c>
      <c r="HX55" s="164">
        <v>71.900000000000006</v>
      </c>
      <c r="HY55" s="164">
        <v>21.534600000000001</v>
      </c>
      <c r="HZ55" s="164">
        <v>25.2</v>
      </c>
      <c r="IA55" s="164">
        <v>-414.62360000000001</v>
      </c>
      <c r="IB55" s="164">
        <v>110.35599999999999</v>
      </c>
      <c r="IC55" s="164">
        <v>109.4609</v>
      </c>
      <c r="ID55" s="164">
        <v>11.6</v>
      </c>
      <c r="IE55" s="164">
        <v>41.6</v>
      </c>
      <c r="IF55" s="164">
        <v>-35.299999999999997</v>
      </c>
      <c r="IG55" s="164">
        <v>-35.4</v>
      </c>
      <c r="IH55" s="164">
        <v>1.9378</v>
      </c>
      <c r="II55" s="164">
        <v>1.6419999999999999</v>
      </c>
      <c r="IJ55" s="164">
        <v>-303.4058</v>
      </c>
      <c r="IK55" s="164">
        <v>-241.7611</v>
      </c>
      <c r="IL55" s="164">
        <v>410.0856</v>
      </c>
      <c r="IM55" s="164">
        <v>533.00120000000004</v>
      </c>
      <c r="IN55" s="164">
        <v>153.71870000000001</v>
      </c>
      <c r="IO55" s="164">
        <v>-516.32399999999996</v>
      </c>
      <c r="IP55" s="164">
        <v>518.11440000000005</v>
      </c>
      <c r="IQ55" s="164">
        <v>-258.88749999999999</v>
      </c>
      <c r="IR55" s="164">
        <v>-184.82140000000001</v>
      </c>
      <c r="IS55" s="164">
        <v>-514.39110000000005</v>
      </c>
      <c r="IT55" s="164">
        <v>122.60209999999999</v>
      </c>
      <c r="IU55" s="164">
        <v>118.1452</v>
      </c>
      <c r="IV55" s="164">
        <v>265.06319999999999</v>
      </c>
      <c r="IW55" s="164">
        <v>-396.39280000000002</v>
      </c>
      <c r="IX55" s="164">
        <v>186.14359999999999</v>
      </c>
      <c r="IY55" s="164">
        <v>-209.88079999999999</v>
      </c>
      <c r="IZ55" s="164">
        <v>213.58170000000001</v>
      </c>
      <c r="JA55" s="164">
        <v>-7.9363999999999999</v>
      </c>
      <c r="JB55" s="165"/>
      <c r="JC55" s="164">
        <v>23.6</v>
      </c>
      <c r="JD55" s="164">
        <v>6.9710000000000001</v>
      </c>
      <c r="JE55" s="164">
        <v>6.9530000000000003</v>
      </c>
      <c r="JF55" s="164">
        <v>-22.72</v>
      </c>
      <c r="JG55" s="165"/>
      <c r="JH55" s="165"/>
      <c r="JI55" s="164">
        <v>-2.9000000000000001E-2</v>
      </c>
      <c r="JJ55" s="164">
        <v>-38.585500000000003</v>
      </c>
      <c r="JK55" s="164">
        <v>-9.7856000000000005</v>
      </c>
      <c r="JL55" s="164">
        <v>20.7</v>
      </c>
      <c r="JM55" s="164">
        <v>52.783999999999999</v>
      </c>
      <c r="JN55" s="164">
        <v>51.094000000000001</v>
      </c>
      <c r="JO55" s="164">
        <v>11.063800000000001</v>
      </c>
      <c r="JP55" s="164">
        <v>13.361800000000001</v>
      </c>
      <c r="JQ55" s="164">
        <v>50.164299999999997</v>
      </c>
      <c r="JR55" s="164">
        <v>49.926299999999998</v>
      </c>
      <c r="JS55" s="164">
        <v>50.645200000000003</v>
      </c>
      <c r="JT55" s="165"/>
      <c r="JU55" s="164">
        <v>-39.5</v>
      </c>
      <c r="JV55" s="164">
        <v>27.675899999999999</v>
      </c>
      <c r="JW55" s="164">
        <v>6.79</v>
      </c>
      <c r="JX55" s="165"/>
      <c r="JY55" s="164">
        <v>-16.212599999999998</v>
      </c>
      <c r="JZ55" s="164">
        <v>50.266599999999997</v>
      </c>
      <c r="KA55" s="164">
        <v>21.599</v>
      </c>
      <c r="KB55" s="164">
        <v>-16.732199999999999</v>
      </c>
      <c r="KC55" s="164">
        <v>-49.174799999999998</v>
      </c>
      <c r="KD55" s="164">
        <v>8.7560000000000002</v>
      </c>
      <c r="KE55" s="164">
        <v>39.558199999999999</v>
      </c>
      <c r="KF55" s="164">
        <v>31</v>
      </c>
      <c r="KG55" s="164">
        <v>-30.5</v>
      </c>
      <c r="KH55" s="164">
        <v>25.860199999999999</v>
      </c>
      <c r="KI55" s="164">
        <v>28.5031</v>
      </c>
    </row>
    <row r="56" spans="1:295" ht="18" customHeight="1" x14ac:dyDescent="0.25">
      <c r="A56" s="159" t="s">
        <v>865</v>
      </c>
      <c r="B56" s="159" t="s">
        <v>53</v>
      </c>
      <c r="C56" s="166">
        <v>0</v>
      </c>
      <c r="D56" s="167">
        <v>16.511500000000002</v>
      </c>
      <c r="E56" s="167">
        <v>-20.3643</v>
      </c>
      <c r="F56" s="167">
        <v>-37.883299999999998</v>
      </c>
      <c r="G56" s="167">
        <v>9.0490999999999993</v>
      </c>
      <c r="H56" s="168"/>
      <c r="I56" s="167">
        <v>29.587</v>
      </c>
      <c r="J56" s="167">
        <v>-45.119300000000003</v>
      </c>
      <c r="K56" s="167">
        <v>43.446300000000001</v>
      </c>
      <c r="L56" s="167">
        <v>21.775300000000001</v>
      </c>
      <c r="M56" s="167">
        <v>21.2254</v>
      </c>
      <c r="N56" s="167">
        <v>-4.4400000000000004</v>
      </c>
      <c r="O56" s="167">
        <v>-43.174999999999997</v>
      </c>
      <c r="P56" s="167">
        <v>39.6</v>
      </c>
      <c r="Q56" s="167">
        <v>17.388000000000002</v>
      </c>
      <c r="R56" s="167">
        <v>-39.6</v>
      </c>
      <c r="S56" s="167">
        <v>13.2722</v>
      </c>
      <c r="T56" s="167">
        <v>13.867599999999999</v>
      </c>
      <c r="U56" s="167">
        <v>14.502599999999999</v>
      </c>
      <c r="V56" s="167">
        <v>14.7172</v>
      </c>
      <c r="W56" s="167">
        <v>24.383800000000001</v>
      </c>
      <c r="X56" s="167">
        <v>11.813499999999999</v>
      </c>
      <c r="Y56" s="167">
        <v>0.40160000000000001</v>
      </c>
      <c r="Z56" s="167">
        <v>7.2150999999999996</v>
      </c>
      <c r="AA56" s="168"/>
      <c r="AB56" s="168"/>
      <c r="AC56" s="167">
        <v>-40.47</v>
      </c>
      <c r="AD56" s="167">
        <v>-40.69</v>
      </c>
      <c r="AE56" s="168"/>
      <c r="AF56" s="167">
        <v>2.2200000000000002</v>
      </c>
      <c r="AG56" s="167">
        <v>41.8</v>
      </c>
      <c r="AH56" s="168"/>
      <c r="AI56" s="168"/>
      <c r="AJ56" s="167">
        <v>-38.86</v>
      </c>
      <c r="AK56" s="167">
        <v>-39.590000000000003</v>
      </c>
      <c r="AL56" s="167">
        <v>-43.99</v>
      </c>
      <c r="AM56" s="167">
        <v>39.72</v>
      </c>
      <c r="AN56" s="167">
        <v>39.65</v>
      </c>
      <c r="AO56" s="167">
        <v>16.374300000000002</v>
      </c>
      <c r="AP56" s="167">
        <v>-2.9144999999999999</v>
      </c>
      <c r="AQ56" s="167">
        <v>51.578699999999998</v>
      </c>
      <c r="AR56" s="167">
        <v>52.580599999999997</v>
      </c>
      <c r="AS56" s="167">
        <v>36.0822</v>
      </c>
      <c r="AT56" s="167">
        <v>-34.695399999999999</v>
      </c>
      <c r="AU56" s="167">
        <v>-36.598500000000001</v>
      </c>
      <c r="AV56" s="167">
        <v>17.229600000000001</v>
      </c>
      <c r="AW56" s="167">
        <v>23.624300000000002</v>
      </c>
      <c r="AX56" s="167">
        <v>55.860999999999997</v>
      </c>
      <c r="AY56" s="167">
        <v>58.674100000000003</v>
      </c>
      <c r="AZ56" s="167">
        <v>11.008900000000001</v>
      </c>
      <c r="BA56" s="167">
        <v>49.667400000000001</v>
      </c>
      <c r="BB56" s="167">
        <v>-526.69830000000002</v>
      </c>
      <c r="BC56" s="167">
        <v>27.584</v>
      </c>
      <c r="BD56" s="167">
        <v>-13.6</v>
      </c>
      <c r="BE56" s="167">
        <v>-13.6</v>
      </c>
      <c r="BF56" s="167">
        <v>40.808300000000003</v>
      </c>
      <c r="BG56" s="167">
        <v>40.056800000000003</v>
      </c>
      <c r="BH56" s="167">
        <v>-3.1694</v>
      </c>
      <c r="BI56" s="168"/>
      <c r="BJ56" s="167">
        <v>-99.4251</v>
      </c>
      <c r="BK56" s="167">
        <v>1.2271000000000001</v>
      </c>
      <c r="BL56" s="168"/>
      <c r="BM56" s="167">
        <v>2.823</v>
      </c>
      <c r="BN56" s="167">
        <v>569.84140000000002</v>
      </c>
      <c r="BO56" s="167">
        <v>127.1096</v>
      </c>
      <c r="BP56" s="167">
        <v>127.38420000000001</v>
      </c>
      <c r="BQ56" s="167">
        <v>-571.23910000000001</v>
      </c>
      <c r="BR56" s="167">
        <v>465.19990000000001</v>
      </c>
      <c r="BS56" s="168"/>
      <c r="BT56" s="167">
        <v>-57.1218</v>
      </c>
      <c r="BU56" s="167">
        <v>58.97</v>
      </c>
      <c r="BV56" s="167">
        <v>77.800600000000003</v>
      </c>
      <c r="BW56" s="167">
        <v>35.28</v>
      </c>
      <c r="BX56" s="168"/>
      <c r="BY56" s="167">
        <v>56.57</v>
      </c>
      <c r="BZ56" s="167">
        <v>55.56</v>
      </c>
      <c r="CA56" s="167">
        <v>33.2256</v>
      </c>
      <c r="CB56" s="167">
        <v>34.565100000000001</v>
      </c>
      <c r="CC56" s="167">
        <v>24.767399999999999</v>
      </c>
      <c r="CD56" s="167">
        <v>25.058900000000001</v>
      </c>
      <c r="CE56" s="167">
        <v>44.729900000000001</v>
      </c>
      <c r="CF56" s="167">
        <v>-82.994699999999995</v>
      </c>
      <c r="CG56" s="167">
        <v>-82.160899999999998</v>
      </c>
      <c r="CH56" s="167">
        <v>0.2248</v>
      </c>
      <c r="CI56" s="168"/>
      <c r="CJ56" s="168"/>
      <c r="CK56" s="168"/>
      <c r="CL56" s="167">
        <v>74.599999999999994</v>
      </c>
      <c r="CM56" s="167">
        <v>67.2</v>
      </c>
      <c r="CN56" s="167">
        <v>-11.04</v>
      </c>
      <c r="CO56" s="167">
        <v>49.4604</v>
      </c>
      <c r="CP56" s="167">
        <v>47.705500000000001</v>
      </c>
      <c r="CQ56" s="167">
        <v>48.263300000000001</v>
      </c>
      <c r="CR56" s="167">
        <v>-62.866999999999997</v>
      </c>
      <c r="CS56" s="167">
        <v>-62.132399999999997</v>
      </c>
      <c r="CT56" s="167">
        <v>88.321700000000007</v>
      </c>
      <c r="CU56" s="167">
        <v>-71.5578</v>
      </c>
      <c r="CV56" s="167">
        <v>96.878200000000007</v>
      </c>
      <c r="CW56" s="167">
        <v>11.9535</v>
      </c>
      <c r="CX56" s="167">
        <v>45.92</v>
      </c>
      <c r="CY56" s="167">
        <v>24.02</v>
      </c>
      <c r="CZ56" s="167">
        <v>34.929200000000002</v>
      </c>
      <c r="DA56" s="167">
        <v>32.9636</v>
      </c>
      <c r="DB56" s="167">
        <v>-24.87</v>
      </c>
      <c r="DC56" s="167">
        <v>-3.8935</v>
      </c>
      <c r="DD56" s="168"/>
      <c r="DE56" s="168"/>
      <c r="DF56" s="167">
        <v>-136.56049999999999</v>
      </c>
      <c r="DG56" s="168"/>
      <c r="DH56" s="167">
        <v>-15.200900000000001</v>
      </c>
      <c r="DI56" s="167">
        <v>-89.1</v>
      </c>
      <c r="DJ56" s="167">
        <v>-87.5</v>
      </c>
      <c r="DK56" s="167">
        <v>19.624300000000002</v>
      </c>
      <c r="DL56" s="167">
        <v>37.5092</v>
      </c>
      <c r="DM56" s="167">
        <v>48.388199999999998</v>
      </c>
      <c r="DN56" s="167">
        <v>53.3386</v>
      </c>
      <c r="DO56" s="167">
        <v>37.450000000000003</v>
      </c>
      <c r="DP56" s="167">
        <v>-5.83</v>
      </c>
      <c r="DQ56" s="168"/>
      <c r="DR56" s="167">
        <v>136.29769999999999</v>
      </c>
      <c r="DS56" s="167">
        <v>-16.3</v>
      </c>
      <c r="DT56" s="167">
        <v>-16.39</v>
      </c>
      <c r="DU56" s="167">
        <v>46.67</v>
      </c>
      <c r="DV56" s="167">
        <v>80.47</v>
      </c>
      <c r="DW56" s="167">
        <v>137.5273</v>
      </c>
      <c r="DX56" s="167">
        <v>133.3818</v>
      </c>
      <c r="DY56" s="167">
        <v>69.722800000000007</v>
      </c>
      <c r="DZ56" s="167">
        <v>68</v>
      </c>
      <c r="EA56" s="167">
        <v>252.923</v>
      </c>
      <c r="EB56" s="167">
        <v>201.52539999999999</v>
      </c>
      <c r="EC56" s="167">
        <v>194.58090000000001</v>
      </c>
      <c r="ED56" s="167">
        <v>196.5059</v>
      </c>
      <c r="EE56" s="167">
        <v>69.1511</v>
      </c>
      <c r="EF56" s="167">
        <v>43.573599999999999</v>
      </c>
      <c r="EG56" s="167">
        <v>-42.688000000000002</v>
      </c>
      <c r="EH56" s="167">
        <v>583.19140000000004</v>
      </c>
      <c r="EI56" s="167">
        <v>286.05770000000001</v>
      </c>
      <c r="EJ56" s="168"/>
      <c r="EK56" s="167">
        <v>-21.2196</v>
      </c>
      <c r="EL56" s="167">
        <v>-19.765899999999998</v>
      </c>
      <c r="EM56" s="167">
        <v>25.204699999999999</v>
      </c>
      <c r="EN56" s="167">
        <v>-44.858499999999999</v>
      </c>
      <c r="EO56" s="168"/>
      <c r="EP56" s="167">
        <v>38.448</v>
      </c>
      <c r="EQ56" s="167">
        <v>6.6253000000000002</v>
      </c>
      <c r="ER56" s="167">
        <v>6.3335999999999997</v>
      </c>
      <c r="ES56" s="167">
        <v>-8.3915000000000006</v>
      </c>
      <c r="ET56" s="168"/>
      <c r="EU56" s="167">
        <v>-15.24</v>
      </c>
      <c r="EV56" s="168"/>
      <c r="EW56" s="167">
        <v>6.6571999999999996</v>
      </c>
      <c r="EX56" s="167">
        <v>-115.4755</v>
      </c>
      <c r="EY56" s="167">
        <v>-37.189900000000002</v>
      </c>
      <c r="EZ56" s="167">
        <v>-36.386000000000003</v>
      </c>
      <c r="FA56" s="167">
        <v>7.2718999999999996</v>
      </c>
      <c r="FB56" s="167">
        <v>-41.662799999999997</v>
      </c>
      <c r="FC56" s="167">
        <v>10.8659</v>
      </c>
      <c r="FD56" s="167">
        <v>23.691800000000001</v>
      </c>
      <c r="FE56" s="168"/>
      <c r="FF56" s="167">
        <v>23.474799999999998</v>
      </c>
      <c r="FG56" s="167">
        <v>42.458399999999997</v>
      </c>
      <c r="FH56" s="167">
        <v>42.299300000000002</v>
      </c>
      <c r="FI56" s="167">
        <v>40.673099999999998</v>
      </c>
      <c r="FJ56" s="167">
        <v>-34.998399999999997</v>
      </c>
      <c r="FK56" s="167">
        <v>-34.663499999999999</v>
      </c>
      <c r="FL56" s="167">
        <v>162.76750000000001</v>
      </c>
      <c r="FM56" s="167">
        <v>-66.3476</v>
      </c>
      <c r="FN56" s="167">
        <v>-65.631100000000004</v>
      </c>
      <c r="FO56" s="167">
        <v>100.6885</v>
      </c>
      <c r="FP56" s="167">
        <v>109.6405</v>
      </c>
      <c r="FQ56" s="167">
        <v>48.547499999999999</v>
      </c>
      <c r="FR56" s="167">
        <v>17.95</v>
      </c>
      <c r="FS56" s="167">
        <v>8.6701999999999995</v>
      </c>
      <c r="FT56" s="167">
        <v>0.95250000000000001</v>
      </c>
      <c r="FU56" s="167">
        <v>-4.99</v>
      </c>
      <c r="FV56" s="167">
        <v>20.39</v>
      </c>
      <c r="FW56" s="167">
        <v>48.552900000000001</v>
      </c>
      <c r="FX56" s="168"/>
      <c r="FY56" s="167">
        <v>-3.4009999999999998</v>
      </c>
      <c r="FZ56" s="167">
        <v>4.1509999999999998</v>
      </c>
      <c r="GA56" s="168"/>
      <c r="GB56" s="167">
        <v>41.71</v>
      </c>
      <c r="GC56" s="167">
        <v>-111.1771</v>
      </c>
      <c r="GD56" s="167">
        <v>-100.9397</v>
      </c>
      <c r="GE56" s="167">
        <v>14.18</v>
      </c>
      <c r="GF56" s="167">
        <v>74.242800000000003</v>
      </c>
      <c r="GG56" s="167">
        <v>28.5</v>
      </c>
      <c r="GH56" s="167">
        <v>-10.9808</v>
      </c>
      <c r="GI56" s="167">
        <v>-1.7134</v>
      </c>
      <c r="GJ56" s="167">
        <v>-1.7370000000000001</v>
      </c>
      <c r="GK56" s="167">
        <v>1.6856</v>
      </c>
      <c r="GL56" s="168"/>
      <c r="GM56" s="168"/>
      <c r="GN56" s="167">
        <v>-12.9354</v>
      </c>
      <c r="GO56" s="167">
        <v>-20.875499999999999</v>
      </c>
      <c r="GP56" s="167">
        <v>18.859500000000001</v>
      </c>
      <c r="GQ56" s="167">
        <v>21.886199999999999</v>
      </c>
      <c r="GR56" s="167">
        <v>65.859899999999996</v>
      </c>
      <c r="GS56" s="167">
        <v>64.902100000000004</v>
      </c>
      <c r="GT56" s="167">
        <v>-104.194</v>
      </c>
      <c r="GU56" s="167">
        <v>-17.1585</v>
      </c>
      <c r="GV56" s="167">
        <v>20.025700000000001</v>
      </c>
      <c r="GW56" s="167">
        <v>-40.969299999999997</v>
      </c>
      <c r="GX56" s="167">
        <v>11.186</v>
      </c>
      <c r="GY56" s="167">
        <v>9.2592999999999996</v>
      </c>
      <c r="GZ56" s="167">
        <v>9.0403000000000002</v>
      </c>
      <c r="HA56" s="167">
        <v>12.601699999999999</v>
      </c>
      <c r="HB56" s="167">
        <v>245.53270000000001</v>
      </c>
      <c r="HC56" s="167">
        <v>245.1951</v>
      </c>
      <c r="HD56" s="167">
        <v>88.4</v>
      </c>
      <c r="HE56" s="167">
        <v>-86.686499999999995</v>
      </c>
      <c r="HF56" s="167">
        <v>-222.22839999999999</v>
      </c>
      <c r="HG56" s="167">
        <v>224.40029999999999</v>
      </c>
      <c r="HH56" s="167">
        <v>289.10590000000002</v>
      </c>
      <c r="HI56" s="167">
        <v>-229.10470000000001</v>
      </c>
      <c r="HJ56" s="167">
        <v>-227.9726</v>
      </c>
      <c r="HK56" s="167">
        <v>-23.745899999999999</v>
      </c>
      <c r="HL56" s="167">
        <v>-12.137</v>
      </c>
      <c r="HM56" s="167">
        <v>80.440399999999997</v>
      </c>
      <c r="HN56" s="167">
        <v>79.700100000000006</v>
      </c>
      <c r="HO56" s="167">
        <v>-148.19470000000001</v>
      </c>
      <c r="HP56" s="168"/>
      <c r="HQ56" s="167">
        <v>38.048999999999999</v>
      </c>
      <c r="HR56" s="167">
        <v>37.785299999999999</v>
      </c>
      <c r="HS56" s="167">
        <v>-47.448</v>
      </c>
      <c r="HT56" s="167">
        <v>-47.113399999999999</v>
      </c>
      <c r="HU56" s="167">
        <v>95.9</v>
      </c>
      <c r="HV56" s="167">
        <v>96.08</v>
      </c>
      <c r="HW56" s="167">
        <v>68</v>
      </c>
      <c r="HX56" s="167">
        <v>68.099999999999994</v>
      </c>
      <c r="HY56" s="167">
        <v>21.556000000000001</v>
      </c>
      <c r="HZ56" s="167">
        <v>24</v>
      </c>
      <c r="IA56" s="167">
        <v>-403.80119999999999</v>
      </c>
      <c r="IB56" s="167">
        <v>105.9051</v>
      </c>
      <c r="IC56" s="167">
        <v>105.5604</v>
      </c>
      <c r="ID56" s="167">
        <v>11.6</v>
      </c>
      <c r="IE56" s="167">
        <v>37.9</v>
      </c>
      <c r="IF56" s="167">
        <v>-36.9</v>
      </c>
      <c r="IG56" s="167">
        <v>-37</v>
      </c>
      <c r="IH56" s="167">
        <v>2.0282</v>
      </c>
      <c r="II56" s="167">
        <v>1.7385999999999999</v>
      </c>
      <c r="IJ56" s="167">
        <v>-283.84039999999999</v>
      </c>
      <c r="IK56" s="167">
        <v>-258.15550000000002</v>
      </c>
      <c r="IL56" s="167">
        <v>402.16379999999998</v>
      </c>
      <c r="IM56" s="167">
        <v>526.15859999999998</v>
      </c>
      <c r="IN56" s="167">
        <v>147.43190000000001</v>
      </c>
      <c r="IO56" s="167">
        <v>-503.60180000000003</v>
      </c>
      <c r="IP56" s="167">
        <v>508.25639999999999</v>
      </c>
      <c r="IQ56" s="167">
        <v>-255.6977</v>
      </c>
      <c r="IR56" s="167">
        <v>-186.01750000000001</v>
      </c>
      <c r="IS56" s="167">
        <v>-502.35480000000001</v>
      </c>
      <c r="IT56" s="167">
        <v>122.33669999999999</v>
      </c>
      <c r="IU56" s="167">
        <v>118.5159</v>
      </c>
      <c r="IV56" s="167">
        <v>256.18790000000001</v>
      </c>
      <c r="IW56" s="167">
        <v>-390.68119999999999</v>
      </c>
      <c r="IX56" s="167">
        <v>183.73159999999999</v>
      </c>
      <c r="IY56" s="167">
        <v>-203.60769999999999</v>
      </c>
      <c r="IZ56" s="167">
        <v>203.76840000000001</v>
      </c>
      <c r="JA56" s="167">
        <v>-7.7770999999999999</v>
      </c>
      <c r="JB56" s="168"/>
      <c r="JC56" s="167">
        <v>23.36</v>
      </c>
      <c r="JD56" s="167">
        <v>6.7220000000000004</v>
      </c>
      <c r="JE56" s="167">
        <v>6.73</v>
      </c>
      <c r="JF56" s="167">
        <v>-23.12</v>
      </c>
      <c r="JG56" s="168"/>
      <c r="JH56" s="168"/>
      <c r="JI56" s="167">
        <v>-2.9000000000000001E-2</v>
      </c>
      <c r="JJ56" s="167">
        <v>-38.555</v>
      </c>
      <c r="JK56" s="167">
        <v>-10.0481</v>
      </c>
      <c r="JL56" s="167">
        <v>20.9</v>
      </c>
      <c r="JM56" s="167">
        <v>53.051000000000002</v>
      </c>
      <c r="JN56" s="167">
        <v>48.207999999999998</v>
      </c>
      <c r="JO56" s="167">
        <v>11.0572</v>
      </c>
      <c r="JP56" s="168"/>
      <c r="JQ56" s="167">
        <v>52.576599999999999</v>
      </c>
      <c r="JR56" s="167">
        <v>50.308900000000001</v>
      </c>
      <c r="JS56" s="167">
        <v>50.7545</v>
      </c>
      <c r="JT56" s="168"/>
      <c r="JU56" s="167">
        <v>-36.5</v>
      </c>
      <c r="JV56" s="167">
        <v>28.201499999999999</v>
      </c>
      <c r="JW56" s="167">
        <v>6.35</v>
      </c>
      <c r="JX56" s="168"/>
      <c r="JY56" s="167">
        <v>-18.536000000000001</v>
      </c>
      <c r="JZ56" s="167">
        <v>50.772399999999998</v>
      </c>
      <c r="KA56" s="167">
        <v>23.429099999999998</v>
      </c>
      <c r="KB56" s="167">
        <v>-19.251200000000001</v>
      </c>
      <c r="KC56" s="167">
        <v>-50.3735</v>
      </c>
      <c r="KD56" s="167">
        <v>11.0829</v>
      </c>
      <c r="KE56" s="167">
        <v>37.711799999999997</v>
      </c>
      <c r="KF56" s="167">
        <v>29.3</v>
      </c>
      <c r="KG56" s="167">
        <v>-28.1</v>
      </c>
      <c r="KH56" s="167">
        <v>63.482500000000002</v>
      </c>
      <c r="KI56" s="167">
        <v>-6.4572000000000003</v>
      </c>
    </row>
    <row r="57" spans="1:295" x14ac:dyDescent="0.25">
      <c r="A57" s="228" t="s">
        <v>877</v>
      </c>
      <c r="B57" s="228"/>
      <c r="C57" s="169">
        <v>0</v>
      </c>
      <c r="D57" s="169">
        <v>22.667400000000001</v>
      </c>
      <c r="E57" s="169">
        <v>-15.9274</v>
      </c>
      <c r="F57" s="169">
        <v>11.543699999999999</v>
      </c>
      <c r="G57" s="169">
        <v>18.874700000000001</v>
      </c>
      <c r="H57" s="169">
        <v>0</v>
      </c>
      <c r="I57" s="169">
        <v>45.2012</v>
      </c>
      <c r="J57" s="169">
        <v>-45.119300000000003</v>
      </c>
      <c r="K57" s="169">
        <v>63.388599999999997</v>
      </c>
      <c r="L57" s="169">
        <v>32.295000000000002</v>
      </c>
      <c r="M57" s="169">
        <v>31.7423</v>
      </c>
      <c r="N57" s="169">
        <v>4.4400000000000004</v>
      </c>
      <c r="O57" s="169">
        <v>-31.978999999999999</v>
      </c>
      <c r="P57" s="169">
        <v>57.2</v>
      </c>
      <c r="Q57" s="169">
        <v>18.216000000000001</v>
      </c>
      <c r="R57" s="169">
        <v>-28.6</v>
      </c>
      <c r="S57" s="169">
        <v>13.2722</v>
      </c>
      <c r="T57" s="169">
        <v>56.338799999999999</v>
      </c>
      <c r="U57" s="169">
        <v>19.703600000000002</v>
      </c>
      <c r="V57" s="169">
        <v>19.749300000000002</v>
      </c>
      <c r="W57" s="169">
        <v>33.218299999999999</v>
      </c>
      <c r="X57" s="169">
        <v>17.685199999999998</v>
      </c>
      <c r="Y57" s="169">
        <v>6.5781999999999998</v>
      </c>
      <c r="Z57" s="169">
        <v>8.7499000000000002</v>
      </c>
      <c r="AA57" s="169">
        <v>0</v>
      </c>
      <c r="AB57" s="169">
        <v>0</v>
      </c>
      <c r="AC57" s="169">
        <v>-37.33</v>
      </c>
      <c r="AD57" s="169">
        <v>-37.799999999999997</v>
      </c>
      <c r="AE57" s="169">
        <v>0</v>
      </c>
      <c r="AF57" s="169">
        <v>37.74</v>
      </c>
      <c r="AG57" s="169">
        <v>63.8</v>
      </c>
      <c r="AH57" s="169">
        <v>0</v>
      </c>
      <c r="AI57" s="169">
        <v>0</v>
      </c>
      <c r="AJ57" s="169">
        <v>-33.94</v>
      </c>
      <c r="AK57" s="169">
        <v>-34.159999999999997</v>
      </c>
      <c r="AL57" s="169">
        <v>-30.09</v>
      </c>
      <c r="AM57" s="169">
        <v>70.400000000000006</v>
      </c>
      <c r="AN57" s="169">
        <v>69.099999999999994</v>
      </c>
      <c r="AO57" s="169">
        <v>24.380700000000001</v>
      </c>
      <c r="AP57" s="169">
        <v>-1.9772000000000001</v>
      </c>
      <c r="AQ57" s="169">
        <v>71.542299999999997</v>
      </c>
      <c r="AR57" s="169">
        <v>73.910399999999996</v>
      </c>
      <c r="AS57" s="169">
        <v>57.651600000000002</v>
      </c>
      <c r="AT57" s="169">
        <v>-24.916399999999999</v>
      </c>
      <c r="AU57" s="169">
        <v>-25.004000000000001</v>
      </c>
      <c r="AV57" s="169">
        <v>35.473999999999997</v>
      </c>
      <c r="AW57" s="169">
        <v>34.0229</v>
      </c>
      <c r="AX57" s="169">
        <v>74.883200000000002</v>
      </c>
      <c r="AY57" s="169">
        <v>89.752700000000004</v>
      </c>
      <c r="AZ57" s="169">
        <v>12.0558</v>
      </c>
      <c r="BA57" s="169">
        <v>65.209299999999999</v>
      </c>
      <c r="BB57" s="169">
        <v>-478.26280000000003</v>
      </c>
      <c r="BC57" s="169">
        <v>29.904</v>
      </c>
      <c r="BD57" s="169">
        <v>-5.3</v>
      </c>
      <c r="BE57" s="169">
        <v>-5.4</v>
      </c>
      <c r="BF57" s="169">
        <v>63.268700000000003</v>
      </c>
      <c r="BG57" s="169">
        <v>60.485399999999998</v>
      </c>
      <c r="BH57" s="169">
        <v>-1.9396</v>
      </c>
      <c r="BI57" s="169">
        <v>0</v>
      </c>
      <c r="BJ57" s="169">
        <v>-81.489699999999999</v>
      </c>
      <c r="BK57" s="169">
        <v>6.2923999999999998</v>
      </c>
      <c r="BL57" s="169">
        <v>8.6342999999999996</v>
      </c>
      <c r="BM57" s="169">
        <v>5.806</v>
      </c>
      <c r="BN57" s="169">
        <v>675.92380000000003</v>
      </c>
      <c r="BO57" s="169">
        <v>178.80789999999999</v>
      </c>
      <c r="BP57" s="169">
        <v>179.66239999999999</v>
      </c>
      <c r="BQ57" s="169">
        <v>-465.13839999999999</v>
      </c>
      <c r="BR57" s="169">
        <v>617.36419999999998</v>
      </c>
      <c r="BS57" s="169">
        <v>0</v>
      </c>
      <c r="BT57" s="169">
        <v>-34.545400000000001</v>
      </c>
      <c r="BU57" s="169">
        <v>113.3788</v>
      </c>
      <c r="BV57" s="169">
        <v>106.03270000000001</v>
      </c>
      <c r="BW57" s="169">
        <v>45.18</v>
      </c>
      <c r="BX57" s="169">
        <v>0</v>
      </c>
      <c r="BY57" s="169">
        <v>77.33</v>
      </c>
      <c r="BZ57" s="169">
        <v>96.83</v>
      </c>
      <c r="CA57" s="169">
        <v>41.128999999999998</v>
      </c>
      <c r="CB57" s="169">
        <v>41.128999999999998</v>
      </c>
      <c r="CC57" s="169">
        <v>59.8215</v>
      </c>
      <c r="CD57" s="169">
        <v>60.7971</v>
      </c>
      <c r="CE57" s="169">
        <v>55.873100000000001</v>
      </c>
      <c r="CF57" s="169">
        <v>-56.5488</v>
      </c>
      <c r="CG57" s="169">
        <v>-56.555999999999997</v>
      </c>
      <c r="CH57" s="169">
        <v>7.7126999999999999</v>
      </c>
      <c r="CI57" s="169">
        <v>0</v>
      </c>
      <c r="CJ57" s="169">
        <v>0</v>
      </c>
      <c r="CK57" s="169">
        <v>0</v>
      </c>
      <c r="CL57" s="169">
        <v>94.3</v>
      </c>
      <c r="CM57" s="169">
        <v>85.9</v>
      </c>
      <c r="CN57" s="169">
        <v>-8.52</v>
      </c>
      <c r="CO57" s="169">
        <v>68.977599999999995</v>
      </c>
      <c r="CP57" s="169">
        <v>67.507400000000004</v>
      </c>
      <c r="CQ57" s="169">
        <v>67.450900000000004</v>
      </c>
      <c r="CR57" s="169">
        <v>-33.947699999999998</v>
      </c>
      <c r="CS57" s="169">
        <v>-32.954700000000003</v>
      </c>
      <c r="CT57" s="169">
        <v>96.215400000000002</v>
      </c>
      <c r="CU57" s="169">
        <v>-31.695</v>
      </c>
      <c r="CV57" s="169">
        <v>105.5604</v>
      </c>
      <c r="CW57" s="169">
        <v>17.498699999999999</v>
      </c>
      <c r="CX57" s="169">
        <v>70.89</v>
      </c>
      <c r="CY57" s="169">
        <v>35.6</v>
      </c>
      <c r="CZ57" s="169">
        <v>46.882300000000001</v>
      </c>
      <c r="DA57" s="169">
        <v>90.239000000000004</v>
      </c>
      <c r="DB57" s="169">
        <v>-21.32</v>
      </c>
      <c r="DC57" s="169">
        <v>-0.83730000000000004</v>
      </c>
      <c r="DD57" s="169">
        <v>0</v>
      </c>
      <c r="DE57" s="169">
        <v>0</v>
      </c>
      <c r="DF57" s="169">
        <v>-112.9126</v>
      </c>
      <c r="DG57" s="169">
        <v>0</v>
      </c>
      <c r="DH57" s="169">
        <v>-12.788500000000001</v>
      </c>
      <c r="DI57" s="169">
        <v>-63.7</v>
      </c>
      <c r="DJ57" s="169">
        <v>-64</v>
      </c>
      <c r="DK57" s="169">
        <v>24.7714</v>
      </c>
      <c r="DL57" s="169">
        <v>56.845100000000002</v>
      </c>
      <c r="DM57" s="169">
        <v>75.627700000000004</v>
      </c>
      <c r="DN57" s="169">
        <v>80.877700000000004</v>
      </c>
      <c r="DO57" s="169">
        <v>56.48</v>
      </c>
      <c r="DP57" s="169">
        <v>-2.66</v>
      </c>
      <c r="DQ57" s="169">
        <v>62.139499999999998</v>
      </c>
      <c r="DR57" s="169">
        <v>208.67189999999999</v>
      </c>
      <c r="DS57" s="169">
        <v>-15.93</v>
      </c>
      <c r="DT57" s="169">
        <v>-16.149999999999999</v>
      </c>
      <c r="DU57" s="169">
        <v>76.430000000000007</v>
      </c>
      <c r="DV57" s="169">
        <v>99.29</v>
      </c>
      <c r="DW57" s="169">
        <v>180.6182</v>
      </c>
      <c r="DX57" s="169">
        <v>206.25450000000001</v>
      </c>
      <c r="DY57" s="169">
        <v>77.617999999999995</v>
      </c>
      <c r="DZ57" s="169">
        <v>76.0364</v>
      </c>
      <c r="EA57" s="169">
        <v>313.86919999999998</v>
      </c>
      <c r="EB57" s="169">
        <v>255.8486</v>
      </c>
      <c r="EC57" s="169">
        <v>247.82599999999999</v>
      </c>
      <c r="ED57" s="169">
        <v>250.89769999999999</v>
      </c>
      <c r="EE57" s="169">
        <v>141.8698</v>
      </c>
      <c r="EF57" s="169">
        <v>125.435</v>
      </c>
      <c r="EG57" s="169">
        <v>-21.91</v>
      </c>
      <c r="EH57" s="169">
        <v>672.5761</v>
      </c>
      <c r="EI57" s="169">
        <v>517.86019999999996</v>
      </c>
      <c r="EJ57" s="169">
        <v>0</v>
      </c>
      <c r="EK57" s="169">
        <v>-21.2196</v>
      </c>
      <c r="EL57" s="169">
        <v>-19.765899999999998</v>
      </c>
      <c r="EM57" s="169">
        <v>27.566099999999999</v>
      </c>
      <c r="EN57" s="169">
        <v>52.539200000000001</v>
      </c>
      <c r="EO57" s="169">
        <v>0</v>
      </c>
      <c r="EP57" s="169">
        <v>170.55600000000001</v>
      </c>
      <c r="EQ57" s="169">
        <v>9.9380000000000006</v>
      </c>
      <c r="ER57" s="169">
        <v>9.6043000000000003</v>
      </c>
      <c r="ES57" s="169">
        <v>-5.8914999999999997</v>
      </c>
      <c r="ET57" s="169">
        <v>15.89</v>
      </c>
      <c r="EU57" s="169">
        <v>-5.27</v>
      </c>
      <c r="EV57" s="169">
        <v>127.7</v>
      </c>
      <c r="EW57" s="169">
        <v>13.8939</v>
      </c>
      <c r="EX57" s="169">
        <v>56.754199999999997</v>
      </c>
      <c r="EY57" s="169">
        <v>-29.174299999999999</v>
      </c>
      <c r="EZ57" s="169">
        <v>-27.914200000000001</v>
      </c>
      <c r="FA57" s="169">
        <v>16.936399999999999</v>
      </c>
      <c r="FB57" s="169">
        <v>-38.876899999999999</v>
      </c>
      <c r="FC57" s="169">
        <v>86.332599999999999</v>
      </c>
      <c r="FD57" s="169">
        <v>23.9924</v>
      </c>
      <c r="FE57" s="169">
        <v>0</v>
      </c>
      <c r="FF57" s="169">
        <v>23.666</v>
      </c>
      <c r="FG57" s="169">
        <v>43.0974</v>
      </c>
      <c r="FH57" s="169">
        <v>44.319899999999997</v>
      </c>
      <c r="FI57" s="169">
        <v>41.750100000000003</v>
      </c>
      <c r="FJ57" s="169">
        <v>1.6746000000000001</v>
      </c>
      <c r="FK57" s="169">
        <v>1.8420000000000001</v>
      </c>
      <c r="FL57" s="169">
        <v>179.34569999999999</v>
      </c>
      <c r="FM57" s="169">
        <v>-45.408999999999999</v>
      </c>
      <c r="FN57" s="169">
        <v>-45.398400000000002</v>
      </c>
      <c r="FO57" s="169">
        <v>116.77200000000001</v>
      </c>
      <c r="FP57" s="169">
        <v>125.366</v>
      </c>
      <c r="FQ57" s="169">
        <v>55.945099999999996</v>
      </c>
      <c r="FR57" s="169">
        <v>26.62</v>
      </c>
      <c r="FS57" s="169">
        <v>15.1693</v>
      </c>
      <c r="FT57" s="169">
        <v>1.6434</v>
      </c>
      <c r="FU57" s="169">
        <v>-2.5499999999999998</v>
      </c>
      <c r="FV57" s="169">
        <v>22.6</v>
      </c>
      <c r="FW57" s="169">
        <v>56.592599999999997</v>
      </c>
      <c r="FX57" s="169">
        <v>11.022399999999999</v>
      </c>
      <c r="FY57" s="169">
        <v>-0.752</v>
      </c>
      <c r="FZ57" s="169">
        <v>4.7190000000000003</v>
      </c>
      <c r="GA57" s="169">
        <v>11.537800000000001</v>
      </c>
      <c r="GB57" s="169">
        <v>50.81</v>
      </c>
      <c r="GC57" s="169">
        <v>-65.759500000000003</v>
      </c>
      <c r="GD57" s="169">
        <v>-60.5212</v>
      </c>
      <c r="GE57" s="169">
        <v>16.66</v>
      </c>
      <c r="GF57" s="169">
        <v>90.739099999999993</v>
      </c>
      <c r="GG57" s="169">
        <v>28.5</v>
      </c>
      <c r="GH57" s="169">
        <v>-2.4367000000000001</v>
      </c>
      <c r="GI57" s="169">
        <v>-1.4156</v>
      </c>
      <c r="GJ57" s="169">
        <v>-1.2990999999999999</v>
      </c>
      <c r="GK57" s="169">
        <v>2.8271999999999999</v>
      </c>
      <c r="GL57" s="169">
        <v>0</v>
      </c>
      <c r="GM57" s="169">
        <v>0</v>
      </c>
      <c r="GN57" s="169">
        <v>-12.9354</v>
      </c>
      <c r="GO57" s="169">
        <v>-11.0259</v>
      </c>
      <c r="GP57" s="169">
        <v>19.402799999999999</v>
      </c>
      <c r="GQ57" s="169">
        <v>46.203299999999999</v>
      </c>
      <c r="GR57" s="169">
        <v>67.667400000000001</v>
      </c>
      <c r="GS57" s="169">
        <v>70.150999999999996</v>
      </c>
      <c r="GT57" s="169">
        <v>-89.894900000000007</v>
      </c>
      <c r="GU57" s="169">
        <v>-9.2181999999999995</v>
      </c>
      <c r="GV57" s="169">
        <v>29.834900000000001</v>
      </c>
      <c r="GW57" s="169">
        <v>-0.99790000000000001</v>
      </c>
      <c r="GX57" s="169">
        <v>13.5656</v>
      </c>
      <c r="GY57" s="169">
        <v>18.920200000000001</v>
      </c>
      <c r="GZ57" s="169">
        <v>18.377199999999998</v>
      </c>
      <c r="HA57" s="169">
        <v>16.059799999999999</v>
      </c>
      <c r="HB57" s="169">
        <v>264.76459999999997</v>
      </c>
      <c r="HC57" s="169">
        <v>261.91309999999999</v>
      </c>
      <c r="HD57" s="169">
        <v>246.8</v>
      </c>
      <c r="HE57" s="169">
        <v>-34.928400000000003</v>
      </c>
      <c r="HF57" s="169">
        <v>-83.817099999999996</v>
      </c>
      <c r="HG57" s="169">
        <v>431.39839999999998</v>
      </c>
      <c r="HH57" s="169">
        <v>505.1146</v>
      </c>
      <c r="HI57" s="169">
        <v>-173.0444</v>
      </c>
      <c r="HJ57" s="169">
        <v>-172.7311</v>
      </c>
      <c r="HK57" s="169">
        <v>-6.3653000000000004</v>
      </c>
      <c r="HL57" s="169">
        <v>10.1342</v>
      </c>
      <c r="HM57" s="169">
        <v>81.934700000000007</v>
      </c>
      <c r="HN57" s="169">
        <v>81.721500000000006</v>
      </c>
      <c r="HO57" s="169">
        <v>-96.808499999999995</v>
      </c>
      <c r="HP57" s="169">
        <v>-98.679500000000004</v>
      </c>
      <c r="HQ57" s="169">
        <v>41.29</v>
      </c>
      <c r="HR57" s="169">
        <v>40.411099999999998</v>
      </c>
      <c r="HS57" s="169">
        <v>0.19850000000000001</v>
      </c>
      <c r="HT57" s="169">
        <v>0.80979999999999996</v>
      </c>
      <c r="HU57" s="169">
        <v>116.61</v>
      </c>
      <c r="HV57" s="169">
        <v>116.54</v>
      </c>
      <c r="HW57" s="169">
        <v>85.8</v>
      </c>
      <c r="HX57" s="169">
        <v>85.6</v>
      </c>
      <c r="HY57" s="169">
        <v>22.2118</v>
      </c>
      <c r="HZ57" s="169">
        <v>36.96</v>
      </c>
      <c r="IA57" s="169">
        <v>-340.57060000000001</v>
      </c>
      <c r="IB57" s="169">
        <v>110.48180000000001</v>
      </c>
      <c r="IC57" s="169">
        <v>109.4832</v>
      </c>
      <c r="ID57" s="169">
        <v>16.2</v>
      </c>
      <c r="IE57" s="169">
        <v>61.5</v>
      </c>
      <c r="IF57" s="169">
        <v>-8.8000000000000007</v>
      </c>
      <c r="IG57" s="169">
        <v>-8.8000000000000007</v>
      </c>
      <c r="IH57" s="169">
        <v>2.0486</v>
      </c>
      <c r="II57" s="169">
        <v>1.7437</v>
      </c>
      <c r="IJ57" s="169">
        <v>0</v>
      </c>
      <c r="IK57" s="169">
        <v>-237.30930000000001</v>
      </c>
      <c r="IL57" s="169">
        <v>595.36630000000002</v>
      </c>
      <c r="IM57" s="169">
        <v>552.94320000000005</v>
      </c>
      <c r="IN57" s="169">
        <v>155.21039999999999</v>
      </c>
      <c r="IO57" s="169">
        <v>-186.4177</v>
      </c>
      <c r="IP57" s="169">
        <v>536.61350000000004</v>
      </c>
      <c r="IQ57" s="169">
        <v>-96.525400000000005</v>
      </c>
      <c r="IR57" s="169">
        <v>-84.384799999999998</v>
      </c>
      <c r="IS57" s="169">
        <v>-188.18090000000001</v>
      </c>
      <c r="IT57" s="169">
        <v>154.53059999999999</v>
      </c>
      <c r="IU57" s="169">
        <v>151.88939999999999</v>
      </c>
      <c r="IV57" s="169">
        <v>275.24880000000002</v>
      </c>
      <c r="IW57" s="169">
        <v>-233.8597</v>
      </c>
      <c r="IX57" s="169">
        <v>280.2176</v>
      </c>
      <c r="IY57" s="169">
        <v>-140.60830000000001</v>
      </c>
      <c r="IZ57" s="169">
        <v>306.42509999999999</v>
      </c>
      <c r="JA57" s="169">
        <v>-5.1677999999999997</v>
      </c>
      <c r="JB57" s="169">
        <v>0</v>
      </c>
      <c r="JC57" s="169">
        <v>25.04</v>
      </c>
      <c r="JD57" s="169">
        <v>7.609</v>
      </c>
      <c r="JE57" s="169">
        <v>7.6180000000000003</v>
      </c>
      <c r="JF57" s="169">
        <v>-20.8</v>
      </c>
      <c r="JG57" s="169">
        <v>0</v>
      </c>
      <c r="JH57" s="169">
        <v>0</v>
      </c>
      <c r="JI57" s="169">
        <v>1.5E-3</v>
      </c>
      <c r="JJ57" s="169">
        <v>-28.856300000000001</v>
      </c>
      <c r="JK57" s="169">
        <v>-0.23350000000000001</v>
      </c>
      <c r="JL57" s="169">
        <v>52.1</v>
      </c>
      <c r="JM57" s="169">
        <v>54.082000000000001</v>
      </c>
      <c r="JN57" s="169">
        <v>54.457000000000001</v>
      </c>
      <c r="JO57" s="169">
        <v>11.407999999999999</v>
      </c>
      <c r="JP57" s="169">
        <v>13.7517</v>
      </c>
      <c r="JQ57" s="169">
        <v>52.576599999999999</v>
      </c>
      <c r="JR57" s="169">
        <v>52.713200000000001</v>
      </c>
      <c r="JS57" s="169">
        <v>53.530099999999997</v>
      </c>
      <c r="JT57" s="169">
        <v>0</v>
      </c>
      <c r="JU57" s="169">
        <v>-22</v>
      </c>
      <c r="JV57" s="169">
        <v>39.790300000000002</v>
      </c>
      <c r="JW57" s="169">
        <v>10.17</v>
      </c>
      <c r="JX57" s="169">
        <v>0</v>
      </c>
      <c r="JY57" s="169">
        <v>5.3822999999999999</v>
      </c>
      <c r="JZ57" s="169">
        <v>52.712800000000001</v>
      </c>
      <c r="KA57" s="169">
        <v>28.860700000000001</v>
      </c>
      <c r="KB57" s="169">
        <v>5.6768000000000001</v>
      </c>
      <c r="KC57" s="169">
        <v>-43.562199999999997</v>
      </c>
      <c r="KD57" s="169">
        <v>18.305800000000001</v>
      </c>
      <c r="KE57" s="169">
        <v>52.764200000000002</v>
      </c>
      <c r="KF57" s="169">
        <v>51.6</v>
      </c>
      <c r="KG57" s="169">
        <v>-14.8</v>
      </c>
      <c r="KH57" s="169">
        <v>223.15029999999999</v>
      </c>
      <c r="KI57" s="169">
        <v>199.59469999999999</v>
      </c>
    </row>
    <row r="58" spans="1:295" x14ac:dyDescent="0.25">
      <c r="A58" s="228" t="s">
        <v>878</v>
      </c>
      <c r="B58" s="228"/>
      <c r="C58" s="169">
        <v>0</v>
      </c>
      <c r="D58" s="169">
        <v>13.2354</v>
      </c>
      <c r="E58" s="169">
        <v>-28.1159</v>
      </c>
      <c r="F58" s="169">
        <v>-38.747</v>
      </c>
      <c r="G58" s="169">
        <v>7.9856999999999996</v>
      </c>
      <c r="H58" s="169">
        <v>0</v>
      </c>
      <c r="I58" s="169">
        <v>29.587</v>
      </c>
      <c r="J58" s="169">
        <v>-98.475300000000004</v>
      </c>
      <c r="K58" s="169">
        <v>38.6648</v>
      </c>
      <c r="L58" s="169">
        <v>19.491399999999999</v>
      </c>
      <c r="M58" s="169">
        <v>19.0456</v>
      </c>
      <c r="N58" s="169">
        <v>-37.74</v>
      </c>
      <c r="O58" s="169">
        <v>-64.962999999999994</v>
      </c>
      <c r="P58" s="169">
        <v>30.8</v>
      </c>
      <c r="Q58" s="169">
        <v>8.2799999999999994</v>
      </c>
      <c r="R58" s="169">
        <v>-57.2</v>
      </c>
      <c r="S58" s="169">
        <v>10.4658</v>
      </c>
      <c r="T58" s="169">
        <v>13.337999999999999</v>
      </c>
      <c r="U58" s="169">
        <v>9.9862000000000002</v>
      </c>
      <c r="V58" s="169">
        <v>10.122</v>
      </c>
      <c r="W58" s="169">
        <v>17.145199999999999</v>
      </c>
      <c r="X58" s="169">
        <v>11.485099999999999</v>
      </c>
      <c r="Y58" s="169">
        <v>0.31069999999999998</v>
      </c>
      <c r="Z58" s="169">
        <v>5.9180000000000001</v>
      </c>
      <c r="AA58" s="169">
        <v>0</v>
      </c>
      <c r="AB58" s="169">
        <v>0</v>
      </c>
      <c r="AC58" s="169">
        <v>-61.68</v>
      </c>
      <c r="AD58" s="169">
        <v>-61.71</v>
      </c>
      <c r="AE58" s="169">
        <v>0</v>
      </c>
      <c r="AF58" s="169">
        <v>-4.4400000000000004</v>
      </c>
      <c r="AG58" s="169">
        <v>30.8</v>
      </c>
      <c r="AH58" s="169">
        <v>0</v>
      </c>
      <c r="AI58" s="169">
        <v>0</v>
      </c>
      <c r="AJ58" s="169">
        <v>-69.180000000000007</v>
      </c>
      <c r="AK58" s="169">
        <v>-69.75</v>
      </c>
      <c r="AL58" s="169">
        <v>-58.84</v>
      </c>
      <c r="AM58" s="169">
        <v>33.9</v>
      </c>
      <c r="AN58" s="169">
        <v>34.42</v>
      </c>
      <c r="AO58" s="169">
        <v>13.435499999999999</v>
      </c>
      <c r="AP58" s="169">
        <v>-8.0573999999999995</v>
      </c>
      <c r="AQ58" s="169">
        <v>36.662799999999997</v>
      </c>
      <c r="AR58" s="169">
        <v>0</v>
      </c>
      <c r="AS58" s="169">
        <v>21.779699999999998</v>
      </c>
      <c r="AT58" s="169">
        <v>-56.262900000000002</v>
      </c>
      <c r="AU58" s="169">
        <v>-56.197099999999999</v>
      </c>
      <c r="AV58" s="169">
        <v>8.5586000000000002</v>
      </c>
      <c r="AW58" s="169">
        <v>8.6681000000000008</v>
      </c>
      <c r="AX58" s="169">
        <v>0</v>
      </c>
      <c r="AY58" s="169">
        <v>55.057200000000002</v>
      </c>
      <c r="AZ58" s="169">
        <v>5.2508999999999997</v>
      </c>
      <c r="BA58" s="169">
        <v>28.3217</v>
      </c>
      <c r="BB58" s="169">
        <v>-627.34469999999999</v>
      </c>
      <c r="BC58" s="169">
        <v>11.6747</v>
      </c>
      <c r="BD58" s="169">
        <v>-14.4</v>
      </c>
      <c r="BE58" s="169">
        <v>-14.9</v>
      </c>
      <c r="BF58" s="169">
        <v>29.645299999999999</v>
      </c>
      <c r="BG58" s="169">
        <v>29.002300000000002</v>
      </c>
      <c r="BH58" s="169">
        <v>-5.1452</v>
      </c>
      <c r="BI58" s="169">
        <v>0</v>
      </c>
      <c r="BJ58" s="169">
        <v>-109.2122</v>
      </c>
      <c r="BK58" s="169">
        <v>-1.1533</v>
      </c>
      <c r="BL58" s="169">
        <v>0</v>
      </c>
      <c r="BM58" s="169">
        <v>0.54430000000000001</v>
      </c>
      <c r="BN58" s="169">
        <v>523.88059999999996</v>
      </c>
      <c r="BO58" s="169">
        <v>67.659499999999994</v>
      </c>
      <c r="BP58" s="169">
        <v>67.293300000000002</v>
      </c>
      <c r="BQ58" s="169">
        <v>-656.74249999999995</v>
      </c>
      <c r="BR58" s="169">
        <v>345.00650000000002</v>
      </c>
      <c r="BS58" s="169">
        <v>0</v>
      </c>
      <c r="BT58" s="169">
        <v>-111.7162</v>
      </c>
      <c r="BU58" s="169">
        <v>35.602200000000003</v>
      </c>
      <c r="BV58" s="169">
        <v>60.256500000000003</v>
      </c>
      <c r="BW58" s="169">
        <v>21.57</v>
      </c>
      <c r="BX58" s="169">
        <v>0</v>
      </c>
      <c r="BY58" s="169">
        <v>56.57</v>
      </c>
      <c r="BZ58" s="169">
        <v>55.56</v>
      </c>
      <c r="CA58" s="169">
        <v>-3.4786999999999999</v>
      </c>
      <c r="CB58" s="169">
        <v>-3.2107999999999999</v>
      </c>
      <c r="CC58" s="169">
        <v>17.852699999999999</v>
      </c>
      <c r="CD58" s="169">
        <v>18.403500000000001</v>
      </c>
      <c r="CE58" s="169">
        <v>34.916699999999999</v>
      </c>
      <c r="CF58" s="169">
        <v>-146.28139999999999</v>
      </c>
      <c r="CG58" s="169">
        <v>-145.87090000000001</v>
      </c>
      <c r="CH58" s="169">
        <v>0.1011</v>
      </c>
      <c r="CI58" s="169">
        <v>0</v>
      </c>
      <c r="CJ58" s="169">
        <v>0</v>
      </c>
      <c r="CK58" s="169">
        <v>0</v>
      </c>
      <c r="CL58" s="169">
        <v>60.9</v>
      </c>
      <c r="CM58" s="169">
        <v>55.1</v>
      </c>
      <c r="CN58" s="169">
        <v>-13.7</v>
      </c>
      <c r="CO58" s="169">
        <v>34.697899999999997</v>
      </c>
      <c r="CP58" s="169">
        <v>33.543900000000001</v>
      </c>
      <c r="CQ58" s="169">
        <v>33.672899999999998</v>
      </c>
      <c r="CR58" s="169">
        <v>-87.4041</v>
      </c>
      <c r="CS58" s="169">
        <v>-86.160899999999998</v>
      </c>
      <c r="CT58" s="169">
        <v>71.373099999999994</v>
      </c>
      <c r="CU58" s="169">
        <v>-106.751</v>
      </c>
      <c r="CV58" s="169">
        <v>79.742999999999995</v>
      </c>
      <c r="CW58" s="169">
        <v>10.2944</v>
      </c>
      <c r="CX58" s="169">
        <v>20.88</v>
      </c>
      <c r="CY58" s="169">
        <v>13.11</v>
      </c>
      <c r="CZ58" s="169">
        <v>0.2417</v>
      </c>
      <c r="DA58" s="169">
        <v>27.9831</v>
      </c>
      <c r="DB58" s="169">
        <v>-32.17</v>
      </c>
      <c r="DC58" s="169">
        <v>-3.8935</v>
      </c>
      <c r="DD58" s="169">
        <v>0</v>
      </c>
      <c r="DE58" s="169">
        <v>0</v>
      </c>
      <c r="DF58" s="169">
        <v>-181.1241</v>
      </c>
      <c r="DG58" s="169">
        <v>0</v>
      </c>
      <c r="DH58" s="169">
        <v>-19.48</v>
      </c>
      <c r="DI58" s="169">
        <v>-120.6</v>
      </c>
      <c r="DJ58" s="169">
        <v>-121.5</v>
      </c>
      <c r="DK58" s="169">
        <v>17.047999999999998</v>
      </c>
      <c r="DL58" s="169">
        <v>30.477900000000002</v>
      </c>
      <c r="DM58" s="169">
        <v>36.177399999999999</v>
      </c>
      <c r="DN58" s="169">
        <v>43.377699999999997</v>
      </c>
      <c r="DO58" s="169">
        <v>30.1</v>
      </c>
      <c r="DP58" s="169">
        <v>-10.66</v>
      </c>
      <c r="DQ58" s="169">
        <v>0</v>
      </c>
      <c r="DR58" s="169">
        <v>122.6245</v>
      </c>
      <c r="DS58" s="169">
        <v>-23.37</v>
      </c>
      <c r="DT58" s="169">
        <v>-23.63</v>
      </c>
      <c r="DU58" s="169">
        <v>32.549999999999997</v>
      </c>
      <c r="DV58" s="169">
        <v>73.400000000000006</v>
      </c>
      <c r="DW58" s="169">
        <v>116.6</v>
      </c>
      <c r="DX58" s="169">
        <v>121.36360000000001</v>
      </c>
      <c r="DY58" s="169">
        <v>48.348399999999998</v>
      </c>
      <c r="DZ58" s="169">
        <v>46.654499999999999</v>
      </c>
      <c r="EA58" s="169">
        <v>230.4041</v>
      </c>
      <c r="EB58" s="169">
        <v>186.357</v>
      </c>
      <c r="EC58" s="169">
        <v>179.3886</v>
      </c>
      <c r="ED58" s="169">
        <v>179.6532</v>
      </c>
      <c r="EE58" s="169">
        <v>67.016900000000007</v>
      </c>
      <c r="EF58" s="169">
        <v>41.109099999999998</v>
      </c>
      <c r="EG58" s="169">
        <v>-47.15</v>
      </c>
      <c r="EH58" s="169">
        <v>481.04480000000001</v>
      </c>
      <c r="EI58" s="169">
        <v>269.0179</v>
      </c>
      <c r="EJ58" s="169">
        <v>0</v>
      </c>
      <c r="EK58" s="169">
        <v>-26.985600000000002</v>
      </c>
      <c r="EL58" s="169">
        <v>-24.663900000000002</v>
      </c>
      <c r="EM58" s="169">
        <v>-52.228499999999997</v>
      </c>
      <c r="EN58" s="169">
        <v>-45.2134</v>
      </c>
      <c r="EO58" s="169">
        <v>0</v>
      </c>
      <c r="EP58" s="169">
        <v>24.623999999999999</v>
      </c>
      <c r="EQ58" s="169">
        <v>-37.1374</v>
      </c>
      <c r="ER58" s="169">
        <v>-38.729199999999999</v>
      </c>
      <c r="ES58" s="169">
        <v>-91.062799999999996</v>
      </c>
      <c r="ET58" s="169">
        <v>0</v>
      </c>
      <c r="EU58" s="169">
        <v>-15.69</v>
      </c>
      <c r="EV58" s="169">
        <v>1</v>
      </c>
      <c r="EW58" s="169">
        <v>6.6571999999999996</v>
      </c>
      <c r="EX58" s="169">
        <v>-119.56359999999999</v>
      </c>
      <c r="EY58" s="169">
        <v>-40.660699999999999</v>
      </c>
      <c r="EZ58" s="169">
        <v>-39.772399999999998</v>
      </c>
      <c r="FA58" s="169">
        <v>-0.1537</v>
      </c>
      <c r="FB58" s="169">
        <v>-121.8978</v>
      </c>
      <c r="FC58" s="169">
        <v>8.9169</v>
      </c>
      <c r="FD58" s="169">
        <v>18.9742</v>
      </c>
      <c r="FE58" s="169">
        <v>0</v>
      </c>
      <c r="FF58" s="169">
        <v>18.482800000000001</v>
      </c>
      <c r="FG58" s="169">
        <v>33.445300000000003</v>
      </c>
      <c r="FH58" s="169">
        <v>32.977400000000003</v>
      </c>
      <c r="FI58" s="169">
        <v>31.6082</v>
      </c>
      <c r="FJ58" s="169">
        <v>-41.864100000000001</v>
      </c>
      <c r="FK58" s="169">
        <v>-42.7014</v>
      </c>
      <c r="FL58" s="169">
        <v>98.631799999999998</v>
      </c>
      <c r="FM58" s="169">
        <v>-75.3523</v>
      </c>
      <c r="FN58" s="169">
        <v>-75.395200000000003</v>
      </c>
      <c r="FO58" s="169">
        <v>59.957000000000001</v>
      </c>
      <c r="FP58" s="169">
        <v>65.332700000000003</v>
      </c>
      <c r="FQ58" s="169">
        <v>18.9133</v>
      </c>
      <c r="FR58" s="169">
        <v>4.9400000000000004</v>
      </c>
      <c r="FS58" s="169">
        <v>5.3474000000000004</v>
      </c>
      <c r="FT58" s="169">
        <v>0.64480000000000004</v>
      </c>
      <c r="FU58" s="169">
        <v>-9.67</v>
      </c>
      <c r="FV58" s="169">
        <v>15.09</v>
      </c>
      <c r="FW58" s="169">
        <v>19.9009</v>
      </c>
      <c r="FX58" s="169">
        <v>9.0477000000000007</v>
      </c>
      <c r="FY58" s="169">
        <v>-6.5010000000000003</v>
      </c>
      <c r="FZ58" s="169">
        <v>3.4460000000000002</v>
      </c>
      <c r="GA58" s="169">
        <v>7.6856</v>
      </c>
      <c r="GB58" s="169">
        <v>32.450000000000003</v>
      </c>
      <c r="GC58" s="169">
        <v>-125.10899999999999</v>
      </c>
      <c r="GD58" s="169">
        <v>-114.52249999999999</v>
      </c>
      <c r="GE58" s="169">
        <v>11.69</v>
      </c>
      <c r="GF58" s="169">
        <v>58.828299999999999</v>
      </c>
      <c r="GG58" s="169">
        <v>18.7</v>
      </c>
      <c r="GH58" s="169">
        <v>-21.289300000000001</v>
      </c>
      <c r="GI58" s="169">
        <v>-4.5490000000000004</v>
      </c>
      <c r="GJ58" s="169">
        <v>-4.7114000000000003</v>
      </c>
      <c r="GK58" s="169">
        <v>1.2950999999999999</v>
      </c>
      <c r="GL58" s="169">
        <v>0</v>
      </c>
      <c r="GM58" s="169">
        <v>0</v>
      </c>
      <c r="GN58" s="169">
        <v>-15.6098</v>
      </c>
      <c r="GO58" s="169">
        <v>-43.82</v>
      </c>
      <c r="GP58" s="169">
        <v>15.161199999999999</v>
      </c>
      <c r="GQ58" s="169">
        <v>11.2994</v>
      </c>
      <c r="GR58" s="169">
        <v>58.480600000000003</v>
      </c>
      <c r="GS58" s="169">
        <v>58.740499999999997</v>
      </c>
      <c r="GT58" s="169">
        <v>-159.13339999999999</v>
      </c>
      <c r="GU58" s="169">
        <v>-26.956600000000002</v>
      </c>
      <c r="GV58" s="169">
        <v>18.418099999999999</v>
      </c>
      <c r="GW58" s="169">
        <v>-65.023499999999999</v>
      </c>
      <c r="GX58" s="169">
        <v>10.3689</v>
      </c>
      <c r="GY58" s="169">
        <v>7.9310999999999998</v>
      </c>
      <c r="GZ58" s="169">
        <v>7.6058000000000003</v>
      </c>
      <c r="HA58" s="169">
        <v>11.802300000000001</v>
      </c>
      <c r="HB58" s="169">
        <v>183.68790000000001</v>
      </c>
      <c r="HC58" s="169">
        <v>183.12299999999999</v>
      </c>
      <c r="HD58" s="169">
        <v>35.200000000000003</v>
      </c>
      <c r="HE58" s="169">
        <v>-246.2071</v>
      </c>
      <c r="HF58" s="169">
        <v>-426.18790000000001</v>
      </c>
      <c r="HG58" s="169">
        <v>84.779200000000003</v>
      </c>
      <c r="HH58" s="169">
        <v>0</v>
      </c>
      <c r="HI58" s="169">
        <v>-245.57679999999999</v>
      </c>
      <c r="HJ58" s="169">
        <v>-245.9443</v>
      </c>
      <c r="HK58" s="169">
        <v>-28.671700000000001</v>
      </c>
      <c r="HL58" s="169">
        <v>-18.374300000000002</v>
      </c>
      <c r="HM58" s="169">
        <v>73.818899999999999</v>
      </c>
      <c r="HN58" s="169">
        <v>71.645399999999995</v>
      </c>
      <c r="HO58" s="169">
        <v>-161.50710000000001</v>
      </c>
      <c r="HP58" s="169">
        <v>-157.2722</v>
      </c>
      <c r="HQ58" s="169">
        <v>11.692399999999999</v>
      </c>
      <c r="HR58" s="169">
        <v>11.5166</v>
      </c>
      <c r="HS58" s="169">
        <v>-84.2346</v>
      </c>
      <c r="HT58" s="169">
        <v>-83.880300000000005</v>
      </c>
      <c r="HU58" s="169">
        <v>66.16</v>
      </c>
      <c r="HV58" s="169">
        <v>66.38</v>
      </c>
      <c r="HW58" s="169">
        <v>53.1</v>
      </c>
      <c r="HX58" s="169">
        <v>54</v>
      </c>
      <c r="HY58" s="169">
        <v>16.777100000000001</v>
      </c>
      <c r="HZ58" s="169">
        <v>-75.2</v>
      </c>
      <c r="IA58" s="169">
        <v>-433.16890000000001</v>
      </c>
      <c r="IB58" s="169">
        <v>70.044799999999995</v>
      </c>
      <c r="IC58" s="169">
        <v>69.9041</v>
      </c>
      <c r="ID58" s="169">
        <v>5.4</v>
      </c>
      <c r="IE58" s="169">
        <v>24.9</v>
      </c>
      <c r="IF58" s="169">
        <v>-39.5</v>
      </c>
      <c r="IG58" s="169">
        <v>-39.700000000000003</v>
      </c>
      <c r="IH58" s="169">
        <v>1.3187</v>
      </c>
      <c r="II58" s="169">
        <v>1.1093999999999999</v>
      </c>
      <c r="IJ58" s="169">
        <v>-495.74020000000002</v>
      </c>
      <c r="IK58" s="169">
        <v>-480.55189999999999</v>
      </c>
      <c r="IL58" s="169">
        <v>246.1199</v>
      </c>
      <c r="IM58" s="169">
        <v>194.0204</v>
      </c>
      <c r="IN58" s="169">
        <v>-23.9117</v>
      </c>
      <c r="IO58" s="169">
        <v>-538.14009999999996</v>
      </c>
      <c r="IP58" s="169">
        <v>185.7055</v>
      </c>
      <c r="IQ58" s="169">
        <v>-266.91419999999999</v>
      </c>
      <c r="IR58" s="169">
        <v>-270.58679999999998</v>
      </c>
      <c r="IS58" s="169">
        <v>-529.47170000000006</v>
      </c>
      <c r="IT58" s="169">
        <v>102.2141</v>
      </c>
      <c r="IU58" s="169">
        <v>102.36799999999999</v>
      </c>
      <c r="IV58" s="169">
        <v>96.132900000000006</v>
      </c>
      <c r="IW58" s="169">
        <v>-576.44899999999996</v>
      </c>
      <c r="IX58" s="169">
        <v>89.019599999999997</v>
      </c>
      <c r="IY58" s="169">
        <v>-302.411</v>
      </c>
      <c r="IZ58" s="169">
        <v>142.0163</v>
      </c>
      <c r="JA58" s="169">
        <v>-9.3865999999999996</v>
      </c>
      <c r="JB58" s="169">
        <v>0</v>
      </c>
      <c r="JC58" s="169">
        <v>21.12</v>
      </c>
      <c r="JD58" s="169">
        <v>5.9210000000000003</v>
      </c>
      <c r="JE58" s="169">
        <v>5.9359999999999999</v>
      </c>
      <c r="JF58" s="169">
        <v>-24.48</v>
      </c>
      <c r="JG58" s="169">
        <v>0</v>
      </c>
      <c r="JH58" s="169">
        <v>0</v>
      </c>
      <c r="JI58" s="169">
        <v>-8.6999999999999994E-2</v>
      </c>
      <c r="JJ58" s="169">
        <v>-74.914199999999994</v>
      </c>
      <c r="JK58" s="169">
        <v>-14.912599999999999</v>
      </c>
      <c r="JL58" s="169">
        <v>6.2</v>
      </c>
      <c r="JM58" s="169">
        <v>41.470999999999997</v>
      </c>
      <c r="JN58" s="169">
        <v>41.162999999999997</v>
      </c>
      <c r="JO58" s="169">
        <v>8.9609000000000005</v>
      </c>
      <c r="JP58" s="169">
        <v>10.8759</v>
      </c>
      <c r="JQ58" s="169">
        <v>46.680300000000003</v>
      </c>
      <c r="JR58" s="169">
        <v>47.705100000000002</v>
      </c>
      <c r="JS58" s="169">
        <v>47.924199999999999</v>
      </c>
      <c r="JT58" s="169">
        <v>0</v>
      </c>
      <c r="JU58" s="169">
        <v>-59.5</v>
      </c>
      <c r="JV58" s="169">
        <v>14.0183</v>
      </c>
      <c r="JW58" s="169">
        <v>5.14</v>
      </c>
      <c r="JX58" s="169">
        <v>0</v>
      </c>
      <c r="JY58" s="169">
        <v>-24.0611</v>
      </c>
      <c r="JZ58" s="169">
        <v>43.752699999999997</v>
      </c>
      <c r="KA58" s="169">
        <v>6.3250999999999999</v>
      </c>
      <c r="KB58" s="169">
        <v>-24.521000000000001</v>
      </c>
      <c r="KC58" s="169">
        <v>-52.217399999999998</v>
      </c>
      <c r="KD58" s="169">
        <v>-9.9984999999999999</v>
      </c>
      <c r="KE58" s="169">
        <v>31.1023</v>
      </c>
      <c r="KF58" s="169">
        <v>15.3</v>
      </c>
      <c r="KG58" s="169">
        <v>-50.5</v>
      </c>
      <c r="KH58" s="169">
        <v>-178.99629999999999</v>
      </c>
      <c r="KI58" s="169">
        <v>-163.2184</v>
      </c>
    </row>
    <row r="59" spans="1:295" x14ac:dyDescent="0.25">
      <c r="A59" s="228" t="s">
        <v>879</v>
      </c>
      <c r="B59" s="228"/>
      <c r="C59" s="169">
        <v>0</v>
      </c>
      <c r="D59" s="169">
        <v>17.609804545454544</v>
      </c>
      <c r="E59" s="169">
        <v>-21.321893617021278</v>
      </c>
      <c r="F59" s="169">
        <v>-9.3462604166666665</v>
      </c>
      <c r="G59" s="169">
        <v>14.699256249999999</v>
      </c>
      <c r="H59" s="169">
        <v>0</v>
      </c>
      <c r="I59" s="169">
        <v>37.991335416666665</v>
      </c>
      <c r="J59" s="169">
        <v>-77.368118749999994</v>
      </c>
      <c r="K59" s="169">
        <v>49.426368085106382</v>
      </c>
      <c r="L59" s="169">
        <v>25.017502173913044</v>
      </c>
      <c r="M59" s="169">
        <v>24.564054166666669</v>
      </c>
      <c r="N59" s="169">
        <v>-11.5625</v>
      </c>
      <c r="O59" s="169">
        <v>-45.190604166666667</v>
      </c>
      <c r="P59" s="169">
        <v>41.195</v>
      </c>
      <c r="Q59" s="169">
        <v>14.340255319148936</v>
      </c>
      <c r="R59" s="169">
        <v>-41.15</v>
      </c>
      <c r="S59" s="169">
        <v>11.909602083333333</v>
      </c>
      <c r="T59" s="169">
        <v>38.479508333333335</v>
      </c>
      <c r="U59" s="169">
        <v>14.736902127659574</v>
      </c>
      <c r="V59" s="169">
        <v>14.929445833333332</v>
      </c>
      <c r="W59" s="169">
        <v>24.919552083333336</v>
      </c>
      <c r="X59" s="169">
        <v>14.801175000000001</v>
      </c>
      <c r="Y59" s="169">
        <v>4.9448916666666669</v>
      </c>
      <c r="Z59" s="169">
        <v>7.0321895833333334</v>
      </c>
      <c r="AA59" s="169">
        <v>0</v>
      </c>
      <c r="AB59" s="169">
        <v>0</v>
      </c>
      <c r="AC59" s="169">
        <v>-45.825357142857143</v>
      </c>
      <c r="AD59" s="169">
        <v>-47.025531914893612</v>
      </c>
      <c r="AE59" s="169">
        <v>0</v>
      </c>
      <c r="AF59" s="169">
        <v>11.47</v>
      </c>
      <c r="AG59" s="169">
        <v>43.943589743589747</v>
      </c>
      <c r="AH59" s="169">
        <v>0</v>
      </c>
      <c r="AI59" s="169">
        <v>0</v>
      </c>
      <c r="AJ59" s="169">
        <v>-46.648541666666667</v>
      </c>
      <c r="AK59" s="169">
        <v>-46.191041666666671</v>
      </c>
      <c r="AL59" s="169">
        <v>-45.710869565217394</v>
      </c>
      <c r="AM59" s="169">
        <v>46.256041666666668</v>
      </c>
      <c r="AN59" s="169">
        <v>46.271458333333328</v>
      </c>
      <c r="AO59" s="169">
        <v>18.390822916666664</v>
      </c>
      <c r="AP59" s="169">
        <v>-4.212554166666667</v>
      </c>
      <c r="AQ59" s="169">
        <v>56.354164583333329</v>
      </c>
      <c r="AR59" s="169">
        <v>51.785994594594598</v>
      </c>
      <c r="AS59" s="169">
        <v>38.433456249999999</v>
      </c>
      <c r="AT59" s="169">
        <v>-37.823931250000001</v>
      </c>
      <c r="AU59" s="169">
        <v>-38.192385416666667</v>
      </c>
      <c r="AV59" s="169">
        <v>22.409472916666669</v>
      </c>
      <c r="AW59" s="169">
        <v>22.237456250000001</v>
      </c>
      <c r="AX59" s="169">
        <v>63.587767999999997</v>
      </c>
      <c r="AY59" s="169">
        <v>70.911868749999996</v>
      </c>
      <c r="AZ59" s="169">
        <v>9.1332145833333325</v>
      </c>
      <c r="BA59" s="169">
        <v>48.100375</v>
      </c>
      <c r="BB59" s="169">
        <v>-546.07779374999996</v>
      </c>
      <c r="BC59" s="169">
        <v>25.5251375</v>
      </c>
      <c r="BD59" s="169">
        <v>-12.112500000000001</v>
      </c>
      <c r="BE59" s="169">
        <v>-12.602083333333335</v>
      </c>
      <c r="BF59" s="169">
        <v>44.14227291666667</v>
      </c>
      <c r="BG59" s="169">
        <v>43.125302083333331</v>
      </c>
      <c r="BH59" s="169">
        <v>-3.3584812500000001</v>
      </c>
      <c r="BI59" s="169">
        <v>0</v>
      </c>
      <c r="BJ59" s="169">
        <v>-96.348308333333335</v>
      </c>
      <c r="BK59" s="169">
        <v>2.5239458333333333</v>
      </c>
      <c r="BL59" s="169">
        <v>6.4219083333333336</v>
      </c>
      <c r="BM59" s="169">
        <v>2.7705333333333333</v>
      </c>
      <c r="BN59" s="169">
        <v>592.86065208333332</v>
      </c>
      <c r="BO59" s="169">
        <v>130.69039166666664</v>
      </c>
      <c r="BP59" s="169">
        <v>130.58612083333333</v>
      </c>
      <c r="BQ59" s="169">
        <v>-564.81539166666664</v>
      </c>
      <c r="BR59" s="169">
        <v>480.01620208333327</v>
      </c>
      <c r="BS59" s="169">
        <v>0</v>
      </c>
      <c r="BT59" s="169">
        <v>-63.767343750000002</v>
      </c>
      <c r="BU59" s="169">
        <v>65.30955208333333</v>
      </c>
      <c r="BV59" s="169">
        <v>83.143984782608698</v>
      </c>
      <c r="BW59" s="169">
        <v>30.376041666666669</v>
      </c>
      <c r="BX59" s="169">
        <v>0</v>
      </c>
      <c r="BY59" s="169">
        <v>70.092500000000001</v>
      </c>
      <c r="BZ59" s="169">
        <v>76.529090909090911</v>
      </c>
      <c r="CA59" s="169">
        <v>29.859883333333336</v>
      </c>
      <c r="CB59" s="169">
        <v>29.32405</v>
      </c>
      <c r="CC59" s="169">
        <v>31.823364583333333</v>
      </c>
      <c r="CD59" s="169">
        <v>32.385197916666669</v>
      </c>
      <c r="CE59" s="169">
        <v>44.212283333333339</v>
      </c>
      <c r="CF59" s="169">
        <v>-92.131424999999993</v>
      </c>
      <c r="CG59" s="169">
        <v>-91.568489583333331</v>
      </c>
      <c r="CH59" s="169">
        <v>3.6978083333333336</v>
      </c>
      <c r="CI59" s="169">
        <v>0</v>
      </c>
      <c r="CJ59" s="169">
        <v>0</v>
      </c>
      <c r="CK59" s="169">
        <v>0</v>
      </c>
      <c r="CL59" s="169">
        <v>77.747916666666669</v>
      </c>
      <c r="CM59" s="169">
        <v>70.331249999999997</v>
      </c>
      <c r="CN59" s="169">
        <v>-11.492083333333333</v>
      </c>
      <c r="CO59" s="169">
        <v>55.221070833333336</v>
      </c>
      <c r="CP59" s="169">
        <v>53.682250000000003</v>
      </c>
      <c r="CQ59" s="169">
        <v>53.861597916666661</v>
      </c>
      <c r="CR59" s="169">
        <v>-57.270022916666662</v>
      </c>
      <c r="CS59" s="169">
        <v>-56.776297916666671</v>
      </c>
      <c r="CT59" s="169">
        <v>83.249514583333323</v>
      </c>
      <c r="CU59" s="169">
        <v>-73.580454166666669</v>
      </c>
      <c r="CV59" s="169">
        <v>92.424447916666665</v>
      </c>
      <c r="CW59" s="169">
        <v>13.392029166666665</v>
      </c>
      <c r="CX59" s="169">
        <v>43.634999999999998</v>
      </c>
      <c r="CY59" s="169">
        <v>23.358125000000001</v>
      </c>
      <c r="CZ59" s="169">
        <v>34.958475</v>
      </c>
      <c r="DA59" s="169">
        <v>54.858304255319148</v>
      </c>
      <c r="DB59" s="169">
        <v>-25.966458333333335</v>
      </c>
      <c r="DC59" s="169">
        <v>-2.934075</v>
      </c>
      <c r="DD59" s="169">
        <v>0</v>
      </c>
      <c r="DE59" s="169">
        <v>0</v>
      </c>
      <c r="DF59" s="169">
        <v>-150.57929999999999</v>
      </c>
      <c r="DG59" s="169">
        <v>0</v>
      </c>
      <c r="DH59" s="169">
        <v>-15.760304166666666</v>
      </c>
      <c r="DI59" s="169">
        <v>-95.277272727272731</v>
      </c>
      <c r="DJ59" s="169">
        <v>-95.020454545454541</v>
      </c>
      <c r="DK59" s="169">
        <v>21.403539583333334</v>
      </c>
      <c r="DL59" s="169">
        <v>44.220802272727276</v>
      </c>
      <c r="DM59" s="169">
        <v>54.258797916666666</v>
      </c>
      <c r="DN59" s="169">
        <v>62.2277243902439</v>
      </c>
      <c r="DO59" s="169">
        <v>43.971363636363634</v>
      </c>
      <c r="DP59" s="169">
        <v>-6.6802083333333329</v>
      </c>
      <c r="DQ59" s="169">
        <v>48.738199999999999</v>
      </c>
      <c r="DR59" s="169">
        <v>162.62887708333332</v>
      </c>
      <c r="DS59" s="169">
        <v>-19.959583333333331</v>
      </c>
      <c r="DT59" s="169">
        <v>-20.226041666666667</v>
      </c>
      <c r="DU59" s="169">
        <v>51.89</v>
      </c>
      <c r="DV59" s="169">
        <v>86.227708333333325</v>
      </c>
      <c r="DW59" s="169">
        <v>149.89431875</v>
      </c>
      <c r="DX59" s="169">
        <v>160.92613333333333</v>
      </c>
      <c r="DY59" s="169">
        <v>65.722745833333335</v>
      </c>
      <c r="DZ59" s="169">
        <v>63.730674999999998</v>
      </c>
      <c r="EA59" s="169">
        <v>272.36843750000003</v>
      </c>
      <c r="EB59" s="169">
        <v>221.09683125000001</v>
      </c>
      <c r="EC59" s="169">
        <v>213.36851041666668</v>
      </c>
      <c r="ED59" s="169">
        <v>215.7407</v>
      </c>
      <c r="EE59" s="169">
        <v>102.52266666666667</v>
      </c>
      <c r="EF59" s="169">
        <v>78.311285416666664</v>
      </c>
      <c r="EG59" s="169">
        <v>-39.599125000000001</v>
      </c>
      <c r="EH59" s="169">
        <v>577.24950416666661</v>
      </c>
      <c r="EI59" s="169">
        <v>387.95833750000003</v>
      </c>
      <c r="EJ59" s="169">
        <v>0</v>
      </c>
      <c r="EK59" s="169">
        <v>-24.706514583333334</v>
      </c>
      <c r="EL59" s="169">
        <v>-22.903563829787235</v>
      </c>
      <c r="EM59" s="169">
        <v>-8.46923125</v>
      </c>
      <c r="EN59" s="169">
        <v>-0.57429166666666664</v>
      </c>
      <c r="EO59" s="169">
        <v>0</v>
      </c>
      <c r="EP59" s="169">
        <v>89.332499999999996</v>
      </c>
      <c r="EQ59" s="169">
        <v>-14.392960416666666</v>
      </c>
      <c r="ER59" s="169">
        <v>-14.836402083333335</v>
      </c>
      <c r="ES59" s="169">
        <v>-43.258602083333336</v>
      </c>
      <c r="ET59" s="169">
        <v>3.5205882352941176</v>
      </c>
      <c r="EU59" s="169">
        <v>-13.111041666666667</v>
      </c>
      <c r="EV59" s="169">
        <v>66.587878787878793</v>
      </c>
      <c r="EW59" s="169">
        <v>10.411752083333333</v>
      </c>
      <c r="EX59" s="169">
        <v>-44.815104166666671</v>
      </c>
      <c r="EY59" s="169">
        <v>-35.509829166666663</v>
      </c>
      <c r="EZ59" s="169">
        <v>-34.685074999999998</v>
      </c>
      <c r="FA59" s="169">
        <v>9.0758916666666671</v>
      </c>
      <c r="FB59" s="169">
        <v>-75.868552083333327</v>
      </c>
      <c r="FC59" s="169">
        <v>46.651664583333336</v>
      </c>
      <c r="FD59" s="169">
        <v>21.933627083333334</v>
      </c>
      <c r="FE59" s="169">
        <v>0</v>
      </c>
      <c r="FF59" s="169">
        <v>21.500704166666665</v>
      </c>
      <c r="FG59" s="169">
        <v>40.556870833333335</v>
      </c>
      <c r="FH59" s="169">
        <v>40.883758333333333</v>
      </c>
      <c r="FI59" s="169">
        <v>39.534177083333333</v>
      </c>
      <c r="FJ59" s="169">
        <v>-30.522404166666668</v>
      </c>
      <c r="FK59" s="169">
        <v>-30.61660625</v>
      </c>
      <c r="FL59" s="169">
        <v>136.75598958333333</v>
      </c>
      <c r="FM59" s="169">
        <v>-63.31035416666667</v>
      </c>
      <c r="FN59" s="169">
        <v>-63.157020833333327</v>
      </c>
      <c r="FO59" s="169">
        <v>86.55135416666667</v>
      </c>
      <c r="FP59" s="169">
        <v>93.116595833333321</v>
      </c>
      <c r="FQ59" s="169">
        <v>40.031281249999999</v>
      </c>
      <c r="FR59" s="169">
        <v>14.747291666666667</v>
      </c>
      <c r="FS59" s="169">
        <v>9.7387687500000002</v>
      </c>
      <c r="FT59" s="169">
        <v>0.99518125000000002</v>
      </c>
      <c r="FU59" s="169">
        <v>-5.8158333333333339</v>
      </c>
      <c r="FV59" s="169">
        <v>19.673958333333331</v>
      </c>
      <c r="FW59" s="169">
        <v>39.96237708333333</v>
      </c>
      <c r="FX59" s="169">
        <v>10.343999999999999</v>
      </c>
      <c r="FY59" s="169">
        <v>-3.8421956521739129</v>
      </c>
      <c r="FZ59" s="169">
        <v>4.3297708333333338</v>
      </c>
      <c r="GA59" s="169">
        <v>9.6128999999999998</v>
      </c>
      <c r="GB59" s="169">
        <v>40.522916666666667</v>
      </c>
      <c r="GC59" s="169">
        <v>-93.664418749999996</v>
      </c>
      <c r="GD59" s="169">
        <v>-85.62549791666666</v>
      </c>
      <c r="GE59" s="169">
        <v>14.421081081081082</v>
      </c>
      <c r="GF59" s="169">
        <v>72.743558333333326</v>
      </c>
      <c r="GG59" s="169">
        <v>23.160416666666666</v>
      </c>
      <c r="GH59" s="169">
        <v>-9.8098062499999994</v>
      </c>
      <c r="GI59" s="169">
        <v>-2.4583041666666667</v>
      </c>
      <c r="GJ59" s="169">
        <v>-2.5879020833333333</v>
      </c>
      <c r="GK59" s="169">
        <v>1.84479375</v>
      </c>
      <c r="GL59" s="169">
        <v>0</v>
      </c>
      <c r="GM59" s="169">
        <v>0</v>
      </c>
      <c r="GN59" s="169">
        <v>-14.568666666666665</v>
      </c>
      <c r="GO59" s="169">
        <v>-22.698602083333331</v>
      </c>
      <c r="GP59" s="169">
        <v>17.340599999999998</v>
      </c>
      <c r="GQ59" s="169">
        <v>23.594129166666665</v>
      </c>
      <c r="GR59" s="169">
        <v>63.619343749999999</v>
      </c>
      <c r="GS59" s="169">
        <v>64.610633333333325</v>
      </c>
      <c r="GT59" s="169">
        <v>-109.76109375</v>
      </c>
      <c r="GU59" s="169">
        <v>-17.657153333333333</v>
      </c>
      <c r="GV59" s="169">
        <v>21.882335416666667</v>
      </c>
      <c r="GW59" s="169">
        <v>-35.152239583333333</v>
      </c>
      <c r="GX59" s="169">
        <v>11.670337209302325</v>
      </c>
      <c r="GY59" s="169">
        <v>12.120961702127659</v>
      </c>
      <c r="GZ59" s="169">
        <v>11.701537500000001</v>
      </c>
      <c r="HA59" s="169">
        <v>13.359342105263158</v>
      </c>
      <c r="HB59" s="169">
        <v>234.91613958333332</v>
      </c>
      <c r="HC59" s="169">
        <v>233.97456249999999</v>
      </c>
      <c r="HD59" s="169">
        <v>101.55434782608695</v>
      </c>
      <c r="HE59" s="169">
        <v>-102.15264893617021</v>
      </c>
      <c r="HF59" s="169">
        <v>-231.04884999999999</v>
      </c>
      <c r="HG59" s="169">
        <v>233.54730833333332</v>
      </c>
      <c r="HH59" s="169">
        <v>396.08287812499998</v>
      </c>
      <c r="HI59" s="169">
        <v>-220.20797083333329</v>
      </c>
      <c r="HJ59" s="169">
        <v>-219.04338749999999</v>
      </c>
      <c r="HK59" s="169">
        <v>-19.609409756097559</v>
      </c>
      <c r="HL59" s="169">
        <v>-7.4040875000000002</v>
      </c>
      <c r="HM59" s="169">
        <v>77.354375000000005</v>
      </c>
      <c r="HN59" s="169">
        <v>77.145837499999999</v>
      </c>
      <c r="HO59" s="169">
        <v>-132.27964399999999</v>
      </c>
      <c r="HP59" s="169">
        <v>-130.13546363636362</v>
      </c>
      <c r="HQ59" s="169">
        <v>33.421381250000003</v>
      </c>
      <c r="HR59" s="169">
        <v>32.874797916666665</v>
      </c>
      <c r="HS59" s="169">
        <v>-40.317985416666666</v>
      </c>
      <c r="HT59" s="169">
        <v>-40.061379166666669</v>
      </c>
      <c r="HU59" s="169">
        <v>98.397916666666674</v>
      </c>
      <c r="HV59" s="169">
        <v>98.190624999999997</v>
      </c>
      <c r="HW59" s="169">
        <v>71.916666666666671</v>
      </c>
      <c r="HX59" s="169">
        <v>71.995833333333337</v>
      </c>
      <c r="HY59" s="169">
        <v>21.392689130434785</v>
      </c>
      <c r="HZ59" s="169">
        <v>1.5116666666666667</v>
      </c>
      <c r="IA59" s="169">
        <v>-393.55561666666665</v>
      </c>
      <c r="IB59" s="169">
        <v>96.546622916666664</v>
      </c>
      <c r="IC59" s="169">
        <v>96.025810416666673</v>
      </c>
      <c r="ID59" s="169">
        <v>11.419148936170211</v>
      </c>
      <c r="IE59" s="169">
        <v>44.572916666666664</v>
      </c>
      <c r="IF59" s="169">
        <v>-31.856249999999999</v>
      </c>
      <c r="IG59" s="169">
        <v>-31.818750000000001</v>
      </c>
      <c r="IH59" s="169">
        <v>1.6461133333333333</v>
      </c>
      <c r="II59" s="169">
        <v>1.4004419354838711</v>
      </c>
      <c r="IJ59" s="169">
        <v>-390.3721875</v>
      </c>
      <c r="IK59" s="169">
        <v>-357.96485000000001</v>
      </c>
      <c r="IL59" s="169">
        <v>433.56688124999999</v>
      </c>
      <c r="IM59" s="169">
        <v>370.36786458333336</v>
      </c>
      <c r="IN59" s="169">
        <v>72.371681249999995</v>
      </c>
      <c r="IO59" s="169">
        <v>-359.79655000000002</v>
      </c>
      <c r="IP59" s="169">
        <v>360.28980416666661</v>
      </c>
      <c r="IQ59" s="169">
        <v>-172.03274166666665</v>
      </c>
      <c r="IR59" s="169">
        <v>-201.59884166666663</v>
      </c>
      <c r="IS59" s="169">
        <v>-355.66165000000001</v>
      </c>
      <c r="IT59" s="169">
        <v>121.33657291666667</v>
      </c>
      <c r="IU59" s="169">
        <v>120.56256666666667</v>
      </c>
      <c r="IV59" s="169">
        <v>175.21506041666666</v>
      </c>
      <c r="IW59" s="169">
        <v>-417.32876249999998</v>
      </c>
      <c r="IX59" s="169">
        <v>207.68035833333334</v>
      </c>
      <c r="IY59" s="169">
        <v>-213.60669375000001</v>
      </c>
      <c r="IZ59" s="169">
        <v>215.0423375</v>
      </c>
      <c r="JA59" s="169">
        <v>-7.6555875000000002</v>
      </c>
      <c r="JB59" s="169">
        <v>0</v>
      </c>
      <c r="JC59" s="169">
        <v>23.438333333333333</v>
      </c>
      <c r="JD59" s="169">
        <v>6.8362978723404249</v>
      </c>
      <c r="JE59" s="169">
        <v>6.8497500000000002</v>
      </c>
      <c r="JF59" s="169">
        <v>-23.066666666666666</v>
      </c>
      <c r="JG59" s="169">
        <v>0</v>
      </c>
      <c r="JH59" s="169">
        <v>0</v>
      </c>
      <c r="JI59" s="169">
        <v>-3.0088888888888891E-2</v>
      </c>
      <c r="JJ59" s="169">
        <v>-39.431718750000002</v>
      </c>
      <c r="JK59" s="169">
        <v>-8.3336458333333336</v>
      </c>
      <c r="JL59" s="169">
        <v>19.358333333333334</v>
      </c>
      <c r="JM59" s="169">
        <v>50.167458333333329</v>
      </c>
      <c r="JN59" s="169">
        <v>49.972875000000002</v>
      </c>
      <c r="JO59" s="169">
        <v>11.184972093023257</v>
      </c>
      <c r="JP59" s="169">
        <v>13.396283333333335</v>
      </c>
      <c r="JQ59" s="169">
        <v>50.256981250000003</v>
      </c>
      <c r="JR59" s="169">
        <v>50.060381249999999</v>
      </c>
      <c r="JS59" s="169">
        <v>50.362145833333336</v>
      </c>
      <c r="JT59" s="169">
        <v>0</v>
      </c>
      <c r="JU59" s="169">
        <v>-43.614583333333336</v>
      </c>
      <c r="JV59" s="169">
        <v>26.566468749999999</v>
      </c>
      <c r="JW59" s="169">
        <v>7.2183333333333337</v>
      </c>
      <c r="JX59" s="169">
        <v>0</v>
      </c>
      <c r="JY59" s="169">
        <v>-9.8001500000000004</v>
      </c>
      <c r="JZ59" s="169">
        <v>48.958154166666667</v>
      </c>
      <c r="KA59" s="169">
        <v>19.606758536585364</v>
      </c>
      <c r="KB59" s="169">
        <v>-9.9084166666666675</v>
      </c>
      <c r="KC59" s="169">
        <v>-48.357091666666662</v>
      </c>
      <c r="KD59" s="169">
        <v>6.5495268292682933</v>
      </c>
      <c r="KE59" s="169">
        <v>41.843945833333336</v>
      </c>
      <c r="KF59" s="169">
        <v>35.202083333333334</v>
      </c>
      <c r="KG59" s="169">
        <v>-34.9</v>
      </c>
      <c r="KH59" s="169">
        <v>32.369199999999999</v>
      </c>
      <c r="KI59" s="169">
        <v>20.605904166666669</v>
      </c>
    </row>
    <row r="60" spans="1:295" x14ac:dyDescent="0.25">
      <c r="A60" s="228" t="s">
        <v>2373</v>
      </c>
      <c r="B60" s="228"/>
      <c r="C60" s="157" t="s">
        <v>155</v>
      </c>
      <c r="D60" s="157" t="s">
        <v>155</v>
      </c>
      <c r="E60" s="157" t="s">
        <v>155</v>
      </c>
      <c r="F60" s="157" t="s">
        <v>155</v>
      </c>
      <c r="G60" s="157" t="s">
        <v>155</v>
      </c>
      <c r="H60" s="157" t="s">
        <v>2374</v>
      </c>
      <c r="I60" s="157" t="s">
        <v>155</v>
      </c>
      <c r="J60" s="157" t="s">
        <v>155</v>
      </c>
      <c r="K60" s="157" t="s">
        <v>2374</v>
      </c>
      <c r="L60" s="157" t="s">
        <v>155</v>
      </c>
      <c r="M60" s="157" t="s">
        <v>155</v>
      </c>
      <c r="N60" s="157" t="s">
        <v>155</v>
      </c>
      <c r="O60" s="157" t="s">
        <v>155</v>
      </c>
      <c r="P60" s="157" t="s">
        <v>155</v>
      </c>
      <c r="Q60" s="157" t="s">
        <v>155</v>
      </c>
      <c r="R60" s="157" t="s">
        <v>155</v>
      </c>
      <c r="S60" s="157" t="s">
        <v>155</v>
      </c>
      <c r="T60" s="157" t="s">
        <v>155</v>
      </c>
      <c r="U60" s="157" t="s">
        <v>155</v>
      </c>
      <c r="V60" s="157" t="s">
        <v>155</v>
      </c>
      <c r="W60" s="157" t="s">
        <v>155</v>
      </c>
      <c r="X60" s="157" t="s">
        <v>2374</v>
      </c>
      <c r="Y60" s="157" t="s">
        <v>2374</v>
      </c>
      <c r="Z60" s="157" t="s">
        <v>2374</v>
      </c>
      <c r="AA60" s="157" t="s">
        <v>155</v>
      </c>
      <c r="AB60" s="157" t="s">
        <v>2374</v>
      </c>
      <c r="AC60" s="157" t="s">
        <v>155</v>
      </c>
      <c r="AD60" s="157" t="s">
        <v>155</v>
      </c>
      <c r="AE60" s="157" t="s">
        <v>2374</v>
      </c>
      <c r="AF60" s="157" t="s">
        <v>155</v>
      </c>
      <c r="AG60" s="157" t="s">
        <v>155</v>
      </c>
      <c r="AH60" s="157" t="s">
        <v>155</v>
      </c>
      <c r="AI60" s="157" t="s">
        <v>155</v>
      </c>
      <c r="AJ60" s="157" t="s">
        <v>155</v>
      </c>
      <c r="AK60" s="157" t="s">
        <v>155</v>
      </c>
      <c r="AL60" s="157" t="s">
        <v>2374</v>
      </c>
      <c r="AM60" s="157" t="s">
        <v>155</v>
      </c>
      <c r="AN60" s="157" t="s">
        <v>155</v>
      </c>
      <c r="AO60" s="157" t="s">
        <v>155</v>
      </c>
      <c r="AP60" s="157" t="s">
        <v>2374</v>
      </c>
      <c r="AQ60" s="157" t="s">
        <v>155</v>
      </c>
      <c r="AR60" s="157" t="s">
        <v>155</v>
      </c>
      <c r="AS60" s="157" t="s">
        <v>155</v>
      </c>
      <c r="AT60" s="157" t="s">
        <v>155</v>
      </c>
      <c r="AU60" s="157" t="s">
        <v>155</v>
      </c>
      <c r="AV60" s="157" t="s">
        <v>2374</v>
      </c>
      <c r="AW60" s="157" t="s">
        <v>2374</v>
      </c>
      <c r="AX60" s="157" t="s">
        <v>155</v>
      </c>
      <c r="AY60" s="157" t="s">
        <v>155</v>
      </c>
      <c r="AZ60" s="157" t="s">
        <v>155</v>
      </c>
      <c r="BA60" s="157" t="s">
        <v>155</v>
      </c>
      <c r="BB60" s="157" t="s">
        <v>155</v>
      </c>
      <c r="BC60" s="157" t="s">
        <v>2374</v>
      </c>
      <c r="BD60" s="157" t="s">
        <v>2374</v>
      </c>
      <c r="BE60" s="157" t="s">
        <v>2374</v>
      </c>
      <c r="BF60" s="157" t="s">
        <v>155</v>
      </c>
      <c r="BG60" s="157" t="s">
        <v>155</v>
      </c>
      <c r="BH60" s="157" t="s">
        <v>2374</v>
      </c>
      <c r="BI60" s="157" t="s">
        <v>2374</v>
      </c>
      <c r="BJ60" s="157" t="s">
        <v>2374</v>
      </c>
      <c r="BK60" s="157" t="s">
        <v>2374</v>
      </c>
      <c r="BL60" s="157" t="s">
        <v>2374</v>
      </c>
      <c r="BM60" s="157" t="s">
        <v>2374</v>
      </c>
      <c r="BN60" s="157" t="s">
        <v>155</v>
      </c>
      <c r="BO60" s="157" t="s">
        <v>155</v>
      </c>
      <c r="BP60" s="157" t="s">
        <v>155</v>
      </c>
      <c r="BQ60" s="157" t="s">
        <v>2374</v>
      </c>
      <c r="BR60" s="157" t="s">
        <v>2374</v>
      </c>
      <c r="BS60" s="157" t="s">
        <v>2374</v>
      </c>
      <c r="BT60" s="157" t="s">
        <v>2374</v>
      </c>
      <c r="BU60" s="157" t="s">
        <v>2374</v>
      </c>
      <c r="BV60" s="157" t="s">
        <v>2374</v>
      </c>
      <c r="BW60" s="157" t="s">
        <v>2374</v>
      </c>
      <c r="BX60" s="157" t="s">
        <v>208</v>
      </c>
      <c r="BY60" s="157" t="s">
        <v>2374</v>
      </c>
      <c r="BZ60" s="157" t="s">
        <v>2374</v>
      </c>
      <c r="CA60" s="157" t="s">
        <v>2374</v>
      </c>
      <c r="CB60" s="157" t="s">
        <v>2374</v>
      </c>
      <c r="CC60" s="157" t="s">
        <v>2374</v>
      </c>
      <c r="CD60" s="157" t="s">
        <v>2374</v>
      </c>
      <c r="CE60" s="157" t="s">
        <v>2374</v>
      </c>
      <c r="CF60" s="157" t="s">
        <v>2374</v>
      </c>
      <c r="CG60" s="157" t="s">
        <v>2374</v>
      </c>
      <c r="CH60" s="157" t="s">
        <v>2374</v>
      </c>
      <c r="CI60" s="157" t="s">
        <v>2374</v>
      </c>
      <c r="CJ60" s="157" t="s">
        <v>2374</v>
      </c>
      <c r="CK60" s="157" t="s">
        <v>2374</v>
      </c>
      <c r="CL60" s="157" t="s">
        <v>2374</v>
      </c>
      <c r="CM60" s="157" t="s">
        <v>2374</v>
      </c>
      <c r="CN60" s="157" t="s">
        <v>2374</v>
      </c>
      <c r="CO60" s="157" t="s">
        <v>2374</v>
      </c>
      <c r="CP60" s="157" t="s">
        <v>2374</v>
      </c>
      <c r="CQ60" s="157" t="s">
        <v>2374</v>
      </c>
      <c r="CR60" s="157" t="s">
        <v>2374</v>
      </c>
      <c r="CS60" s="157" t="s">
        <v>2374</v>
      </c>
      <c r="CT60" s="157" t="s">
        <v>2374</v>
      </c>
      <c r="CU60" s="157" t="s">
        <v>2374</v>
      </c>
      <c r="CV60" s="157" t="s">
        <v>2374</v>
      </c>
      <c r="CW60" s="157" t="s">
        <v>2374</v>
      </c>
      <c r="CX60" s="157" t="s">
        <v>2374</v>
      </c>
      <c r="CY60" s="157" t="s">
        <v>2374</v>
      </c>
      <c r="CZ60" s="157" t="s">
        <v>2374</v>
      </c>
      <c r="DA60" s="157" t="s">
        <v>2374</v>
      </c>
      <c r="DB60" s="157" t="s">
        <v>2374</v>
      </c>
      <c r="DC60" s="157" t="s">
        <v>2374</v>
      </c>
      <c r="DD60" s="157" t="s">
        <v>2374</v>
      </c>
      <c r="DE60" s="157" t="s">
        <v>2374</v>
      </c>
      <c r="DF60" s="157" t="s">
        <v>2374</v>
      </c>
      <c r="DG60" s="157" t="s">
        <v>2374</v>
      </c>
      <c r="DH60" s="157" t="s">
        <v>2374</v>
      </c>
      <c r="DI60" s="157" t="s">
        <v>2374</v>
      </c>
      <c r="DJ60" s="157" t="s">
        <v>2374</v>
      </c>
      <c r="DK60" s="157" t="s">
        <v>2374</v>
      </c>
      <c r="DL60" s="157" t="s">
        <v>2374</v>
      </c>
      <c r="DM60" s="157" t="s">
        <v>2374</v>
      </c>
      <c r="DN60" s="157" t="s">
        <v>2374</v>
      </c>
      <c r="DO60" s="157" t="s">
        <v>2374</v>
      </c>
      <c r="DP60" s="157" t="s">
        <v>2374</v>
      </c>
      <c r="DQ60" s="157" t="s">
        <v>2374</v>
      </c>
      <c r="DR60" s="157" t="s">
        <v>2374</v>
      </c>
      <c r="DS60" s="157" t="s">
        <v>2374</v>
      </c>
      <c r="DT60" s="157" t="s">
        <v>2374</v>
      </c>
      <c r="DU60" s="157" t="s">
        <v>2374</v>
      </c>
      <c r="DV60" s="157" t="s">
        <v>2374</v>
      </c>
      <c r="DW60" s="157" t="s">
        <v>2374</v>
      </c>
      <c r="DX60" s="157" t="s">
        <v>2374</v>
      </c>
      <c r="DY60" s="157" t="s">
        <v>2374</v>
      </c>
      <c r="DZ60" s="157" t="s">
        <v>2374</v>
      </c>
      <c r="EA60" s="157" t="s">
        <v>2374</v>
      </c>
      <c r="EB60" s="157" t="s">
        <v>2374</v>
      </c>
      <c r="EC60" s="157" t="s">
        <v>2374</v>
      </c>
      <c r="ED60" s="157" t="s">
        <v>2374</v>
      </c>
      <c r="EE60" s="157" t="s">
        <v>2374</v>
      </c>
      <c r="EF60" s="157" t="s">
        <v>2374</v>
      </c>
      <c r="EG60" s="157" t="s">
        <v>2374</v>
      </c>
      <c r="EH60" s="157" t="s">
        <v>2374</v>
      </c>
      <c r="EI60" s="157" t="s">
        <v>2374</v>
      </c>
      <c r="EJ60" s="157" t="s">
        <v>2374</v>
      </c>
      <c r="EK60" s="157" t="s">
        <v>2374</v>
      </c>
      <c r="EL60" s="157" t="s">
        <v>2374</v>
      </c>
      <c r="EM60" s="157" t="s">
        <v>2374</v>
      </c>
      <c r="EN60" s="157" t="s">
        <v>2374</v>
      </c>
      <c r="EO60" s="157" t="s">
        <v>2374</v>
      </c>
      <c r="EP60" s="157" t="s">
        <v>2374</v>
      </c>
      <c r="EQ60" s="157" t="s">
        <v>2374</v>
      </c>
      <c r="ER60" s="157" t="s">
        <v>2374</v>
      </c>
      <c r="ES60" s="157" t="s">
        <v>2374</v>
      </c>
      <c r="ET60" s="157" t="s">
        <v>2374</v>
      </c>
      <c r="EU60" s="157" t="s">
        <v>2374</v>
      </c>
      <c r="EV60" s="157" t="s">
        <v>2374</v>
      </c>
      <c r="EW60" s="157" t="s">
        <v>2374</v>
      </c>
      <c r="EX60" s="157" t="s">
        <v>2374</v>
      </c>
      <c r="EY60" s="157" t="s">
        <v>2374</v>
      </c>
      <c r="EZ60" s="157" t="s">
        <v>2374</v>
      </c>
      <c r="FA60" s="157" t="s">
        <v>2374</v>
      </c>
      <c r="FB60" s="157" t="s">
        <v>2374</v>
      </c>
      <c r="FC60" s="157" t="s">
        <v>2374</v>
      </c>
      <c r="FD60" s="157" t="s">
        <v>2374</v>
      </c>
      <c r="FE60" s="157" t="s">
        <v>2374</v>
      </c>
      <c r="FF60" s="157" t="s">
        <v>2374</v>
      </c>
      <c r="FG60" s="157" t="s">
        <v>2374</v>
      </c>
      <c r="FH60" s="157" t="s">
        <v>2374</v>
      </c>
      <c r="FI60" s="157" t="s">
        <v>2374</v>
      </c>
      <c r="FJ60" s="157" t="s">
        <v>2374</v>
      </c>
      <c r="FK60" s="157" t="s">
        <v>2374</v>
      </c>
      <c r="FL60" s="157" t="s">
        <v>2374</v>
      </c>
      <c r="FM60" s="157" t="s">
        <v>2374</v>
      </c>
      <c r="FN60" s="157" t="s">
        <v>2374</v>
      </c>
      <c r="FO60" s="157" t="s">
        <v>2374</v>
      </c>
      <c r="FP60" s="157" t="s">
        <v>2374</v>
      </c>
      <c r="FQ60" s="157" t="s">
        <v>2374</v>
      </c>
      <c r="FR60" s="157" t="s">
        <v>2374</v>
      </c>
      <c r="FS60" s="157" t="s">
        <v>2374</v>
      </c>
      <c r="FT60" s="157" t="s">
        <v>2374</v>
      </c>
      <c r="FU60" s="157" t="s">
        <v>2374</v>
      </c>
      <c r="FV60" s="157" t="s">
        <v>2374</v>
      </c>
      <c r="FW60" s="157" t="s">
        <v>2374</v>
      </c>
      <c r="FX60" s="157" t="s">
        <v>2374</v>
      </c>
      <c r="FY60" s="157" t="s">
        <v>2374</v>
      </c>
      <c r="FZ60" s="157" t="s">
        <v>2374</v>
      </c>
      <c r="GA60" s="157" t="s">
        <v>2374</v>
      </c>
      <c r="GB60" s="157" t="s">
        <v>2374</v>
      </c>
      <c r="GC60" s="157" t="s">
        <v>2374</v>
      </c>
      <c r="GD60" s="157" t="s">
        <v>2374</v>
      </c>
      <c r="GE60" s="157" t="s">
        <v>2374</v>
      </c>
      <c r="GF60" s="157" t="s">
        <v>2374</v>
      </c>
      <c r="GG60" s="157" t="s">
        <v>2374</v>
      </c>
      <c r="GH60" s="157" t="s">
        <v>2374</v>
      </c>
      <c r="GI60" s="157" t="s">
        <v>2374</v>
      </c>
      <c r="GJ60" s="157" t="s">
        <v>2374</v>
      </c>
      <c r="GK60" s="157" t="s">
        <v>2374</v>
      </c>
      <c r="GL60" s="157" t="s">
        <v>2374</v>
      </c>
      <c r="GM60" s="157" t="s">
        <v>2374</v>
      </c>
      <c r="GN60" s="157" t="s">
        <v>2374</v>
      </c>
      <c r="GO60" s="157" t="s">
        <v>2374</v>
      </c>
      <c r="GP60" s="157" t="s">
        <v>2374</v>
      </c>
      <c r="GQ60" s="157" t="s">
        <v>2374</v>
      </c>
      <c r="GR60" s="157" t="s">
        <v>2374</v>
      </c>
      <c r="GS60" s="157" t="s">
        <v>2374</v>
      </c>
      <c r="GT60" s="157" t="s">
        <v>2374</v>
      </c>
      <c r="GU60" s="157" t="s">
        <v>2374</v>
      </c>
      <c r="GV60" s="157" t="s">
        <v>2374</v>
      </c>
      <c r="GW60" s="157" t="s">
        <v>2374</v>
      </c>
      <c r="GX60" s="157" t="s">
        <v>2374</v>
      </c>
      <c r="GY60" s="157" t="s">
        <v>2374</v>
      </c>
      <c r="GZ60" s="157" t="s">
        <v>2374</v>
      </c>
      <c r="HA60" s="157" t="s">
        <v>2374</v>
      </c>
      <c r="HB60" s="157" t="s">
        <v>2374</v>
      </c>
      <c r="HC60" s="157" t="s">
        <v>2374</v>
      </c>
      <c r="HD60" s="157" t="s">
        <v>2374</v>
      </c>
      <c r="HE60" s="157" t="s">
        <v>208</v>
      </c>
      <c r="HF60" s="157" t="s">
        <v>208</v>
      </c>
      <c r="HG60" s="157" t="s">
        <v>208</v>
      </c>
      <c r="HH60" s="157" t="s">
        <v>208</v>
      </c>
      <c r="HI60" s="157" t="s">
        <v>208</v>
      </c>
      <c r="HJ60" s="157" t="s">
        <v>208</v>
      </c>
      <c r="HK60" s="157" t="s">
        <v>208</v>
      </c>
      <c r="HL60" s="157" t="s">
        <v>208</v>
      </c>
      <c r="HM60" s="157" t="s">
        <v>208</v>
      </c>
      <c r="HN60" s="157" t="s">
        <v>208</v>
      </c>
      <c r="HO60" s="157" t="s">
        <v>208</v>
      </c>
      <c r="HP60" s="157" t="s">
        <v>208</v>
      </c>
      <c r="HQ60" s="157" t="s">
        <v>208</v>
      </c>
      <c r="HR60" s="157" t="s">
        <v>208</v>
      </c>
      <c r="HS60" s="157" t="s">
        <v>208</v>
      </c>
      <c r="HT60" s="157" t="s">
        <v>208</v>
      </c>
      <c r="HU60" s="157" t="s">
        <v>208</v>
      </c>
      <c r="HV60" s="157" t="s">
        <v>208</v>
      </c>
      <c r="HW60" s="157" t="s">
        <v>208</v>
      </c>
      <c r="HX60" s="157" t="s">
        <v>208</v>
      </c>
      <c r="HY60" s="157" t="s">
        <v>208</v>
      </c>
      <c r="HZ60" s="157" t="s">
        <v>208</v>
      </c>
      <c r="IA60" s="157" t="s">
        <v>208</v>
      </c>
      <c r="IB60" s="157" t="s">
        <v>208</v>
      </c>
      <c r="IC60" s="157" t="s">
        <v>208</v>
      </c>
      <c r="ID60" s="157" t="s">
        <v>208</v>
      </c>
      <c r="IE60" s="157" t="s">
        <v>208</v>
      </c>
      <c r="IF60" s="157" t="s">
        <v>208</v>
      </c>
      <c r="IG60" s="157" t="s">
        <v>208</v>
      </c>
      <c r="IH60" s="157" t="s">
        <v>208</v>
      </c>
      <c r="II60" s="157" t="s">
        <v>208</v>
      </c>
      <c r="IJ60" s="157" t="s">
        <v>208</v>
      </c>
      <c r="IK60" s="157" t="s">
        <v>208</v>
      </c>
      <c r="IL60" s="157" t="s">
        <v>208</v>
      </c>
      <c r="IM60" s="157" t="s">
        <v>208</v>
      </c>
      <c r="IN60" s="157" t="s">
        <v>208</v>
      </c>
      <c r="IO60" s="157" t="s">
        <v>208</v>
      </c>
      <c r="IP60" s="157" t="s">
        <v>208</v>
      </c>
      <c r="IQ60" s="157" t="s">
        <v>208</v>
      </c>
      <c r="IR60" s="157" t="s">
        <v>155</v>
      </c>
      <c r="IS60" s="157" t="s">
        <v>2374</v>
      </c>
      <c r="IT60" s="157" t="s">
        <v>208</v>
      </c>
      <c r="IU60" s="157" t="s">
        <v>208</v>
      </c>
      <c r="IV60" s="157" t="s">
        <v>208</v>
      </c>
      <c r="IW60" s="157" t="s">
        <v>155</v>
      </c>
      <c r="IX60" s="157" t="s">
        <v>155</v>
      </c>
      <c r="IY60" s="157" t="s">
        <v>155</v>
      </c>
      <c r="IZ60" s="157" t="s">
        <v>155</v>
      </c>
      <c r="JA60" s="157" t="s">
        <v>2374</v>
      </c>
      <c r="JB60" s="157" t="s">
        <v>208</v>
      </c>
      <c r="JC60" s="157" t="s">
        <v>2374</v>
      </c>
      <c r="JD60" s="157" t="s">
        <v>208</v>
      </c>
      <c r="JE60" s="157" t="s">
        <v>208</v>
      </c>
      <c r="JF60" s="157" t="s">
        <v>208</v>
      </c>
      <c r="JG60" s="157" t="s">
        <v>208</v>
      </c>
      <c r="JH60" s="157" t="s">
        <v>2374</v>
      </c>
      <c r="JI60" s="157" t="s">
        <v>2374</v>
      </c>
      <c r="JJ60" s="157" t="s">
        <v>2374</v>
      </c>
      <c r="JK60" s="157" t="s">
        <v>2374</v>
      </c>
      <c r="JL60" s="157" t="s">
        <v>208</v>
      </c>
      <c r="JM60" s="157" t="s">
        <v>2374</v>
      </c>
      <c r="JN60" s="157" t="s">
        <v>2374</v>
      </c>
      <c r="JO60" s="157" t="s">
        <v>208</v>
      </c>
      <c r="JP60" s="157" t="s">
        <v>208</v>
      </c>
      <c r="JQ60" s="157" t="s">
        <v>208</v>
      </c>
      <c r="JR60" s="157" t="s">
        <v>208</v>
      </c>
      <c r="JS60" s="157" t="s">
        <v>2374</v>
      </c>
      <c r="JT60" s="157" t="s">
        <v>2374</v>
      </c>
      <c r="JU60" s="157" t="s">
        <v>208</v>
      </c>
      <c r="JV60" s="157" t="s">
        <v>208</v>
      </c>
      <c r="JW60" s="157" t="s">
        <v>208</v>
      </c>
      <c r="JX60" s="157" t="s">
        <v>208</v>
      </c>
      <c r="JY60" s="157" t="s">
        <v>208</v>
      </c>
      <c r="JZ60" s="157" t="s">
        <v>208</v>
      </c>
      <c r="KA60" s="157" t="s">
        <v>208</v>
      </c>
      <c r="KB60" s="157" t="s">
        <v>208</v>
      </c>
      <c r="KC60" s="157" t="s">
        <v>208</v>
      </c>
      <c r="KD60" s="157" t="s">
        <v>208</v>
      </c>
      <c r="KE60" s="157" t="s">
        <v>208</v>
      </c>
      <c r="KF60" s="157" t="s">
        <v>208</v>
      </c>
      <c r="KG60" s="157" t="s">
        <v>208</v>
      </c>
      <c r="KH60" s="157" t="s">
        <v>2374</v>
      </c>
      <c r="KI60" s="157" t="s">
        <v>2374</v>
      </c>
    </row>
    <row r="61" spans="1:295" ht="27" customHeight="1" x14ac:dyDescent="0.25">
      <c r="A61" s="228" t="s">
        <v>3</v>
      </c>
      <c r="B61" s="228"/>
      <c r="C61" s="229" t="s">
        <v>396</v>
      </c>
      <c r="D61" s="229"/>
      <c r="E61" s="229"/>
      <c r="F61" s="229"/>
      <c r="G61" s="229"/>
      <c r="H61" s="229"/>
      <c r="I61" s="229"/>
      <c r="J61" s="229"/>
      <c r="K61" s="229"/>
      <c r="L61" s="229"/>
      <c r="M61" s="229"/>
      <c r="N61" s="229" t="s">
        <v>2375</v>
      </c>
      <c r="O61" s="229"/>
      <c r="P61" s="229"/>
      <c r="Q61" s="229"/>
      <c r="R61" s="229"/>
      <c r="S61" s="229" t="s">
        <v>36</v>
      </c>
      <c r="T61" s="229" t="s">
        <v>396</v>
      </c>
      <c r="U61" s="229"/>
      <c r="V61" s="229"/>
      <c r="W61" s="229"/>
      <c r="X61" s="229" t="s">
        <v>890</v>
      </c>
      <c r="Y61" s="229"/>
      <c r="Z61" s="229"/>
      <c r="AA61" s="229" t="s">
        <v>14</v>
      </c>
      <c r="AB61" s="229" t="s">
        <v>396</v>
      </c>
      <c r="AC61" s="229" t="s">
        <v>2376</v>
      </c>
      <c r="AD61" s="229"/>
      <c r="AE61" s="229" t="s">
        <v>396</v>
      </c>
      <c r="AF61" s="229" t="s">
        <v>2375</v>
      </c>
      <c r="AG61" s="229"/>
      <c r="AH61" s="229" t="s">
        <v>297</v>
      </c>
      <c r="AI61" s="229"/>
      <c r="AJ61" s="229" t="s">
        <v>2376</v>
      </c>
      <c r="AK61" s="229"/>
      <c r="AL61" s="229"/>
      <c r="AM61" s="229"/>
      <c r="AN61" s="229"/>
      <c r="AO61" s="229" t="s">
        <v>2377</v>
      </c>
      <c r="AP61" s="229" t="s">
        <v>2378</v>
      </c>
      <c r="AQ61" s="229" t="s">
        <v>396</v>
      </c>
      <c r="AR61" s="229"/>
      <c r="AS61" s="229"/>
      <c r="AT61" s="229"/>
      <c r="AU61" s="229"/>
      <c r="AV61" s="229"/>
      <c r="AW61" s="229"/>
      <c r="AX61" s="229"/>
      <c r="AY61" s="229"/>
      <c r="AZ61" s="229"/>
      <c r="BA61" s="229" t="s">
        <v>322</v>
      </c>
      <c r="BB61" s="229" t="s">
        <v>36</v>
      </c>
      <c r="BC61" s="229" t="s">
        <v>932</v>
      </c>
      <c r="BD61" s="229" t="s">
        <v>122</v>
      </c>
      <c r="BE61" s="229"/>
      <c r="BF61" s="229" t="s">
        <v>396</v>
      </c>
      <c r="BG61" s="229"/>
      <c r="BH61" s="229"/>
      <c r="BI61" s="229"/>
      <c r="BJ61" s="229"/>
      <c r="BK61" s="229"/>
      <c r="BL61" s="229"/>
      <c r="BM61" s="229"/>
      <c r="BN61" s="229" t="s">
        <v>36</v>
      </c>
      <c r="BO61" s="229"/>
      <c r="BP61" s="229"/>
      <c r="BQ61" s="229"/>
      <c r="BR61" s="229"/>
      <c r="BS61" s="229"/>
      <c r="BT61" s="229" t="s">
        <v>14</v>
      </c>
      <c r="BU61" s="229"/>
      <c r="BV61" s="229" t="s">
        <v>36</v>
      </c>
      <c r="BW61" s="229" t="s">
        <v>2379</v>
      </c>
      <c r="BX61" s="229"/>
      <c r="BY61" s="229"/>
      <c r="BZ61" s="229"/>
      <c r="CA61" s="229" t="s">
        <v>396</v>
      </c>
      <c r="CB61" s="229"/>
      <c r="CC61" s="229" t="s">
        <v>2380</v>
      </c>
      <c r="CD61" s="229"/>
      <c r="CE61" s="229" t="s">
        <v>30</v>
      </c>
      <c r="CF61" s="229" t="s">
        <v>396</v>
      </c>
      <c r="CG61" s="229"/>
      <c r="CH61" s="229"/>
      <c r="CI61" s="229"/>
      <c r="CJ61" s="229" t="s">
        <v>932</v>
      </c>
      <c r="CK61" s="229"/>
      <c r="CL61" s="229" t="s">
        <v>2379</v>
      </c>
      <c r="CM61" s="229"/>
      <c r="CN61" s="229"/>
      <c r="CO61" s="229" t="s">
        <v>396</v>
      </c>
      <c r="CP61" s="229"/>
      <c r="CQ61" s="229"/>
      <c r="CR61" s="229"/>
      <c r="CS61" s="229"/>
      <c r="CT61" s="229"/>
      <c r="CU61" s="229"/>
      <c r="CV61" s="229"/>
      <c r="CW61" s="229" t="s">
        <v>2380</v>
      </c>
      <c r="CX61" s="229" t="s">
        <v>2379</v>
      </c>
      <c r="CY61" s="229"/>
      <c r="CZ61" s="229" t="s">
        <v>343</v>
      </c>
      <c r="DA61" s="229"/>
      <c r="DB61" s="229"/>
      <c r="DC61" s="229"/>
      <c r="DD61" s="229" t="s">
        <v>396</v>
      </c>
      <c r="DE61" s="229"/>
      <c r="DF61" s="229"/>
      <c r="DG61" s="229" t="s">
        <v>343</v>
      </c>
      <c r="DH61" s="229"/>
      <c r="DI61" s="229" t="s">
        <v>914</v>
      </c>
      <c r="DJ61" s="229"/>
      <c r="DK61" s="229" t="s">
        <v>319</v>
      </c>
      <c r="DL61" s="229" t="s">
        <v>343</v>
      </c>
      <c r="DM61" s="229"/>
      <c r="DN61" s="229"/>
      <c r="DO61" s="229"/>
      <c r="DP61" s="229" t="s">
        <v>319</v>
      </c>
      <c r="DQ61" s="229" t="s">
        <v>343</v>
      </c>
      <c r="DR61" s="229" t="s">
        <v>319</v>
      </c>
      <c r="DS61" s="229" t="s">
        <v>343</v>
      </c>
      <c r="DT61" s="229"/>
      <c r="DU61" s="229"/>
      <c r="DV61" s="229"/>
      <c r="DW61" s="229" t="s">
        <v>396</v>
      </c>
      <c r="DX61" s="229" t="s">
        <v>319</v>
      </c>
      <c r="DY61" s="229" t="s">
        <v>396</v>
      </c>
      <c r="DZ61" s="229"/>
      <c r="EA61" s="229"/>
      <c r="EB61" s="229"/>
      <c r="EC61" s="229"/>
      <c r="ED61" s="229"/>
      <c r="EE61" s="229" t="s">
        <v>36</v>
      </c>
      <c r="EF61" s="229"/>
      <c r="EG61" s="229" t="s">
        <v>343</v>
      </c>
      <c r="EH61" s="229" t="s">
        <v>36</v>
      </c>
      <c r="EI61" s="229" t="s">
        <v>2381</v>
      </c>
      <c r="EJ61" s="229" t="s">
        <v>319</v>
      </c>
      <c r="EK61" s="229" t="s">
        <v>396</v>
      </c>
      <c r="EL61" s="229"/>
      <c r="EM61" s="229"/>
      <c r="EN61" s="229"/>
      <c r="EO61" s="229"/>
      <c r="EP61" s="229"/>
      <c r="EQ61" s="229"/>
      <c r="ER61" s="229"/>
      <c r="ES61" s="229"/>
      <c r="ET61" s="229" t="s">
        <v>909</v>
      </c>
      <c r="EU61" s="229"/>
      <c r="EV61" s="229"/>
      <c r="EW61" s="229" t="s">
        <v>396</v>
      </c>
      <c r="EX61" s="229"/>
      <c r="EY61" s="229"/>
      <c r="EZ61" s="229"/>
      <c r="FA61" s="229"/>
      <c r="FB61" s="229"/>
      <c r="FC61" s="229"/>
      <c r="FD61" s="229"/>
      <c r="FE61" s="229"/>
      <c r="FF61" s="229"/>
      <c r="FG61" s="229" t="s">
        <v>922</v>
      </c>
      <c r="FH61" s="229"/>
      <c r="FI61" s="229"/>
      <c r="FJ61" s="229" t="s">
        <v>396</v>
      </c>
      <c r="FK61" s="229"/>
      <c r="FL61" s="229"/>
      <c r="FM61" s="229"/>
      <c r="FN61" s="229"/>
      <c r="FO61" s="229"/>
      <c r="FP61" s="229" t="s">
        <v>322</v>
      </c>
      <c r="FQ61" s="229" t="s">
        <v>122</v>
      </c>
      <c r="FR61" s="229"/>
      <c r="FS61" s="229"/>
      <c r="FT61" s="229"/>
      <c r="FU61" s="229"/>
      <c r="FV61" s="229"/>
      <c r="FW61" s="229" t="s">
        <v>2380</v>
      </c>
      <c r="FX61" s="229" t="s">
        <v>653</v>
      </c>
      <c r="FY61" s="229"/>
      <c r="FZ61" s="229"/>
      <c r="GA61" s="229" t="s">
        <v>319</v>
      </c>
      <c r="GB61" s="229" t="s">
        <v>2376</v>
      </c>
      <c r="GC61" s="229" t="s">
        <v>322</v>
      </c>
      <c r="GD61" s="229" t="s">
        <v>396</v>
      </c>
      <c r="GE61" s="229" t="s">
        <v>122</v>
      </c>
      <c r="GF61" s="229" t="s">
        <v>322</v>
      </c>
      <c r="GG61" s="229" t="s">
        <v>2376</v>
      </c>
      <c r="GH61" s="229" t="s">
        <v>396</v>
      </c>
      <c r="GI61" s="229" t="s">
        <v>322</v>
      </c>
      <c r="GJ61" s="229" t="s">
        <v>396</v>
      </c>
      <c r="GK61" s="229"/>
      <c r="GL61" s="229" t="s">
        <v>2382</v>
      </c>
      <c r="GM61" s="229" t="s">
        <v>396</v>
      </c>
      <c r="GN61" s="229" t="s">
        <v>122</v>
      </c>
      <c r="GO61" s="229" t="s">
        <v>396</v>
      </c>
      <c r="GP61" s="229"/>
      <c r="GQ61" s="229"/>
      <c r="GR61" s="229" t="s">
        <v>920</v>
      </c>
      <c r="GS61" s="229"/>
      <c r="GT61" s="229" t="s">
        <v>322</v>
      </c>
      <c r="GU61" s="229"/>
      <c r="GV61" s="229" t="s">
        <v>396</v>
      </c>
      <c r="GW61" s="229" t="s">
        <v>322</v>
      </c>
      <c r="GX61" s="229" t="s">
        <v>616</v>
      </c>
      <c r="GY61" s="229" t="s">
        <v>396</v>
      </c>
      <c r="GZ61" s="229"/>
      <c r="HA61" s="229" t="s">
        <v>616</v>
      </c>
      <c r="HB61" s="229" t="s">
        <v>36</v>
      </c>
      <c r="HC61" s="229"/>
      <c r="HD61" s="229"/>
      <c r="HE61" s="229"/>
      <c r="HF61" s="229"/>
      <c r="HG61" s="229"/>
      <c r="HH61" s="229"/>
      <c r="HI61" s="229"/>
      <c r="HJ61" s="229"/>
      <c r="HK61" s="229"/>
      <c r="HL61" s="229"/>
      <c r="HM61" s="229" t="s">
        <v>2383</v>
      </c>
      <c r="HN61" s="229"/>
      <c r="HO61" s="229" t="s">
        <v>36</v>
      </c>
      <c r="HP61" s="229"/>
      <c r="HQ61" s="229" t="s">
        <v>2384</v>
      </c>
      <c r="HR61" s="229"/>
      <c r="HS61" s="229" t="s">
        <v>36</v>
      </c>
      <c r="HT61" s="229"/>
      <c r="HU61" s="229" t="s">
        <v>357</v>
      </c>
      <c r="HV61" s="229"/>
      <c r="HW61" s="229" t="s">
        <v>2385</v>
      </c>
      <c r="HX61" s="229"/>
      <c r="HY61" s="229" t="s">
        <v>357</v>
      </c>
      <c r="HZ61" s="229" t="s">
        <v>396</v>
      </c>
      <c r="IA61" s="229" t="s">
        <v>158</v>
      </c>
      <c r="IB61" s="229" t="s">
        <v>72</v>
      </c>
      <c r="IC61" s="229"/>
      <c r="ID61" s="229" t="s">
        <v>2384</v>
      </c>
      <c r="IE61" s="229"/>
      <c r="IF61" s="229"/>
      <c r="IG61" s="229"/>
      <c r="IH61" s="229" t="s">
        <v>72</v>
      </c>
      <c r="II61" s="229"/>
      <c r="IJ61" s="229" t="s">
        <v>36</v>
      </c>
      <c r="IK61" s="229" t="s">
        <v>158</v>
      </c>
      <c r="IL61" s="229" t="s">
        <v>36</v>
      </c>
      <c r="IM61" s="229" t="s">
        <v>158</v>
      </c>
      <c r="IN61" s="229"/>
      <c r="IO61" s="229"/>
      <c r="IP61" s="229"/>
      <c r="IQ61" s="229"/>
      <c r="IR61" s="229" t="s">
        <v>36</v>
      </c>
      <c r="IS61" s="229" t="s">
        <v>2381</v>
      </c>
      <c r="IT61" s="229" t="s">
        <v>357</v>
      </c>
      <c r="IU61" s="229"/>
      <c r="IV61" s="229" t="s">
        <v>158</v>
      </c>
      <c r="IW61" s="229" t="s">
        <v>36</v>
      </c>
      <c r="IX61" s="229"/>
      <c r="IY61" s="229"/>
      <c r="IZ61" s="229"/>
      <c r="JA61" s="229" t="s">
        <v>396</v>
      </c>
      <c r="JB61" s="229" t="s">
        <v>955</v>
      </c>
      <c r="JC61" s="229" t="s">
        <v>396</v>
      </c>
      <c r="JD61" s="229" t="s">
        <v>55</v>
      </c>
      <c r="JE61" s="229"/>
      <c r="JF61" s="229" t="s">
        <v>396</v>
      </c>
      <c r="JG61" s="229"/>
      <c r="JH61" s="229"/>
      <c r="JI61" s="229"/>
      <c r="JJ61" s="229"/>
      <c r="JK61" s="229"/>
      <c r="JL61" s="229" t="s">
        <v>2385</v>
      </c>
      <c r="JM61" s="229" t="s">
        <v>122</v>
      </c>
      <c r="JN61" s="229"/>
      <c r="JO61" s="229" t="s">
        <v>949</v>
      </c>
      <c r="JP61" s="229"/>
      <c r="JQ61" s="229" t="s">
        <v>951</v>
      </c>
      <c r="JR61" s="229"/>
      <c r="JS61" s="229"/>
      <c r="JT61" s="229" t="s">
        <v>396</v>
      </c>
      <c r="JU61" s="229" t="s">
        <v>2384</v>
      </c>
      <c r="JV61" s="229" t="s">
        <v>606</v>
      </c>
      <c r="JW61" s="229" t="s">
        <v>2386</v>
      </c>
      <c r="JX61" s="229"/>
      <c r="JY61" s="229" t="s">
        <v>36</v>
      </c>
      <c r="JZ61" s="229"/>
      <c r="KA61" s="229"/>
      <c r="KB61" s="229"/>
      <c r="KC61" s="229"/>
      <c r="KD61" s="229"/>
      <c r="KE61" s="229"/>
      <c r="KF61" s="229" t="s">
        <v>2384</v>
      </c>
      <c r="KG61" s="229"/>
      <c r="KH61" s="229" t="s">
        <v>36</v>
      </c>
      <c r="KI61" s="229"/>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2" t="s">
        <v>2387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0"/>
      <c r="B64" s="1" t="s">
        <v>2388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1"/>
      <c r="B65" s="1" t="s">
        <v>2389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2"/>
      <c r="B66" s="1" t="s">
        <v>2390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0" t="s">
        <v>2391</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20.100000000000001" hidden="1" customHeight="1" x14ac:dyDescent="0.25">
      <c r="A5" s="228" t="s">
        <v>1739</v>
      </c>
      <c r="B5" s="228"/>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25">
      <c r="A6" s="228" t="s">
        <v>1740</v>
      </c>
      <c r="B6" s="228"/>
      <c r="C6" s="157" t="s">
        <v>2392</v>
      </c>
      <c r="D6" s="157" t="s">
        <v>2393</v>
      </c>
      <c r="E6" s="157" t="s">
        <v>2394</v>
      </c>
      <c r="F6" s="157" t="s">
        <v>2395</v>
      </c>
      <c r="G6" s="157" t="s">
        <v>2396</v>
      </c>
      <c r="H6" s="157" t="s">
        <v>2397</v>
      </c>
      <c r="I6" s="157" t="s">
        <v>2398</v>
      </c>
      <c r="J6" s="157"/>
      <c r="K6" s="157" t="s">
        <v>2399</v>
      </c>
      <c r="L6" s="157" t="s">
        <v>2400</v>
      </c>
      <c r="M6" s="157" t="s">
        <v>2401</v>
      </c>
      <c r="N6" s="157" t="s">
        <v>2402</v>
      </c>
      <c r="O6" s="157" t="s">
        <v>2403</v>
      </c>
      <c r="P6" s="157" t="s">
        <v>2404</v>
      </c>
      <c r="Q6" s="157" t="s">
        <v>2405</v>
      </c>
      <c r="R6" s="157" t="s">
        <v>2406</v>
      </c>
      <c r="S6" s="157" t="s">
        <v>2407</v>
      </c>
      <c r="T6" s="157" t="s">
        <v>2408</v>
      </c>
      <c r="U6" s="157" t="s">
        <v>2409</v>
      </c>
      <c r="V6" s="157" t="s">
        <v>2410</v>
      </c>
      <c r="W6" s="157" t="s">
        <v>2411</v>
      </c>
      <c r="X6" s="157" t="s">
        <v>2412</v>
      </c>
      <c r="Y6" s="157" t="s">
        <v>2413</v>
      </c>
      <c r="Z6" s="157" t="s">
        <v>2414</v>
      </c>
      <c r="AA6" s="157" t="s">
        <v>2415</v>
      </c>
      <c r="AB6" s="157" t="s">
        <v>2416</v>
      </c>
      <c r="AC6" s="157" t="s">
        <v>2417</v>
      </c>
      <c r="AD6" s="157" t="s">
        <v>2418</v>
      </c>
      <c r="AE6" s="157" t="s">
        <v>2419</v>
      </c>
      <c r="AF6" s="157" t="s">
        <v>2420</v>
      </c>
      <c r="AG6" s="157" t="s">
        <v>2421</v>
      </c>
      <c r="AH6" s="157" t="s">
        <v>2422</v>
      </c>
      <c r="AI6" s="157" t="s">
        <v>2423</v>
      </c>
      <c r="AJ6" s="157" t="s">
        <v>2424</v>
      </c>
      <c r="AK6" s="157" t="s">
        <v>2425</v>
      </c>
      <c r="AL6" s="157" t="s">
        <v>2426</v>
      </c>
      <c r="AM6" s="157" t="s">
        <v>2427</v>
      </c>
      <c r="AN6" s="157" t="s">
        <v>2428</v>
      </c>
      <c r="AO6" s="157" t="s">
        <v>2429</v>
      </c>
      <c r="AP6" s="157" t="s">
        <v>2430</v>
      </c>
      <c r="AQ6" s="157" t="s">
        <v>2431</v>
      </c>
      <c r="AR6" s="157" t="s">
        <v>2432</v>
      </c>
      <c r="AS6" s="157" t="s">
        <v>2433</v>
      </c>
      <c r="AT6" s="157" t="s">
        <v>2434</v>
      </c>
      <c r="AU6" s="157" t="s">
        <v>2435</v>
      </c>
      <c r="AV6" s="157" t="s">
        <v>2436</v>
      </c>
      <c r="AW6" s="157" t="s">
        <v>2437</v>
      </c>
      <c r="AX6" s="157" t="s">
        <v>2438</v>
      </c>
      <c r="AY6" s="157" t="s">
        <v>2439</v>
      </c>
      <c r="AZ6" s="157" t="s">
        <v>2440</v>
      </c>
      <c r="BA6" s="157" t="s">
        <v>2441</v>
      </c>
      <c r="BB6" s="157" t="s">
        <v>2442</v>
      </c>
      <c r="BC6" s="157" t="s">
        <v>2443</v>
      </c>
      <c r="BD6" s="157" t="s">
        <v>2444</v>
      </c>
      <c r="BE6" s="157" t="s">
        <v>2445</v>
      </c>
      <c r="BF6" s="157" t="s">
        <v>2446</v>
      </c>
      <c r="BG6" s="157" t="s">
        <v>2447</v>
      </c>
      <c r="BH6" s="157" t="s">
        <v>2448</v>
      </c>
      <c r="BI6" s="157" t="s">
        <v>2449</v>
      </c>
      <c r="BJ6" s="157" t="s">
        <v>2450</v>
      </c>
      <c r="BK6" s="157" t="s">
        <v>2451</v>
      </c>
      <c r="BL6" s="157" t="s">
        <v>2452</v>
      </c>
      <c r="BM6" s="157" t="s">
        <v>2453</v>
      </c>
      <c r="BN6" s="157" t="s">
        <v>2454</v>
      </c>
      <c r="BO6" s="157" t="s">
        <v>2455</v>
      </c>
      <c r="BP6" s="157" t="s">
        <v>2456</v>
      </c>
      <c r="BQ6" s="157" t="s">
        <v>2457</v>
      </c>
      <c r="BR6" s="157" t="s">
        <v>2458</v>
      </c>
      <c r="BS6" s="157" t="s">
        <v>2459</v>
      </c>
      <c r="BT6" s="157"/>
      <c r="BU6" s="157"/>
      <c r="BV6" s="157" t="s">
        <v>2460</v>
      </c>
      <c r="BW6" s="157" t="s">
        <v>2461</v>
      </c>
      <c r="BX6" s="157" t="s">
        <v>2462</v>
      </c>
      <c r="BY6" s="157" t="s">
        <v>2463</v>
      </c>
      <c r="BZ6" s="157" t="s">
        <v>2464</v>
      </c>
      <c r="CA6" s="157" t="s">
        <v>2465</v>
      </c>
      <c r="CB6" s="157" t="s">
        <v>2466</v>
      </c>
      <c r="CC6" s="157" t="s">
        <v>2467</v>
      </c>
      <c r="CD6" s="157" t="s">
        <v>2468</v>
      </c>
      <c r="CE6" s="157" t="s">
        <v>2469</v>
      </c>
      <c r="CF6" s="157" t="s">
        <v>2470</v>
      </c>
      <c r="CG6" s="157" t="s">
        <v>2471</v>
      </c>
      <c r="CH6" s="157" t="s">
        <v>1824</v>
      </c>
      <c r="CI6" s="157" t="s">
        <v>2472</v>
      </c>
      <c r="CJ6" s="157" t="s">
        <v>2473</v>
      </c>
      <c r="CK6" s="157" t="s">
        <v>2474</v>
      </c>
      <c r="CL6" s="157" t="s">
        <v>2475</v>
      </c>
      <c r="CM6" s="157" t="s">
        <v>2476</v>
      </c>
      <c r="CN6" s="157" t="s">
        <v>2477</v>
      </c>
      <c r="CO6" s="157" t="s">
        <v>2478</v>
      </c>
      <c r="CP6" s="157" t="s">
        <v>2479</v>
      </c>
      <c r="CQ6" s="157" t="s">
        <v>2480</v>
      </c>
      <c r="CR6" s="157" t="s">
        <v>2481</v>
      </c>
      <c r="CS6" s="157" t="s">
        <v>2482</v>
      </c>
      <c r="CT6" s="157" t="s">
        <v>2483</v>
      </c>
      <c r="CU6" s="157" t="s">
        <v>2484</v>
      </c>
      <c r="CV6" s="157" t="s">
        <v>2485</v>
      </c>
      <c r="CW6" s="157" t="s">
        <v>2486</v>
      </c>
      <c r="CX6" s="157" t="s">
        <v>2487</v>
      </c>
      <c r="CY6" s="157" t="s">
        <v>2488</v>
      </c>
      <c r="CZ6" s="157" t="s">
        <v>2489</v>
      </c>
      <c r="DA6" s="157" t="s">
        <v>2490</v>
      </c>
      <c r="DB6" s="157" t="s">
        <v>2491</v>
      </c>
      <c r="DC6" s="157" t="s">
        <v>2492</v>
      </c>
      <c r="DD6" s="157" t="s">
        <v>2493</v>
      </c>
      <c r="DE6" s="157" t="s">
        <v>2494</v>
      </c>
      <c r="DF6" s="157" t="s">
        <v>2495</v>
      </c>
      <c r="DG6" s="157" t="s">
        <v>2496</v>
      </c>
      <c r="DH6" s="157" t="s">
        <v>2497</v>
      </c>
      <c r="DI6" s="157" t="s">
        <v>2498</v>
      </c>
      <c r="DJ6" s="157" t="s">
        <v>2499</v>
      </c>
      <c r="DK6" s="157" t="s">
        <v>2500</v>
      </c>
      <c r="DL6" s="157" t="s">
        <v>2501</v>
      </c>
      <c r="DM6" s="157" t="s">
        <v>2502</v>
      </c>
      <c r="DN6" s="157" t="s">
        <v>2503</v>
      </c>
      <c r="DO6" s="157" t="s">
        <v>2504</v>
      </c>
      <c r="DP6" s="157" t="s">
        <v>2505</v>
      </c>
      <c r="DQ6" s="157" t="s">
        <v>2506</v>
      </c>
      <c r="DR6" s="157" t="s">
        <v>2507</v>
      </c>
      <c r="DS6" s="157" t="s">
        <v>2508</v>
      </c>
      <c r="DT6" s="157" t="s">
        <v>2509</v>
      </c>
      <c r="DU6" s="157" t="s">
        <v>2510</v>
      </c>
      <c r="DV6" s="157" t="s">
        <v>2511</v>
      </c>
      <c r="DW6" s="157" t="s">
        <v>2512</v>
      </c>
      <c r="DX6" s="157" t="s">
        <v>2513</v>
      </c>
      <c r="DY6" s="157" t="s">
        <v>2514</v>
      </c>
      <c r="DZ6" s="157" t="s">
        <v>2515</v>
      </c>
      <c r="EA6" s="157" t="s">
        <v>2516</v>
      </c>
      <c r="EB6" s="157" t="s">
        <v>2517</v>
      </c>
      <c r="EC6" s="157" t="s">
        <v>2518</v>
      </c>
      <c r="ED6" s="157" t="s">
        <v>2519</v>
      </c>
      <c r="EE6" s="157" t="s">
        <v>2520</v>
      </c>
      <c r="EF6" s="157" t="s">
        <v>2521</v>
      </c>
      <c r="EG6" s="157" t="s">
        <v>2522</v>
      </c>
      <c r="EH6" s="157" t="s">
        <v>2523</v>
      </c>
      <c r="EI6" s="157" t="s">
        <v>2524</v>
      </c>
      <c r="EJ6" s="157" t="s">
        <v>2525</v>
      </c>
      <c r="EK6" s="157" t="s">
        <v>2526</v>
      </c>
      <c r="EL6" s="157" t="s">
        <v>2527</v>
      </c>
      <c r="EM6" s="157" t="s">
        <v>2528</v>
      </c>
      <c r="EN6" s="157" t="s">
        <v>2529</v>
      </c>
      <c r="EO6" s="157" t="s">
        <v>2530</v>
      </c>
      <c r="EP6" s="157" t="s">
        <v>2531</v>
      </c>
      <c r="EQ6" s="157" t="s">
        <v>2532</v>
      </c>
      <c r="ER6" s="157" t="s">
        <v>2533</v>
      </c>
      <c r="ES6" s="157" t="s">
        <v>2534</v>
      </c>
      <c r="ET6" s="157" t="s">
        <v>2535</v>
      </c>
      <c r="EU6" s="157" t="s">
        <v>2536</v>
      </c>
      <c r="EV6" s="157" t="s">
        <v>2537</v>
      </c>
      <c r="EW6" s="157" t="s">
        <v>2538</v>
      </c>
      <c r="EX6" s="157" t="s">
        <v>2539</v>
      </c>
      <c r="EY6" s="157" t="s">
        <v>2540</v>
      </c>
      <c r="EZ6" s="157" t="s">
        <v>2541</v>
      </c>
      <c r="FA6" s="157" t="s">
        <v>2542</v>
      </c>
      <c r="FB6" s="157" t="s">
        <v>2543</v>
      </c>
      <c r="FC6" s="157" t="s">
        <v>2544</v>
      </c>
      <c r="FD6" s="157" t="s">
        <v>2545</v>
      </c>
      <c r="FE6" s="157" t="s">
        <v>2546</v>
      </c>
      <c r="FF6" s="157" t="s">
        <v>2547</v>
      </c>
      <c r="FG6" s="157" t="s">
        <v>2548</v>
      </c>
      <c r="FH6" s="157" t="s">
        <v>2549</v>
      </c>
      <c r="FI6" s="157" t="s">
        <v>2550</v>
      </c>
      <c r="FJ6" s="157" t="s">
        <v>2551</v>
      </c>
      <c r="FK6" s="157" t="s">
        <v>2552</v>
      </c>
      <c r="FL6" s="157" t="s">
        <v>2553</v>
      </c>
      <c r="FM6" s="157" t="s">
        <v>2554</v>
      </c>
      <c r="FN6" s="157" t="s">
        <v>2555</v>
      </c>
      <c r="FO6" s="157" t="s">
        <v>2556</v>
      </c>
      <c r="FP6" s="157" t="s">
        <v>2557</v>
      </c>
      <c r="FQ6" s="157" t="s">
        <v>2558</v>
      </c>
      <c r="FR6" s="157" t="s">
        <v>2559</v>
      </c>
      <c r="FS6" s="157" t="s">
        <v>2560</v>
      </c>
      <c r="FT6" s="157" t="s">
        <v>2561</v>
      </c>
      <c r="FU6" s="157" t="s">
        <v>2562</v>
      </c>
      <c r="FV6" s="157" t="s">
        <v>2563</v>
      </c>
      <c r="FW6" s="157" t="s">
        <v>2564</v>
      </c>
      <c r="FX6" s="157" t="s">
        <v>2565</v>
      </c>
      <c r="FY6" s="157" t="s">
        <v>2566</v>
      </c>
      <c r="FZ6" s="157" t="s">
        <v>2567</v>
      </c>
      <c r="GA6" s="157" t="s">
        <v>2568</v>
      </c>
      <c r="GB6" s="157" t="s">
        <v>2569</v>
      </c>
      <c r="GC6" s="157" t="s">
        <v>2570</v>
      </c>
      <c r="GD6" s="157" t="s">
        <v>2571</v>
      </c>
      <c r="GE6" s="157" t="s">
        <v>2572</v>
      </c>
      <c r="GF6" s="157" t="s">
        <v>2573</v>
      </c>
      <c r="GG6" s="157" t="s">
        <v>2574</v>
      </c>
      <c r="GH6" s="157" t="s">
        <v>2575</v>
      </c>
      <c r="GI6" s="157" t="s">
        <v>2576</v>
      </c>
      <c r="GJ6" s="157" t="s">
        <v>2577</v>
      </c>
      <c r="GK6" s="157" t="s">
        <v>2578</v>
      </c>
      <c r="GL6" s="157" t="s">
        <v>2579</v>
      </c>
      <c r="GM6" s="157"/>
      <c r="GN6" s="157" t="s">
        <v>2580</v>
      </c>
      <c r="GO6" s="157" t="s">
        <v>2581</v>
      </c>
      <c r="GP6" s="157" t="s">
        <v>2582</v>
      </c>
      <c r="GQ6" s="157" t="s">
        <v>2583</v>
      </c>
      <c r="GR6" s="157" t="s">
        <v>2584</v>
      </c>
      <c r="GS6" s="157" t="s">
        <v>2585</v>
      </c>
      <c r="GT6" s="157" t="s">
        <v>2586</v>
      </c>
      <c r="GU6" s="157" t="s">
        <v>2587</v>
      </c>
      <c r="GV6" s="157" t="s">
        <v>2588</v>
      </c>
      <c r="GW6" s="157" t="s">
        <v>2589</v>
      </c>
      <c r="GX6" s="157" t="s">
        <v>2590</v>
      </c>
      <c r="GY6" s="157" t="s">
        <v>2591</v>
      </c>
      <c r="GZ6" s="157" t="s">
        <v>2592</v>
      </c>
      <c r="HA6" s="157" t="s">
        <v>2593</v>
      </c>
      <c r="HB6" s="157" t="s">
        <v>2594</v>
      </c>
      <c r="HC6" s="157" t="s">
        <v>2595</v>
      </c>
      <c r="HD6" s="157" t="s">
        <v>2596</v>
      </c>
      <c r="HE6" s="157" t="s">
        <v>2597</v>
      </c>
      <c r="HF6" s="157" t="s">
        <v>2598</v>
      </c>
      <c r="HG6" s="157" t="s">
        <v>2599</v>
      </c>
      <c r="HH6" s="157" t="s">
        <v>2600</v>
      </c>
      <c r="HI6" s="157" t="s">
        <v>2601</v>
      </c>
      <c r="HJ6" s="157" t="s">
        <v>2602</v>
      </c>
      <c r="HK6" s="157" t="s">
        <v>2603</v>
      </c>
      <c r="HL6" s="157" t="s">
        <v>2604</v>
      </c>
      <c r="HM6" s="157" t="s">
        <v>2605</v>
      </c>
      <c r="HN6" s="157" t="s">
        <v>2606</v>
      </c>
      <c r="HO6" s="157" t="s">
        <v>2607</v>
      </c>
      <c r="HP6" s="157" t="s">
        <v>2608</v>
      </c>
      <c r="HQ6" s="157" t="s">
        <v>2609</v>
      </c>
      <c r="HR6" s="157" t="s">
        <v>2610</v>
      </c>
      <c r="HS6" s="157" t="s">
        <v>2611</v>
      </c>
      <c r="HT6" s="157" t="s">
        <v>2612</v>
      </c>
      <c r="HU6" s="157" t="s">
        <v>2613</v>
      </c>
      <c r="HV6" s="157" t="s">
        <v>2614</v>
      </c>
      <c r="HW6" s="157" t="s">
        <v>2615</v>
      </c>
      <c r="HX6" s="157" t="s">
        <v>2616</v>
      </c>
      <c r="HY6" s="157" t="s">
        <v>2617</v>
      </c>
      <c r="HZ6" s="157" t="s">
        <v>2618</v>
      </c>
      <c r="IA6" s="157" t="s">
        <v>2619</v>
      </c>
      <c r="IB6" s="157" t="s">
        <v>2620</v>
      </c>
      <c r="IC6" s="157" t="s">
        <v>2621</v>
      </c>
      <c r="ID6" s="157" t="s">
        <v>2622</v>
      </c>
      <c r="IE6" s="157" t="s">
        <v>2623</v>
      </c>
      <c r="IF6" s="157" t="s">
        <v>2624</v>
      </c>
      <c r="IG6" s="157" t="s">
        <v>2625</v>
      </c>
      <c r="IH6" s="157" t="s">
        <v>2626</v>
      </c>
      <c r="II6" s="157" t="s">
        <v>2627</v>
      </c>
      <c r="IJ6" s="157" t="s">
        <v>2628</v>
      </c>
      <c r="IK6" s="157" t="s">
        <v>2629</v>
      </c>
      <c r="IL6" s="157" t="s">
        <v>2630</v>
      </c>
      <c r="IM6" s="157" t="s">
        <v>2631</v>
      </c>
      <c r="IN6" s="157" t="s">
        <v>2632</v>
      </c>
      <c r="IO6" s="157" t="s">
        <v>2633</v>
      </c>
      <c r="IP6" s="157" t="s">
        <v>2634</v>
      </c>
      <c r="IQ6" s="157" t="s">
        <v>2635</v>
      </c>
      <c r="IR6" s="157" t="s">
        <v>2636</v>
      </c>
      <c r="IS6" s="157" t="s">
        <v>2637</v>
      </c>
      <c r="IT6" s="157" t="s">
        <v>2638</v>
      </c>
      <c r="IU6" s="157" t="s">
        <v>2639</v>
      </c>
      <c r="IV6" s="157" t="s">
        <v>2640</v>
      </c>
      <c r="IW6" s="157" t="s">
        <v>2641</v>
      </c>
      <c r="IX6" s="157" t="s">
        <v>2642</v>
      </c>
      <c r="IY6" s="157" t="s">
        <v>2643</v>
      </c>
      <c r="IZ6" s="157" t="s">
        <v>2644</v>
      </c>
      <c r="JA6" s="157" t="s">
        <v>2645</v>
      </c>
      <c r="JB6" s="157" t="s">
        <v>2646</v>
      </c>
      <c r="JC6" s="157" t="s">
        <v>2647</v>
      </c>
      <c r="JD6" s="157" t="s">
        <v>2648</v>
      </c>
      <c r="JE6" s="157" t="s">
        <v>2649</v>
      </c>
      <c r="JF6" s="157" t="s">
        <v>2650</v>
      </c>
      <c r="JG6" s="157" t="s">
        <v>2651</v>
      </c>
      <c r="JH6" s="157" t="s">
        <v>2652</v>
      </c>
      <c r="JI6" s="157" t="s">
        <v>2653</v>
      </c>
      <c r="JJ6" s="157" t="s">
        <v>2654</v>
      </c>
      <c r="JK6" s="157" t="s">
        <v>2655</v>
      </c>
      <c r="JL6" s="157" t="s">
        <v>2656</v>
      </c>
      <c r="JM6" s="157" t="s">
        <v>2657</v>
      </c>
      <c r="JN6" s="157" t="s">
        <v>2658</v>
      </c>
      <c r="JO6" s="157" t="s">
        <v>2659</v>
      </c>
      <c r="JP6" s="157" t="s">
        <v>2660</v>
      </c>
      <c r="JQ6" s="157" t="s">
        <v>2661</v>
      </c>
      <c r="JR6" s="157" t="s">
        <v>2662</v>
      </c>
      <c r="JS6" s="157" t="s">
        <v>2663</v>
      </c>
      <c r="JT6" s="157" t="s">
        <v>2664</v>
      </c>
      <c r="JU6" s="157" t="s">
        <v>2665</v>
      </c>
      <c r="JV6" s="157" t="s">
        <v>2666</v>
      </c>
      <c r="JW6" s="157" t="s">
        <v>2667</v>
      </c>
      <c r="JX6" s="157" t="s">
        <v>2668</v>
      </c>
      <c r="JY6" s="157" t="s">
        <v>2669</v>
      </c>
      <c r="JZ6" s="157" t="s">
        <v>2670</v>
      </c>
      <c r="KA6" s="157" t="s">
        <v>2671</v>
      </c>
      <c r="KB6" s="157" t="s">
        <v>2672</v>
      </c>
      <c r="KC6" s="157" t="s">
        <v>2673</v>
      </c>
      <c r="KD6" s="157" t="s">
        <v>2674</v>
      </c>
      <c r="KE6" s="157" t="s">
        <v>2675</v>
      </c>
      <c r="KF6" s="157" t="s">
        <v>2676</v>
      </c>
      <c r="KG6" s="157" t="s">
        <v>2677</v>
      </c>
      <c r="KH6" s="157" t="s">
        <v>2678</v>
      </c>
      <c r="KI6" s="157" t="s">
        <v>2679</v>
      </c>
    </row>
    <row r="7" spans="1:295" ht="27" customHeight="1" x14ac:dyDescent="0.25">
      <c r="A7" s="228" t="s">
        <v>17</v>
      </c>
      <c r="B7" s="228"/>
      <c r="C7" s="229" t="s">
        <v>2034</v>
      </c>
      <c r="D7" s="229"/>
      <c r="E7" s="229"/>
      <c r="F7" s="229" t="s">
        <v>2035</v>
      </c>
      <c r="G7" s="229" t="s">
        <v>2036</v>
      </c>
      <c r="H7" s="229"/>
      <c r="I7" s="229"/>
      <c r="J7" s="229"/>
      <c r="K7" s="229" t="s">
        <v>2037</v>
      </c>
      <c r="L7" s="229"/>
      <c r="M7" s="229"/>
      <c r="N7" s="229" t="s">
        <v>2038</v>
      </c>
      <c r="O7" s="229" t="s">
        <v>2039</v>
      </c>
      <c r="P7" s="229"/>
      <c r="Q7" s="229" t="s">
        <v>2040</v>
      </c>
      <c r="R7" s="229"/>
      <c r="S7" s="229" t="s">
        <v>2041</v>
      </c>
      <c r="T7" s="229"/>
      <c r="U7" s="229" t="s">
        <v>2042</v>
      </c>
      <c r="V7" s="229"/>
      <c r="W7" s="229"/>
      <c r="X7" s="229" t="s">
        <v>2043</v>
      </c>
      <c r="Y7" s="229"/>
      <c r="Z7" s="229"/>
      <c r="AA7" s="229" t="s">
        <v>2044</v>
      </c>
      <c r="AB7" s="229"/>
      <c r="AC7" s="229"/>
      <c r="AD7" s="229"/>
      <c r="AE7" s="229"/>
      <c r="AF7" s="229"/>
      <c r="AG7" s="229"/>
      <c r="AH7" s="229"/>
      <c r="AI7" s="229"/>
      <c r="AJ7" s="229" t="s">
        <v>2045</v>
      </c>
      <c r="AK7" s="229"/>
      <c r="AL7" s="229"/>
      <c r="AM7" s="229" t="s">
        <v>2046</v>
      </c>
      <c r="AN7" s="229"/>
      <c r="AO7" s="229" t="s">
        <v>2047</v>
      </c>
      <c r="AP7" s="229"/>
      <c r="AQ7" s="229" t="s">
        <v>2048</v>
      </c>
      <c r="AR7" s="229"/>
      <c r="AS7" s="229"/>
      <c r="AT7" s="229" t="s">
        <v>2049</v>
      </c>
      <c r="AU7" s="229"/>
      <c r="AV7" s="229" t="s">
        <v>2050</v>
      </c>
      <c r="AW7" s="229"/>
      <c r="AX7" s="229" t="s">
        <v>2049</v>
      </c>
      <c r="AY7" s="229"/>
      <c r="AZ7" s="229"/>
      <c r="BA7" s="229" t="s">
        <v>2051</v>
      </c>
      <c r="BB7" s="229" t="s">
        <v>2052</v>
      </c>
      <c r="BC7" s="229" t="s">
        <v>2053</v>
      </c>
      <c r="BD7" s="229"/>
      <c r="BE7" s="229"/>
      <c r="BF7" s="229" t="s">
        <v>2054</v>
      </c>
      <c r="BG7" s="229"/>
      <c r="BH7" s="229"/>
      <c r="BI7" s="229"/>
      <c r="BJ7" s="229"/>
      <c r="BK7" s="229" t="s">
        <v>2055</v>
      </c>
      <c r="BL7" s="229" t="s">
        <v>2056</v>
      </c>
      <c r="BM7" s="229"/>
      <c r="BN7" s="229" t="s">
        <v>2057</v>
      </c>
      <c r="BO7" s="229"/>
      <c r="BP7" s="229"/>
      <c r="BQ7" s="229" t="s">
        <v>2058</v>
      </c>
      <c r="BR7" s="229"/>
      <c r="BS7" s="229"/>
      <c r="BT7" s="229"/>
      <c r="BU7" s="229" t="s">
        <v>2059</v>
      </c>
      <c r="BV7" s="229" t="s">
        <v>2060</v>
      </c>
      <c r="BW7" s="229" t="s">
        <v>2061</v>
      </c>
      <c r="BX7" s="229"/>
      <c r="BY7" s="229"/>
      <c r="BZ7" s="229"/>
      <c r="CA7" s="229" t="s">
        <v>2062</v>
      </c>
      <c r="CB7" s="229"/>
      <c r="CC7" s="229"/>
      <c r="CD7" s="229"/>
      <c r="CE7" s="229"/>
      <c r="CF7" s="229" t="s">
        <v>2063</v>
      </c>
      <c r="CG7" s="229"/>
      <c r="CH7" s="229"/>
      <c r="CI7" s="229"/>
      <c r="CJ7" s="229" t="s">
        <v>2064</v>
      </c>
      <c r="CK7" s="229"/>
      <c r="CL7" s="229" t="s">
        <v>2065</v>
      </c>
      <c r="CM7" s="229"/>
      <c r="CN7" s="229" t="s">
        <v>2066</v>
      </c>
      <c r="CO7" s="229" t="s">
        <v>2067</v>
      </c>
      <c r="CP7" s="229"/>
      <c r="CQ7" s="229"/>
      <c r="CR7" s="229" t="s">
        <v>2068</v>
      </c>
      <c r="CS7" s="229"/>
      <c r="CT7" s="229"/>
      <c r="CU7" s="229"/>
      <c r="CV7" s="229"/>
      <c r="CW7" s="229" t="s">
        <v>2069</v>
      </c>
      <c r="CX7" s="229" t="s">
        <v>2070</v>
      </c>
      <c r="CY7" s="229"/>
      <c r="CZ7" s="229"/>
      <c r="DA7" s="229"/>
      <c r="DB7" s="229"/>
      <c r="DC7" s="229"/>
      <c r="DD7" s="229" t="s">
        <v>2071</v>
      </c>
      <c r="DE7" s="229"/>
      <c r="DF7" s="229"/>
      <c r="DG7" s="229" t="s">
        <v>2072</v>
      </c>
      <c r="DH7" s="229"/>
      <c r="DI7" s="229" t="s">
        <v>2073</v>
      </c>
      <c r="DJ7" s="229"/>
      <c r="DK7" s="229" t="s">
        <v>2074</v>
      </c>
      <c r="DL7" s="229" t="s">
        <v>2075</v>
      </c>
      <c r="DM7" s="229"/>
      <c r="DN7" s="229"/>
      <c r="DO7" s="229"/>
      <c r="DP7" s="229"/>
      <c r="DQ7" s="229" t="s">
        <v>2076</v>
      </c>
      <c r="DR7" s="229" t="s">
        <v>2077</v>
      </c>
      <c r="DS7" s="229" t="s">
        <v>2078</v>
      </c>
      <c r="DT7" s="229"/>
      <c r="DU7" s="229"/>
      <c r="DV7" s="229"/>
      <c r="DW7" s="229"/>
      <c r="DX7" s="229"/>
      <c r="DY7" s="229"/>
      <c r="DZ7" s="229"/>
      <c r="EA7" s="229" t="s">
        <v>2079</v>
      </c>
      <c r="EB7" s="229" t="s">
        <v>2080</v>
      </c>
      <c r="EC7" s="229"/>
      <c r="ED7" s="229"/>
      <c r="EE7" s="229" t="s">
        <v>2079</v>
      </c>
      <c r="EF7" s="229"/>
      <c r="EG7" s="229" t="s">
        <v>2081</v>
      </c>
      <c r="EH7" s="229" t="s">
        <v>2082</v>
      </c>
      <c r="EI7" s="229"/>
      <c r="EJ7" s="229" t="s">
        <v>2083</v>
      </c>
      <c r="EK7" s="229"/>
      <c r="EL7" s="229"/>
      <c r="EM7" s="229"/>
      <c r="EN7" s="229"/>
      <c r="EO7" s="229"/>
      <c r="EP7" s="229"/>
      <c r="EQ7" s="229"/>
      <c r="ER7" s="229"/>
      <c r="ES7" s="229"/>
      <c r="ET7" s="229" t="s">
        <v>2084</v>
      </c>
      <c r="EU7" s="229" t="s">
        <v>2085</v>
      </c>
      <c r="EV7" s="229" t="s">
        <v>2086</v>
      </c>
      <c r="EW7" s="229" t="s">
        <v>2087</v>
      </c>
      <c r="EX7" s="229" t="s">
        <v>2088</v>
      </c>
      <c r="EY7" s="229" t="s">
        <v>2089</v>
      </c>
      <c r="EZ7" s="229" t="s">
        <v>2090</v>
      </c>
      <c r="FA7" s="229"/>
      <c r="FB7" s="229" t="s">
        <v>2091</v>
      </c>
      <c r="FC7" s="229"/>
      <c r="FD7" s="229" t="s">
        <v>2092</v>
      </c>
      <c r="FE7" s="229"/>
      <c r="FF7" s="229"/>
      <c r="FG7" s="229" t="s">
        <v>2093</v>
      </c>
      <c r="FH7" s="229"/>
      <c r="FI7" s="229"/>
      <c r="FJ7" s="229" t="s">
        <v>2094</v>
      </c>
      <c r="FK7" s="229"/>
      <c r="FL7" s="229"/>
      <c r="FM7" s="229" t="s">
        <v>2095</v>
      </c>
      <c r="FN7" s="229"/>
      <c r="FO7" s="229"/>
      <c r="FP7" s="229" t="s">
        <v>2096</v>
      </c>
      <c r="FQ7" s="229"/>
      <c r="FR7" s="229"/>
      <c r="FS7" s="229" t="s">
        <v>2097</v>
      </c>
      <c r="FT7" s="229" t="s">
        <v>2096</v>
      </c>
      <c r="FU7" s="229"/>
      <c r="FV7" s="229"/>
      <c r="FW7" s="229"/>
      <c r="FX7" s="229" t="s">
        <v>2098</v>
      </c>
      <c r="FY7" s="229" t="s">
        <v>2099</v>
      </c>
      <c r="FZ7" s="229" t="s">
        <v>2100</v>
      </c>
      <c r="GA7" s="229" t="s">
        <v>2101</v>
      </c>
      <c r="GB7" s="229" t="s">
        <v>2102</v>
      </c>
      <c r="GC7" s="229" t="s">
        <v>2103</v>
      </c>
      <c r="GD7" s="229"/>
      <c r="GE7" s="229" t="s">
        <v>2104</v>
      </c>
      <c r="GF7" s="229" t="s">
        <v>2105</v>
      </c>
      <c r="GG7" s="229" t="s">
        <v>2106</v>
      </c>
      <c r="GH7" s="229" t="s">
        <v>2107</v>
      </c>
      <c r="GI7" s="229" t="s">
        <v>2108</v>
      </c>
      <c r="GJ7" s="229"/>
      <c r="GK7" s="229" t="s">
        <v>2107</v>
      </c>
      <c r="GL7" s="229" t="s">
        <v>2109</v>
      </c>
      <c r="GM7" s="229"/>
      <c r="GN7" s="229" t="s">
        <v>2110</v>
      </c>
      <c r="GO7" s="229" t="s">
        <v>2111</v>
      </c>
      <c r="GP7" s="229" t="s">
        <v>2106</v>
      </c>
      <c r="GQ7" s="229"/>
      <c r="GR7" s="229" t="s">
        <v>2112</v>
      </c>
      <c r="GS7" s="229"/>
      <c r="GT7" s="229"/>
      <c r="GU7" s="229" t="s">
        <v>2113</v>
      </c>
      <c r="GV7" s="229" t="s">
        <v>2108</v>
      </c>
      <c r="GW7" s="229"/>
      <c r="GX7" s="229" t="s">
        <v>2114</v>
      </c>
      <c r="GY7" s="229" t="s">
        <v>2115</v>
      </c>
      <c r="GZ7" s="229"/>
      <c r="HA7" s="229" t="s">
        <v>2114</v>
      </c>
      <c r="HB7" s="229" t="s">
        <v>2116</v>
      </c>
      <c r="HC7" s="229"/>
      <c r="HD7" s="229" t="s">
        <v>2117</v>
      </c>
      <c r="HE7" s="229" t="s">
        <v>2118</v>
      </c>
      <c r="HF7" s="229" t="s">
        <v>2119</v>
      </c>
      <c r="HG7" s="229" t="s">
        <v>2120</v>
      </c>
      <c r="HH7" s="229" t="s">
        <v>2118</v>
      </c>
      <c r="HI7" s="229" t="s">
        <v>2121</v>
      </c>
      <c r="HJ7" s="229"/>
      <c r="HK7" s="229"/>
      <c r="HL7" s="229"/>
      <c r="HM7" s="229"/>
      <c r="HN7" s="229"/>
      <c r="HO7" s="229" t="s">
        <v>2122</v>
      </c>
      <c r="HP7" s="229"/>
      <c r="HQ7" s="229"/>
      <c r="HR7" s="229"/>
      <c r="HS7" s="229"/>
      <c r="HT7" s="229"/>
      <c r="HU7" s="229"/>
      <c r="HV7" s="229"/>
      <c r="HW7" s="229"/>
      <c r="HX7" s="229"/>
      <c r="HY7" s="229" t="s">
        <v>2123</v>
      </c>
      <c r="HZ7" s="229"/>
      <c r="IA7" s="229" t="s">
        <v>2124</v>
      </c>
      <c r="IB7" s="229"/>
      <c r="IC7" s="229"/>
      <c r="ID7" s="229"/>
      <c r="IE7" s="229"/>
      <c r="IF7" s="229"/>
      <c r="IG7" s="229"/>
      <c r="IH7" s="229"/>
      <c r="II7" s="229"/>
      <c r="IJ7" s="229" t="s">
        <v>2125</v>
      </c>
      <c r="IK7" s="229"/>
      <c r="IL7" s="229"/>
      <c r="IM7" s="229"/>
      <c r="IN7" s="229"/>
      <c r="IO7" s="229" t="s">
        <v>2126</v>
      </c>
      <c r="IP7" s="229"/>
      <c r="IQ7" s="229" t="s">
        <v>2127</v>
      </c>
      <c r="IR7" s="229"/>
      <c r="IS7" s="229" t="s">
        <v>2128</v>
      </c>
      <c r="IT7" s="229"/>
      <c r="IU7" s="229"/>
      <c r="IV7" s="229"/>
      <c r="IW7" s="229" t="s">
        <v>2129</v>
      </c>
      <c r="IX7" s="229"/>
      <c r="IY7" s="229" t="s">
        <v>2130</v>
      </c>
      <c r="IZ7" s="229" t="s">
        <v>2131</v>
      </c>
      <c r="JA7" s="229" t="s">
        <v>2132</v>
      </c>
      <c r="JB7" s="229" t="s">
        <v>2133</v>
      </c>
      <c r="JC7" s="229"/>
      <c r="JD7" s="229" t="s">
        <v>2134</v>
      </c>
      <c r="JE7" s="229"/>
      <c r="JF7" s="229" t="s">
        <v>2135</v>
      </c>
      <c r="JG7" s="229"/>
      <c r="JH7" s="229"/>
      <c r="JI7" s="229" t="s">
        <v>2136</v>
      </c>
      <c r="JJ7" s="229"/>
      <c r="JK7" s="229"/>
      <c r="JL7" s="229"/>
      <c r="JM7" s="229"/>
      <c r="JN7" s="229"/>
      <c r="JO7" s="229" t="s">
        <v>2137</v>
      </c>
      <c r="JP7" s="229"/>
      <c r="JQ7" s="229" t="s">
        <v>2138</v>
      </c>
      <c r="JR7" s="229"/>
      <c r="JS7" s="229"/>
      <c r="JT7" s="229" t="s">
        <v>2139</v>
      </c>
      <c r="JU7" s="229" t="s">
        <v>2140</v>
      </c>
      <c r="JV7" s="229" t="s">
        <v>2141</v>
      </c>
      <c r="JW7" s="229" t="s">
        <v>2124</v>
      </c>
      <c r="JX7" s="229" t="s">
        <v>2142</v>
      </c>
      <c r="JY7" s="229" t="s">
        <v>2143</v>
      </c>
      <c r="JZ7" s="229" t="s">
        <v>2144</v>
      </c>
      <c r="KA7" s="229"/>
      <c r="KB7" s="229"/>
      <c r="KC7" s="229" t="s">
        <v>2145</v>
      </c>
      <c r="KD7" s="229"/>
      <c r="KE7" s="229"/>
      <c r="KF7" s="229" t="s">
        <v>2140</v>
      </c>
      <c r="KG7" s="229" t="s">
        <v>2146</v>
      </c>
      <c r="KH7" s="229" t="s">
        <v>2147</v>
      </c>
      <c r="KI7" s="229"/>
    </row>
    <row r="8" spans="1:295" ht="27" customHeight="1" x14ac:dyDescent="0.25">
      <c r="A8" s="156" t="s">
        <v>48</v>
      </c>
      <c r="B8" s="156" t="s">
        <v>593</v>
      </c>
      <c r="C8" s="157" t="s">
        <v>398</v>
      </c>
      <c r="D8" s="157" t="s">
        <v>2148</v>
      </c>
      <c r="E8" s="157" t="s">
        <v>2149</v>
      </c>
      <c r="F8" s="157" t="s">
        <v>2150</v>
      </c>
      <c r="G8" s="157" t="s">
        <v>2151</v>
      </c>
      <c r="H8" s="157" t="s">
        <v>449</v>
      </c>
      <c r="I8" s="157" t="s">
        <v>2152</v>
      </c>
      <c r="J8" s="157" t="s">
        <v>2153</v>
      </c>
      <c r="K8" s="157" t="s">
        <v>2154</v>
      </c>
      <c r="L8" s="157" t="s">
        <v>2155</v>
      </c>
      <c r="M8" s="157" t="s">
        <v>403</v>
      </c>
      <c r="N8" s="157" t="s">
        <v>2156</v>
      </c>
      <c r="O8" s="158" t="s">
        <v>2157</v>
      </c>
      <c r="P8" s="157" t="s">
        <v>2158</v>
      </c>
      <c r="Q8" s="157" t="s">
        <v>2159</v>
      </c>
      <c r="R8" s="157" t="s">
        <v>2158</v>
      </c>
      <c r="S8" s="157" t="s">
        <v>2160</v>
      </c>
      <c r="T8" s="157" t="s">
        <v>2153</v>
      </c>
      <c r="U8" s="157" t="s">
        <v>2161</v>
      </c>
      <c r="V8" s="157" t="s">
        <v>2162</v>
      </c>
      <c r="W8" s="157" t="s">
        <v>2163</v>
      </c>
      <c r="X8" s="157" t="s">
        <v>2164</v>
      </c>
      <c r="Y8" s="157" t="s">
        <v>2165</v>
      </c>
      <c r="Z8" s="157" t="s">
        <v>2166</v>
      </c>
      <c r="AA8" s="157" t="s">
        <v>2167</v>
      </c>
      <c r="AB8" s="157" t="s">
        <v>2168</v>
      </c>
      <c r="AC8" s="157" t="s">
        <v>2169</v>
      </c>
      <c r="AD8" s="157" t="s">
        <v>2170</v>
      </c>
      <c r="AE8" s="157" t="s">
        <v>2171</v>
      </c>
      <c r="AF8" s="157" t="s">
        <v>2156</v>
      </c>
      <c r="AG8" s="157" t="s">
        <v>2157</v>
      </c>
      <c r="AH8" s="157" t="s">
        <v>2172</v>
      </c>
      <c r="AI8" s="157" t="s">
        <v>2173</v>
      </c>
      <c r="AJ8" s="158" t="s">
        <v>2174</v>
      </c>
      <c r="AK8" s="158" t="s">
        <v>2175</v>
      </c>
      <c r="AL8" s="157" t="s">
        <v>2176</v>
      </c>
      <c r="AM8" s="157" t="s">
        <v>2174</v>
      </c>
      <c r="AN8" s="157" t="s">
        <v>2175</v>
      </c>
      <c r="AO8" s="157" t="s">
        <v>2177</v>
      </c>
      <c r="AP8" s="157" t="s">
        <v>2178</v>
      </c>
      <c r="AQ8" s="157" t="s">
        <v>2179</v>
      </c>
      <c r="AR8" s="157" t="s">
        <v>2180</v>
      </c>
      <c r="AS8" s="157" t="s">
        <v>2181</v>
      </c>
      <c r="AT8" s="158" t="s">
        <v>2182</v>
      </c>
      <c r="AU8" s="158" t="s">
        <v>2183</v>
      </c>
      <c r="AV8" s="157" t="s">
        <v>2184</v>
      </c>
      <c r="AW8" s="157" t="s">
        <v>2185</v>
      </c>
      <c r="AX8" s="157" t="s">
        <v>474</v>
      </c>
      <c r="AY8" s="157" t="s">
        <v>2186</v>
      </c>
      <c r="AZ8" s="157" t="s">
        <v>2187</v>
      </c>
      <c r="BA8" s="157" t="s">
        <v>2188</v>
      </c>
      <c r="BB8" s="158" t="s">
        <v>516</v>
      </c>
      <c r="BC8" s="157" t="s">
        <v>492</v>
      </c>
      <c r="BD8" s="157" t="s">
        <v>2189</v>
      </c>
      <c r="BE8" s="157" t="s">
        <v>2190</v>
      </c>
      <c r="BF8" s="157" t="s">
        <v>2182</v>
      </c>
      <c r="BG8" s="157" t="s">
        <v>2183</v>
      </c>
      <c r="BH8" s="157" t="s">
        <v>2191</v>
      </c>
      <c r="BI8" s="157" t="s">
        <v>2192</v>
      </c>
      <c r="BJ8" s="157" t="s">
        <v>2193</v>
      </c>
      <c r="BK8" s="157" t="s">
        <v>2194</v>
      </c>
      <c r="BL8" s="157" t="s">
        <v>2195</v>
      </c>
      <c r="BM8" s="157" t="s">
        <v>2196</v>
      </c>
      <c r="BN8" s="157" t="s">
        <v>516</v>
      </c>
      <c r="BO8" s="157" t="s">
        <v>2197</v>
      </c>
      <c r="BP8" s="157" t="s">
        <v>2198</v>
      </c>
      <c r="BQ8" s="157" t="s">
        <v>2199</v>
      </c>
      <c r="BR8" s="157" t="s">
        <v>2200</v>
      </c>
      <c r="BS8" s="157" t="s">
        <v>2201</v>
      </c>
      <c r="BT8" s="157" t="s">
        <v>2202</v>
      </c>
      <c r="BU8" s="157" t="s">
        <v>2202</v>
      </c>
      <c r="BV8" s="157" t="s">
        <v>2203</v>
      </c>
      <c r="BW8" s="157" t="s">
        <v>2204</v>
      </c>
      <c r="BX8" s="157" t="s">
        <v>2205</v>
      </c>
      <c r="BY8" s="157" t="s">
        <v>2206</v>
      </c>
      <c r="BZ8" s="157" t="s">
        <v>2207</v>
      </c>
      <c r="CA8" s="157" t="s">
        <v>2208</v>
      </c>
      <c r="CB8" s="157" t="s">
        <v>2209</v>
      </c>
      <c r="CC8" s="157" t="s">
        <v>2210</v>
      </c>
      <c r="CD8" s="157" t="s">
        <v>2211</v>
      </c>
      <c r="CE8" s="157" t="s">
        <v>2212</v>
      </c>
      <c r="CF8" s="157" t="s">
        <v>210</v>
      </c>
      <c r="CG8" s="157" t="s">
        <v>216</v>
      </c>
      <c r="CH8" s="157" t="s">
        <v>2213</v>
      </c>
      <c r="CI8" s="157" t="s">
        <v>2214</v>
      </c>
      <c r="CJ8" s="157" t="s">
        <v>2215</v>
      </c>
      <c r="CK8" s="157" t="s">
        <v>2216</v>
      </c>
      <c r="CL8" s="157" t="s">
        <v>2217</v>
      </c>
      <c r="CM8" s="157" t="s">
        <v>2218</v>
      </c>
      <c r="CN8" s="157" t="s">
        <v>2219</v>
      </c>
      <c r="CO8" s="157" t="s">
        <v>2220</v>
      </c>
      <c r="CP8" s="157" t="s">
        <v>2221</v>
      </c>
      <c r="CQ8" s="157" t="s">
        <v>2222</v>
      </c>
      <c r="CR8" s="157" t="s">
        <v>2223</v>
      </c>
      <c r="CS8" s="157" t="s">
        <v>2224</v>
      </c>
      <c r="CT8" s="157" t="s">
        <v>2225</v>
      </c>
      <c r="CU8" s="157" t="s">
        <v>2226</v>
      </c>
      <c r="CV8" s="157" t="s">
        <v>2227</v>
      </c>
      <c r="CW8" s="157" t="s">
        <v>2228</v>
      </c>
      <c r="CX8" s="157" t="s">
        <v>2229</v>
      </c>
      <c r="CY8" s="157" t="s">
        <v>2230</v>
      </c>
      <c r="CZ8" s="157" t="s">
        <v>349</v>
      </c>
      <c r="DA8" s="157" t="s">
        <v>2231</v>
      </c>
      <c r="DB8" s="157" t="s">
        <v>2232</v>
      </c>
      <c r="DC8" s="157" t="s">
        <v>2233</v>
      </c>
      <c r="DD8" s="157" t="s">
        <v>2213</v>
      </c>
      <c r="DE8" s="157" t="s">
        <v>2214</v>
      </c>
      <c r="DF8" s="157" t="s">
        <v>2234</v>
      </c>
      <c r="DG8" s="157" t="s">
        <v>2235</v>
      </c>
      <c r="DH8" s="157" t="s">
        <v>2236</v>
      </c>
      <c r="DI8" s="157" t="s">
        <v>2237</v>
      </c>
      <c r="DJ8" s="157" t="s">
        <v>2238</v>
      </c>
      <c r="DK8" s="157" t="s">
        <v>2239</v>
      </c>
      <c r="DL8" s="157" t="s">
        <v>2230</v>
      </c>
      <c r="DM8" s="157" t="s">
        <v>349</v>
      </c>
      <c r="DN8" s="157" t="s">
        <v>2231</v>
      </c>
      <c r="DO8" s="157" t="s">
        <v>2240</v>
      </c>
      <c r="DP8" s="157" t="s">
        <v>2241</v>
      </c>
      <c r="DQ8" s="157" t="s">
        <v>2242</v>
      </c>
      <c r="DR8" s="157" t="s">
        <v>2243</v>
      </c>
      <c r="DS8" s="157" t="s">
        <v>2244</v>
      </c>
      <c r="DT8" s="157" t="s">
        <v>2245</v>
      </c>
      <c r="DU8" s="157" t="s">
        <v>2229</v>
      </c>
      <c r="DV8" s="157" t="s">
        <v>2230</v>
      </c>
      <c r="DW8" s="157" t="s">
        <v>2234</v>
      </c>
      <c r="DX8" s="157" t="s">
        <v>2243</v>
      </c>
      <c r="DY8" s="157" t="s">
        <v>2246</v>
      </c>
      <c r="DZ8" s="157" t="s">
        <v>2247</v>
      </c>
      <c r="EA8" s="157" t="s">
        <v>2248</v>
      </c>
      <c r="EB8" s="157" t="s">
        <v>2249</v>
      </c>
      <c r="EC8" s="157" t="s">
        <v>2250</v>
      </c>
      <c r="ED8" s="157" t="s">
        <v>2251</v>
      </c>
      <c r="EE8" s="157" t="s">
        <v>2252</v>
      </c>
      <c r="EF8" s="157" t="s">
        <v>2253</v>
      </c>
      <c r="EG8" s="157" t="s">
        <v>2189</v>
      </c>
      <c r="EH8" s="157" t="s">
        <v>2199</v>
      </c>
      <c r="EI8" s="157" t="s">
        <v>2254</v>
      </c>
      <c r="EJ8" s="157" t="s">
        <v>2255</v>
      </c>
      <c r="EK8" s="157" t="s">
        <v>2256</v>
      </c>
      <c r="EL8" s="157" t="s">
        <v>2257</v>
      </c>
      <c r="EM8" s="157" t="s">
        <v>2258</v>
      </c>
      <c r="EN8" s="157" t="s">
        <v>2259</v>
      </c>
      <c r="EO8" s="157" t="s">
        <v>2260</v>
      </c>
      <c r="EP8" s="157" t="s">
        <v>2261</v>
      </c>
      <c r="EQ8" s="157" t="s">
        <v>2262</v>
      </c>
      <c r="ER8" s="157" t="s">
        <v>2263</v>
      </c>
      <c r="ES8" s="157" t="s">
        <v>2264</v>
      </c>
      <c r="ET8" s="157" t="s">
        <v>2265</v>
      </c>
      <c r="EU8" s="157" t="s">
        <v>317</v>
      </c>
      <c r="EV8" s="157" t="s">
        <v>2266</v>
      </c>
      <c r="EW8" s="157" t="s">
        <v>2267</v>
      </c>
      <c r="EX8" s="157" t="s">
        <v>2268</v>
      </c>
      <c r="EY8" s="157" t="s">
        <v>2269</v>
      </c>
      <c r="EZ8" s="157" t="s">
        <v>2270</v>
      </c>
      <c r="FA8" s="157" t="s">
        <v>2271</v>
      </c>
      <c r="FB8" s="157" t="s">
        <v>2253</v>
      </c>
      <c r="FC8" s="157" t="s">
        <v>2258</v>
      </c>
      <c r="FD8" s="157" t="s">
        <v>2272</v>
      </c>
      <c r="FE8" s="157" t="s">
        <v>2273</v>
      </c>
      <c r="FF8" s="157" t="s">
        <v>2274</v>
      </c>
      <c r="FG8" s="157" t="s">
        <v>2275</v>
      </c>
      <c r="FH8" s="157" t="s">
        <v>2276</v>
      </c>
      <c r="FI8" s="157" t="s">
        <v>2277</v>
      </c>
      <c r="FJ8" s="157" t="s">
        <v>2208</v>
      </c>
      <c r="FK8" s="157" t="s">
        <v>2209</v>
      </c>
      <c r="FL8" s="157" t="s">
        <v>2278</v>
      </c>
      <c r="FM8" s="157" t="s">
        <v>2246</v>
      </c>
      <c r="FN8" s="157" t="s">
        <v>2247</v>
      </c>
      <c r="FO8" s="157" t="s">
        <v>2279</v>
      </c>
      <c r="FP8" s="157" t="s">
        <v>2280</v>
      </c>
      <c r="FQ8" s="158" t="s">
        <v>2281</v>
      </c>
      <c r="FR8" s="157" t="s">
        <v>2282</v>
      </c>
      <c r="FS8" s="157" t="s">
        <v>2283</v>
      </c>
      <c r="FT8" s="157" t="s">
        <v>2284</v>
      </c>
      <c r="FU8" s="157" t="s">
        <v>2285</v>
      </c>
      <c r="FV8" s="157" t="s">
        <v>2286</v>
      </c>
      <c r="FW8" s="157" t="s">
        <v>2287</v>
      </c>
      <c r="FX8" s="157" t="s">
        <v>2288</v>
      </c>
      <c r="FY8" s="157" t="s">
        <v>2289</v>
      </c>
      <c r="FZ8" s="157" t="s">
        <v>2290</v>
      </c>
      <c r="GA8" s="157" t="s">
        <v>2255</v>
      </c>
      <c r="GB8" s="158" t="s">
        <v>2291</v>
      </c>
      <c r="GC8" s="157" t="s">
        <v>2280</v>
      </c>
      <c r="GD8" s="157" t="s">
        <v>2279</v>
      </c>
      <c r="GE8" s="157" t="s">
        <v>2292</v>
      </c>
      <c r="GF8" s="158" t="s">
        <v>2293</v>
      </c>
      <c r="GG8" s="157" t="s">
        <v>2294</v>
      </c>
      <c r="GH8" s="157" t="s">
        <v>2295</v>
      </c>
      <c r="GI8" s="157" t="s">
        <v>2229</v>
      </c>
      <c r="GJ8" s="157" t="s">
        <v>2296</v>
      </c>
      <c r="GK8" s="157" t="s">
        <v>2297</v>
      </c>
      <c r="GL8" s="157" t="s">
        <v>2298</v>
      </c>
      <c r="GM8" s="157" t="s">
        <v>2299</v>
      </c>
      <c r="GN8" s="157" t="s">
        <v>2300</v>
      </c>
      <c r="GO8" s="157" t="s">
        <v>2301</v>
      </c>
      <c r="GP8" s="157" t="s">
        <v>2302</v>
      </c>
      <c r="GQ8" s="158" t="s">
        <v>2301</v>
      </c>
      <c r="GR8" s="157" t="s">
        <v>2303</v>
      </c>
      <c r="GS8" s="157" t="s">
        <v>2304</v>
      </c>
      <c r="GT8" s="157" t="s">
        <v>2305</v>
      </c>
      <c r="GU8" s="157" t="s">
        <v>2306</v>
      </c>
      <c r="GV8" s="157" t="s">
        <v>2307</v>
      </c>
      <c r="GW8" s="157" t="s">
        <v>2308</v>
      </c>
      <c r="GX8" s="157" t="s">
        <v>2309</v>
      </c>
      <c r="GY8" s="157" t="s">
        <v>2310</v>
      </c>
      <c r="GZ8" s="157" t="s">
        <v>2311</v>
      </c>
      <c r="HA8" s="157" t="s">
        <v>2312</v>
      </c>
      <c r="HB8" s="158" t="s">
        <v>2313</v>
      </c>
      <c r="HC8" s="158" t="s">
        <v>2314</v>
      </c>
      <c r="HD8" s="157" t="s">
        <v>2315</v>
      </c>
      <c r="HE8" s="157" t="s">
        <v>2315</v>
      </c>
      <c r="HF8" s="157" t="s">
        <v>529</v>
      </c>
      <c r="HG8" s="157" t="s">
        <v>529</v>
      </c>
      <c r="HH8" s="157" t="s">
        <v>540</v>
      </c>
      <c r="HI8" s="158" t="s">
        <v>2313</v>
      </c>
      <c r="HJ8" s="158" t="s">
        <v>2314</v>
      </c>
      <c r="HK8" s="157" t="s">
        <v>2316</v>
      </c>
      <c r="HL8" s="157" t="s">
        <v>2317</v>
      </c>
      <c r="HM8" s="157" t="s">
        <v>2318</v>
      </c>
      <c r="HN8" s="157" t="s">
        <v>2319</v>
      </c>
      <c r="HO8" s="157" t="s">
        <v>2320</v>
      </c>
      <c r="HP8" s="157" t="s">
        <v>2321</v>
      </c>
      <c r="HQ8" s="157" t="s">
        <v>2322</v>
      </c>
      <c r="HR8" s="157" t="s">
        <v>2323</v>
      </c>
      <c r="HS8" s="157" t="s">
        <v>2324</v>
      </c>
      <c r="HT8" s="157" t="s">
        <v>2325</v>
      </c>
      <c r="HU8" s="157" t="s">
        <v>2326</v>
      </c>
      <c r="HV8" s="157" t="s">
        <v>2327</v>
      </c>
      <c r="HW8" s="157" t="s">
        <v>2328</v>
      </c>
      <c r="HX8" s="157" t="s">
        <v>2329</v>
      </c>
      <c r="HY8" s="157" t="s">
        <v>2330</v>
      </c>
      <c r="HZ8" s="157" t="s">
        <v>2331</v>
      </c>
      <c r="IA8" s="157" t="s">
        <v>2332</v>
      </c>
      <c r="IB8" s="157" t="s">
        <v>2333</v>
      </c>
      <c r="IC8" s="157" t="s">
        <v>2334</v>
      </c>
      <c r="ID8" s="157" t="s">
        <v>2335</v>
      </c>
      <c r="IE8" s="157" t="s">
        <v>2336</v>
      </c>
      <c r="IF8" s="157" t="s">
        <v>2322</v>
      </c>
      <c r="IG8" s="157" t="s">
        <v>2323</v>
      </c>
      <c r="IH8" s="157" t="s">
        <v>2337</v>
      </c>
      <c r="II8" s="157" t="s">
        <v>2338</v>
      </c>
      <c r="IJ8" s="157" t="s">
        <v>540</v>
      </c>
      <c r="IK8" s="157" t="s">
        <v>2254</v>
      </c>
      <c r="IL8" s="158" t="s">
        <v>2339</v>
      </c>
      <c r="IM8" s="158" t="s">
        <v>2340</v>
      </c>
      <c r="IN8" s="157" t="s">
        <v>2341</v>
      </c>
      <c r="IO8" s="157" t="s">
        <v>2340</v>
      </c>
      <c r="IP8" s="157" t="s">
        <v>2342</v>
      </c>
      <c r="IQ8" s="157" t="s">
        <v>175</v>
      </c>
      <c r="IR8" s="157" t="s">
        <v>2343</v>
      </c>
      <c r="IS8" s="158" t="s">
        <v>2342</v>
      </c>
      <c r="IT8" s="157" t="s">
        <v>2344</v>
      </c>
      <c r="IU8" s="157" t="s">
        <v>2345</v>
      </c>
      <c r="IV8" s="157" t="s">
        <v>175</v>
      </c>
      <c r="IW8" s="158" t="s">
        <v>2339</v>
      </c>
      <c r="IX8" s="157" t="s">
        <v>2343</v>
      </c>
      <c r="IY8" s="157" t="s">
        <v>584</v>
      </c>
      <c r="IZ8" s="157" t="s">
        <v>584</v>
      </c>
      <c r="JA8" s="157" t="s">
        <v>2346</v>
      </c>
      <c r="JB8" s="157" t="s">
        <v>2347</v>
      </c>
      <c r="JC8" s="157" t="s">
        <v>2348</v>
      </c>
      <c r="JD8" s="157" t="s">
        <v>2349</v>
      </c>
      <c r="JE8" s="157" t="s">
        <v>2350</v>
      </c>
      <c r="JF8" s="157" t="s">
        <v>2348</v>
      </c>
      <c r="JG8" s="157" t="s">
        <v>2351</v>
      </c>
      <c r="JH8" s="157" t="s">
        <v>2352</v>
      </c>
      <c r="JI8" s="157" t="s">
        <v>2351</v>
      </c>
      <c r="JJ8" s="157" t="s">
        <v>2353</v>
      </c>
      <c r="JK8" s="157" t="s">
        <v>2354</v>
      </c>
      <c r="JL8" s="157" t="s">
        <v>2355</v>
      </c>
      <c r="JM8" s="157" t="s">
        <v>2356</v>
      </c>
      <c r="JN8" s="157" t="s">
        <v>2357</v>
      </c>
      <c r="JO8" s="157" t="s">
        <v>2358</v>
      </c>
      <c r="JP8" s="157" t="s">
        <v>2359</v>
      </c>
      <c r="JQ8" s="157" t="s">
        <v>2360</v>
      </c>
      <c r="JR8" s="157" t="s">
        <v>2361</v>
      </c>
      <c r="JS8" s="157" t="s">
        <v>2362</v>
      </c>
      <c r="JT8" s="157" t="s">
        <v>2363</v>
      </c>
      <c r="JU8" s="157" t="s">
        <v>2336</v>
      </c>
      <c r="JV8" s="157" t="s">
        <v>2364</v>
      </c>
      <c r="JW8" s="157" t="s">
        <v>2365</v>
      </c>
      <c r="JX8" s="157" t="s">
        <v>2366</v>
      </c>
      <c r="JY8" s="157" t="s">
        <v>2367</v>
      </c>
      <c r="JZ8" s="157" t="s">
        <v>2368</v>
      </c>
      <c r="KA8" s="157" t="s">
        <v>2316</v>
      </c>
      <c r="KB8" s="157" t="s">
        <v>2369</v>
      </c>
      <c r="KC8" s="157" t="s">
        <v>2368</v>
      </c>
      <c r="KD8" s="157" t="s">
        <v>2317</v>
      </c>
      <c r="KE8" s="157" t="s">
        <v>2370</v>
      </c>
      <c r="KF8" s="157" t="s">
        <v>2371</v>
      </c>
      <c r="KG8" s="157" t="s">
        <v>2371</v>
      </c>
      <c r="KH8" s="157" t="s">
        <v>2372</v>
      </c>
      <c r="KI8" s="157" t="s">
        <v>2201</v>
      </c>
    </row>
    <row r="9" spans="1:295" ht="18" customHeight="1" x14ac:dyDescent="0.25">
      <c r="A9" s="159" t="s">
        <v>52</v>
      </c>
      <c r="B9" s="159" t="s">
        <v>818</v>
      </c>
      <c r="C9" s="160">
        <v>0</v>
      </c>
      <c r="D9" s="161">
        <v>2.0482999999999998</v>
      </c>
      <c r="E9" s="161">
        <v>-6.4027000000000003</v>
      </c>
      <c r="F9" s="161">
        <v>9.5086999999999993</v>
      </c>
      <c r="G9" s="161">
        <v>9.8232999999999997</v>
      </c>
      <c r="H9" s="162"/>
      <c r="I9" s="161">
        <v>9.3158999999999992</v>
      </c>
      <c r="J9" s="162"/>
      <c r="K9" s="161">
        <v>8.5096000000000007</v>
      </c>
      <c r="L9" s="161">
        <v>3.0379</v>
      </c>
      <c r="M9" s="161">
        <v>4.4062000000000001</v>
      </c>
      <c r="N9" s="161">
        <v>0</v>
      </c>
      <c r="O9" s="161">
        <v>-19.8</v>
      </c>
      <c r="P9" s="162"/>
      <c r="Q9" s="162"/>
      <c r="R9" s="162"/>
      <c r="S9" s="161">
        <v>1.3653999999999999</v>
      </c>
      <c r="T9" s="161">
        <v>-2.4466000000000001</v>
      </c>
      <c r="U9" s="161">
        <v>3.2498999999999998</v>
      </c>
      <c r="V9" s="161">
        <v>3.3001</v>
      </c>
      <c r="W9" s="161">
        <v>6.0918999999999999</v>
      </c>
      <c r="X9" s="161">
        <v>3.3466999999999998</v>
      </c>
      <c r="Y9" s="161">
        <v>-1.4999999999999999E-2</v>
      </c>
      <c r="Z9" s="161">
        <v>2.6760999999999999</v>
      </c>
      <c r="AA9" s="162"/>
      <c r="AB9" s="161">
        <v>-1.0657000000000001</v>
      </c>
      <c r="AC9" s="162"/>
      <c r="AD9" s="161">
        <v>-0.629</v>
      </c>
      <c r="AE9" s="161">
        <v>2.5990000000000002</v>
      </c>
      <c r="AF9" s="161">
        <v>-19.98</v>
      </c>
      <c r="AG9" s="161">
        <v>-15.4</v>
      </c>
      <c r="AH9" s="162"/>
      <c r="AI9" s="162"/>
      <c r="AJ9" s="161">
        <v>-14.22</v>
      </c>
      <c r="AK9" s="161">
        <v>-14.26</v>
      </c>
      <c r="AL9" s="162"/>
      <c r="AM9" s="161">
        <v>-9.1999999999999993</v>
      </c>
      <c r="AN9" s="161">
        <v>-9.0500000000000007</v>
      </c>
      <c r="AO9" s="161">
        <v>2.3955000000000002</v>
      </c>
      <c r="AP9" s="161">
        <v>4.1932</v>
      </c>
      <c r="AQ9" s="161">
        <v>7.8415999999999997</v>
      </c>
      <c r="AR9" s="161">
        <v>8.5980000000000008</v>
      </c>
      <c r="AS9" s="161">
        <v>-22.609500000000001</v>
      </c>
      <c r="AT9" s="161">
        <v>-10.3148</v>
      </c>
      <c r="AU9" s="161">
        <v>-9.8986999999999998</v>
      </c>
      <c r="AV9" s="161">
        <v>12.012</v>
      </c>
      <c r="AW9" s="161">
        <v>11.991199999999999</v>
      </c>
      <c r="AX9" s="161">
        <v>-15.1374</v>
      </c>
      <c r="AY9" s="161">
        <v>-10.9846</v>
      </c>
      <c r="AZ9" s="161">
        <v>1.196</v>
      </c>
      <c r="BA9" s="161">
        <v>9.1394000000000002</v>
      </c>
      <c r="BB9" s="161">
        <v>58.650799999999997</v>
      </c>
      <c r="BC9" s="161">
        <v>9.1095000000000006</v>
      </c>
      <c r="BD9" s="161">
        <v>-5.4</v>
      </c>
      <c r="BE9" s="161">
        <v>-5.7</v>
      </c>
      <c r="BF9" s="161">
        <v>-24.6691</v>
      </c>
      <c r="BG9" s="161">
        <v>-24.202300000000001</v>
      </c>
      <c r="BH9" s="161">
        <v>-1.9149</v>
      </c>
      <c r="BI9" s="162"/>
      <c r="BJ9" s="161">
        <v>6.4260999999999999</v>
      </c>
      <c r="BK9" s="161">
        <v>1.1762999999999999</v>
      </c>
      <c r="BL9" s="162"/>
      <c r="BM9" s="161">
        <v>-0.40289999999999998</v>
      </c>
      <c r="BN9" s="161">
        <v>-60.7318</v>
      </c>
      <c r="BO9" s="161">
        <v>19.5624</v>
      </c>
      <c r="BP9" s="161">
        <v>19.257200000000001</v>
      </c>
      <c r="BQ9" s="161">
        <v>56.811300000000003</v>
      </c>
      <c r="BR9" s="161">
        <v>-152.31620000000001</v>
      </c>
      <c r="BS9" s="162"/>
      <c r="BT9" s="162"/>
      <c r="BU9" s="162"/>
      <c r="BV9" s="161">
        <v>10.5783</v>
      </c>
      <c r="BW9" s="161">
        <v>7.64</v>
      </c>
      <c r="BX9" s="162"/>
      <c r="BY9" s="162"/>
      <c r="BZ9" s="161">
        <v>-10.76</v>
      </c>
      <c r="CA9" s="161">
        <v>-30.538</v>
      </c>
      <c r="CB9" s="161">
        <v>-30.939900000000002</v>
      </c>
      <c r="CC9" s="161">
        <v>34.8249</v>
      </c>
      <c r="CD9" s="161">
        <v>34.214399999999998</v>
      </c>
      <c r="CE9" s="161">
        <v>-3.7867999999999999</v>
      </c>
      <c r="CF9" s="161">
        <v>-7.1402999999999999</v>
      </c>
      <c r="CG9" s="161">
        <v>-6.9928999999999997</v>
      </c>
      <c r="CH9" s="161">
        <v>6.1523000000000003</v>
      </c>
      <c r="CI9" s="162"/>
      <c r="CJ9" s="162"/>
      <c r="CK9" s="162"/>
      <c r="CL9" s="161">
        <v>15.5</v>
      </c>
      <c r="CM9" s="161">
        <v>12.5</v>
      </c>
      <c r="CN9" s="161">
        <v>-1.31</v>
      </c>
      <c r="CO9" s="161">
        <v>26.7928</v>
      </c>
      <c r="CP9" s="161">
        <v>27.066600000000001</v>
      </c>
      <c r="CQ9" s="161">
        <v>25.180199999999999</v>
      </c>
      <c r="CR9" s="161">
        <v>75.475700000000003</v>
      </c>
      <c r="CS9" s="161">
        <v>74.380200000000002</v>
      </c>
      <c r="CT9" s="161">
        <v>-25.6342</v>
      </c>
      <c r="CU9" s="161">
        <v>-52.802599999999998</v>
      </c>
      <c r="CV9" s="161">
        <v>-25.664200000000001</v>
      </c>
      <c r="CW9" s="161">
        <v>2.6335999999999999</v>
      </c>
      <c r="CX9" s="161">
        <v>15.62</v>
      </c>
      <c r="CY9" s="161">
        <v>4.9000000000000004</v>
      </c>
      <c r="CZ9" s="161">
        <v>4.0674000000000001</v>
      </c>
      <c r="DA9" s="161">
        <v>4.3975999999999997</v>
      </c>
      <c r="DB9" s="161">
        <v>-6.29</v>
      </c>
      <c r="DC9" s="162"/>
      <c r="DD9" s="162"/>
      <c r="DE9" s="162"/>
      <c r="DF9" s="161">
        <v>-1.1252</v>
      </c>
      <c r="DG9" s="162"/>
      <c r="DH9" s="161">
        <v>-2.9828999999999999</v>
      </c>
      <c r="DI9" s="161">
        <v>16.600000000000001</v>
      </c>
      <c r="DJ9" s="161">
        <v>17</v>
      </c>
      <c r="DK9" s="161">
        <v>-4.7069999999999999</v>
      </c>
      <c r="DL9" s="161">
        <v>-2.9921000000000002</v>
      </c>
      <c r="DM9" s="161">
        <v>5.5248999999999997</v>
      </c>
      <c r="DN9" s="161">
        <v>2.9744999999999999</v>
      </c>
      <c r="DO9" s="161">
        <v>-2.6</v>
      </c>
      <c r="DP9" s="161">
        <v>-2</v>
      </c>
      <c r="DQ9" s="161">
        <v>3.8285</v>
      </c>
      <c r="DR9" s="161">
        <v>0.98509999999999998</v>
      </c>
      <c r="DS9" s="161">
        <v>-9.02</v>
      </c>
      <c r="DT9" s="161">
        <v>-9.06</v>
      </c>
      <c r="DU9" s="161">
        <v>4.13</v>
      </c>
      <c r="DV9" s="161">
        <v>29.22</v>
      </c>
      <c r="DW9" s="161">
        <v>1.0182</v>
      </c>
      <c r="DX9" s="161">
        <v>0.1</v>
      </c>
      <c r="DY9" s="161">
        <v>-36.085000000000001</v>
      </c>
      <c r="DZ9" s="161">
        <v>-35.909100000000002</v>
      </c>
      <c r="EA9" s="161">
        <v>12.374700000000001</v>
      </c>
      <c r="EB9" s="161">
        <v>-4.5538999999999996</v>
      </c>
      <c r="EC9" s="161">
        <v>-15.2956</v>
      </c>
      <c r="ED9" s="161">
        <v>-14.6157</v>
      </c>
      <c r="EE9" s="161">
        <v>-14.9841</v>
      </c>
      <c r="EF9" s="161">
        <v>-15.0602</v>
      </c>
      <c r="EG9" s="161">
        <v>-10.741</v>
      </c>
      <c r="EH9" s="161">
        <v>-119.4884</v>
      </c>
      <c r="EI9" s="161">
        <v>-1.7513000000000001</v>
      </c>
      <c r="EJ9" s="162"/>
      <c r="EK9" s="161">
        <v>-6.4158999999999997</v>
      </c>
      <c r="EL9" s="161">
        <v>-5.5856000000000003</v>
      </c>
      <c r="EM9" s="161">
        <v>24.476299999999998</v>
      </c>
      <c r="EN9" s="161">
        <v>-16.650400000000001</v>
      </c>
      <c r="EO9" s="162"/>
      <c r="EP9" s="161">
        <v>-3.0760000000000001</v>
      </c>
      <c r="EQ9" s="161">
        <v>-28.780799999999999</v>
      </c>
      <c r="ER9" s="161">
        <v>-28.7</v>
      </c>
      <c r="ES9" s="161">
        <v>12.452999999999999</v>
      </c>
      <c r="ET9" s="161">
        <v>6.56</v>
      </c>
      <c r="EU9" s="161">
        <v>-9.2200000000000006</v>
      </c>
      <c r="EV9" s="161">
        <v>3.3</v>
      </c>
      <c r="EW9" s="161">
        <v>1.8138000000000001</v>
      </c>
      <c r="EX9" s="161">
        <v>-19.9697</v>
      </c>
      <c r="EY9" s="161">
        <v>-9.1800999999999995</v>
      </c>
      <c r="EZ9" s="161">
        <v>-9.5363000000000007</v>
      </c>
      <c r="FA9" s="161">
        <v>10.396000000000001</v>
      </c>
      <c r="FB9" s="161">
        <v>13.201700000000001</v>
      </c>
      <c r="FC9" s="161">
        <v>-30.965599999999998</v>
      </c>
      <c r="FD9" s="161">
        <v>4.4226000000000001</v>
      </c>
      <c r="FE9" s="162"/>
      <c r="FF9" s="161">
        <v>4.1481000000000003</v>
      </c>
      <c r="FG9" s="161">
        <v>0</v>
      </c>
      <c r="FH9" s="161">
        <v>2.5205000000000002</v>
      </c>
      <c r="FI9" s="161">
        <v>0</v>
      </c>
      <c r="FJ9" s="161">
        <v>18.587599999999998</v>
      </c>
      <c r="FK9" s="161">
        <v>18.587599999999998</v>
      </c>
      <c r="FL9" s="161">
        <v>-20.4297</v>
      </c>
      <c r="FM9" s="161">
        <v>23.401599999999998</v>
      </c>
      <c r="FN9" s="161">
        <v>23.744900000000001</v>
      </c>
      <c r="FO9" s="161">
        <v>-11.6488</v>
      </c>
      <c r="FP9" s="162"/>
      <c r="FQ9" s="161">
        <v>16.627500000000001</v>
      </c>
      <c r="FR9" s="161">
        <v>-15.6</v>
      </c>
      <c r="FS9" s="161">
        <v>-2.2078000000000002</v>
      </c>
      <c r="FT9" s="161">
        <v>0.19980000000000001</v>
      </c>
      <c r="FU9" s="161">
        <v>1.23</v>
      </c>
      <c r="FV9" s="161">
        <v>2.71</v>
      </c>
      <c r="FW9" s="161">
        <v>-15.299099999999999</v>
      </c>
      <c r="FX9" s="162"/>
      <c r="FY9" s="161">
        <v>2.702</v>
      </c>
      <c r="FZ9" s="161">
        <v>0.64100000000000001</v>
      </c>
      <c r="GA9" s="162"/>
      <c r="GB9" s="161">
        <v>-4.42</v>
      </c>
      <c r="GC9" s="161">
        <v>-5.8190999999999997</v>
      </c>
      <c r="GD9" s="161">
        <v>-0.30609999999999998</v>
      </c>
      <c r="GE9" s="161">
        <v>-3.91</v>
      </c>
      <c r="GF9" s="161">
        <v>24.679300000000001</v>
      </c>
      <c r="GG9" s="162"/>
      <c r="GH9" s="161">
        <v>20.047499999999999</v>
      </c>
      <c r="GI9" s="161">
        <v>-4.5890000000000004</v>
      </c>
      <c r="GJ9" s="161">
        <v>-4.9043000000000001</v>
      </c>
      <c r="GK9" s="161">
        <v>2.0972</v>
      </c>
      <c r="GL9" s="162"/>
      <c r="GM9" s="162"/>
      <c r="GN9" s="161">
        <v>-12.526999999999999</v>
      </c>
      <c r="GO9" s="161">
        <v>-9.3770000000000007</v>
      </c>
      <c r="GP9" s="161">
        <v>1.4549000000000001</v>
      </c>
      <c r="GQ9" s="161">
        <v>-23.4618</v>
      </c>
      <c r="GR9" s="161">
        <v>8.0763999999999996</v>
      </c>
      <c r="GS9" s="161">
        <v>8.1394000000000002</v>
      </c>
      <c r="GT9" s="161">
        <v>110.1006</v>
      </c>
      <c r="GU9" s="161">
        <v>-6.1589999999999998</v>
      </c>
      <c r="GV9" s="161">
        <v>-8.5372000000000003</v>
      </c>
      <c r="GW9" s="161">
        <v>6.9408000000000003</v>
      </c>
      <c r="GX9" s="161">
        <v>2.6432000000000002</v>
      </c>
      <c r="GY9" s="161">
        <v>5.5235000000000003</v>
      </c>
      <c r="GZ9" s="161">
        <v>5.5777999999999999</v>
      </c>
      <c r="HA9" s="161">
        <v>1.9413</v>
      </c>
      <c r="HB9" s="161">
        <v>10.663</v>
      </c>
      <c r="HC9" s="161">
        <v>13.084099999999999</v>
      </c>
      <c r="HD9" s="161">
        <v>1.26</v>
      </c>
      <c r="HE9" s="161">
        <v>-7.1058000000000003</v>
      </c>
      <c r="HF9" s="161">
        <v>5.3026999999999997</v>
      </c>
      <c r="HG9" s="161">
        <v>11.579499999999999</v>
      </c>
      <c r="HH9" s="161">
        <v>87.745400000000004</v>
      </c>
      <c r="HI9" s="161">
        <v>34.749499999999998</v>
      </c>
      <c r="HJ9" s="161">
        <v>34.041400000000003</v>
      </c>
      <c r="HK9" s="162"/>
      <c r="HL9" s="162"/>
      <c r="HM9" s="161">
        <v>0</v>
      </c>
      <c r="HN9" s="161">
        <v>0</v>
      </c>
      <c r="HO9" s="162"/>
      <c r="HP9" s="161">
        <v>35.353700000000003</v>
      </c>
      <c r="HQ9" s="161">
        <v>-4.5635000000000003</v>
      </c>
      <c r="HR9" s="161">
        <v>-3.9207999999999998</v>
      </c>
      <c r="HS9" s="161">
        <v>-4.7008999999999999</v>
      </c>
      <c r="HT9" s="161">
        <v>-5.1580000000000004</v>
      </c>
      <c r="HU9" s="161">
        <v>11.32</v>
      </c>
      <c r="HV9" s="161">
        <v>11.33</v>
      </c>
      <c r="HW9" s="161">
        <v>-19.3</v>
      </c>
      <c r="HX9" s="161">
        <v>-19</v>
      </c>
      <c r="HY9" s="161">
        <v>1.0024999999999999</v>
      </c>
      <c r="HZ9" s="161">
        <v>-11.76</v>
      </c>
      <c r="IA9" s="161">
        <v>84.673000000000002</v>
      </c>
      <c r="IB9" s="161">
        <v>22.9267</v>
      </c>
      <c r="IC9" s="161">
        <v>21.94</v>
      </c>
      <c r="ID9" s="161">
        <v>-20.399999999999999</v>
      </c>
      <c r="IE9" s="161">
        <v>-33.6</v>
      </c>
      <c r="IF9" s="161">
        <v>-10.5</v>
      </c>
      <c r="IG9" s="161">
        <v>-10.7</v>
      </c>
      <c r="IH9" s="161">
        <v>-17.282499999999999</v>
      </c>
      <c r="II9" s="162"/>
      <c r="IJ9" s="161">
        <v>-119.8402</v>
      </c>
      <c r="IK9" s="161">
        <v>61.0075</v>
      </c>
      <c r="IL9" s="161">
        <v>-263.08600000000001</v>
      </c>
      <c r="IM9" s="161">
        <v>-17.348299999999998</v>
      </c>
      <c r="IN9" s="161">
        <v>-15.194000000000001</v>
      </c>
      <c r="IO9" s="161">
        <v>110.2439</v>
      </c>
      <c r="IP9" s="161">
        <v>51.5959</v>
      </c>
      <c r="IQ9" s="161">
        <v>141.5018</v>
      </c>
      <c r="IR9" s="161">
        <v>110.9472</v>
      </c>
      <c r="IS9" s="161">
        <v>46.817300000000003</v>
      </c>
      <c r="IT9" s="161">
        <v>27.89</v>
      </c>
      <c r="IU9" s="161">
        <v>27.808399999999999</v>
      </c>
      <c r="IV9" s="161">
        <v>-36.1113</v>
      </c>
      <c r="IW9" s="161">
        <v>210.10339999999999</v>
      </c>
      <c r="IX9" s="161">
        <v>-210.34569999999999</v>
      </c>
      <c r="IY9" s="161">
        <v>0.82210000000000005</v>
      </c>
      <c r="IZ9" s="161">
        <v>9.8628</v>
      </c>
      <c r="JA9" s="161">
        <v>-0.84350000000000003</v>
      </c>
      <c r="JB9" s="162"/>
      <c r="JC9" s="161">
        <v>-4.5599999999999996</v>
      </c>
      <c r="JD9" s="161">
        <v>-0.128</v>
      </c>
      <c r="JE9" s="161">
        <v>-0.129</v>
      </c>
      <c r="JF9" s="161">
        <v>0.24</v>
      </c>
      <c r="JG9" s="162"/>
      <c r="JH9" s="161">
        <v>-2.2904</v>
      </c>
      <c r="JI9" s="161">
        <v>5.9499999999999997E-2</v>
      </c>
      <c r="JJ9" s="161">
        <v>36.214199999999998</v>
      </c>
      <c r="JK9" s="161">
        <v>-11.397</v>
      </c>
      <c r="JL9" s="161">
        <v>-30</v>
      </c>
      <c r="JM9" s="161">
        <v>-1.5209999999999999</v>
      </c>
      <c r="JN9" s="161">
        <v>-1.45</v>
      </c>
      <c r="JO9" s="161">
        <v>2.3441999999999998</v>
      </c>
      <c r="JP9" s="161">
        <v>2.6873</v>
      </c>
      <c r="JQ9" s="161">
        <v>4.7503000000000002</v>
      </c>
      <c r="JR9" s="161">
        <v>4.1167999999999996</v>
      </c>
      <c r="JS9" s="161">
        <v>3.9306000000000001</v>
      </c>
      <c r="JT9" s="162"/>
      <c r="JU9" s="161">
        <v>19.5</v>
      </c>
      <c r="JV9" s="161">
        <v>6.0073999999999996</v>
      </c>
      <c r="JW9" s="161">
        <v>0.04</v>
      </c>
      <c r="JX9" s="162"/>
      <c r="JY9" s="161">
        <v>-3.9129</v>
      </c>
      <c r="JZ9" s="161">
        <v>-2.0678000000000001</v>
      </c>
      <c r="KA9" s="162"/>
      <c r="KB9" s="161">
        <v>-3.722</v>
      </c>
      <c r="KC9" s="161">
        <v>-4.4527999999999999</v>
      </c>
      <c r="KD9" s="162"/>
      <c r="KE9" s="161">
        <v>4.1180000000000003</v>
      </c>
      <c r="KF9" s="161">
        <v>-21.6</v>
      </c>
      <c r="KG9" s="161">
        <v>4.7</v>
      </c>
      <c r="KH9" s="161">
        <v>40.883400000000002</v>
      </c>
      <c r="KI9" s="161">
        <v>-104.1288</v>
      </c>
    </row>
    <row r="10" spans="1:295" ht="18" customHeight="1" x14ac:dyDescent="0.25">
      <c r="A10" s="159" t="s">
        <v>52</v>
      </c>
      <c r="B10" s="159" t="s">
        <v>819</v>
      </c>
      <c r="C10" s="163">
        <v>0</v>
      </c>
      <c r="D10" s="164">
        <v>1.9634</v>
      </c>
      <c r="E10" s="164">
        <v>-6.3666</v>
      </c>
      <c r="F10" s="164">
        <v>9.6273999999999997</v>
      </c>
      <c r="G10" s="164">
        <v>9.9522999999999993</v>
      </c>
      <c r="H10" s="165"/>
      <c r="I10" s="164">
        <v>9.4433000000000007</v>
      </c>
      <c r="J10" s="165"/>
      <c r="K10" s="164">
        <v>7.8752000000000004</v>
      </c>
      <c r="L10" s="164">
        <v>2.7248999999999999</v>
      </c>
      <c r="M10" s="164">
        <v>4.2016</v>
      </c>
      <c r="N10" s="164">
        <v>-2.2200000000000002</v>
      </c>
      <c r="O10" s="165"/>
      <c r="P10" s="164">
        <v>-2.2000000000000002</v>
      </c>
      <c r="Q10" s="165"/>
      <c r="R10" s="165"/>
      <c r="S10" s="164">
        <v>1.8147</v>
      </c>
      <c r="T10" s="164">
        <v>-1.7617</v>
      </c>
      <c r="U10" s="164">
        <v>3.0129000000000001</v>
      </c>
      <c r="V10" s="164">
        <v>2.8418000000000001</v>
      </c>
      <c r="W10" s="164">
        <v>5.0129999999999999</v>
      </c>
      <c r="X10" s="164">
        <v>2.6459999999999999</v>
      </c>
      <c r="Y10" s="164">
        <v>-8.5900000000000004E-2</v>
      </c>
      <c r="Z10" s="164">
        <v>2.863</v>
      </c>
      <c r="AA10" s="165"/>
      <c r="AB10" s="164">
        <v>-1.0584</v>
      </c>
      <c r="AC10" s="165"/>
      <c r="AD10" s="164">
        <v>-0.79300000000000004</v>
      </c>
      <c r="AE10" s="164">
        <v>2.8730000000000002</v>
      </c>
      <c r="AF10" s="165"/>
      <c r="AG10" s="164">
        <v>-15.4</v>
      </c>
      <c r="AH10" s="165"/>
      <c r="AI10" s="165"/>
      <c r="AJ10" s="164">
        <v>-14.87</v>
      </c>
      <c r="AK10" s="164">
        <v>-15.01</v>
      </c>
      <c r="AL10" s="165"/>
      <c r="AM10" s="164">
        <v>-9.0500000000000007</v>
      </c>
      <c r="AN10" s="164">
        <v>-8.89</v>
      </c>
      <c r="AO10" s="164">
        <v>2.2286000000000001</v>
      </c>
      <c r="AP10" s="164">
        <v>4.1349999999999998</v>
      </c>
      <c r="AQ10" s="164">
        <v>9.5297000000000001</v>
      </c>
      <c r="AR10" s="164">
        <v>11.453799999999999</v>
      </c>
      <c r="AS10" s="164">
        <v>-21.5413</v>
      </c>
      <c r="AT10" s="164">
        <v>-13.262</v>
      </c>
      <c r="AU10" s="164">
        <v>-12.0672</v>
      </c>
      <c r="AV10" s="164">
        <v>3.7191000000000001</v>
      </c>
      <c r="AW10" s="164">
        <v>15.1244</v>
      </c>
      <c r="AX10" s="164">
        <v>-17.682600000000001</v>
      </c>
      <c r="AY10" s="164">
        <v>-13.262</v>
      </c>
      <c r="AZ10" s="164">
        <v>1.196</v>
      </c>
      <c r="BA10" s="164">
        <v>7.9587000000000003</v>
      </c>
      <c r="BB10" s="164">
        <v>58.513500000000001</v>
      </c>
      <c r="BC10" s="164">
        <v>9.5075000000000003</v>
      </c>
      <c r="BD10" s="164">
        <v>-5.9</v>
      </c>
      <c r="BE10" s="164">
        <v>-6.2</v>
      </c>
      <c r="BF10" s="164">
        <v>-22.695799999999998</v>
      </c>
      <c r="BG10" s="164">
        <v>-24.064800000000002</v>
      </c>
      <c r="BH10" s="164">
        <v>-1.8133999999999999</v>
      </c>
      <c r="BI10" s="165"/>
      <c r="BJ10" s="164">
        <v>4.0613000000000001</v>
      </c>
      <c r="BK10" s="164">
        <v>0.97629999999999995</v>
      </c>
      <c r="BL10" s="165"/>
      <c r="BM10" s="164">
        <v>-0.43359999999999999</v>
      </c>
      <c r="BN10" s="164">
        <v>-79.103999999999999</v>
      </c>
      <c r="BO10" s="164">
        <v>19.898099999999999</v>
      </c>
      <c r="BP10" s="164">
        <v>19.226700000000001</v>
      </c>
      <c r="BQ10" s="164">
        <v>70.226699999999994</v>
      </c>
      <c r="BR10" s="164">
        <v>-165.24600000000001</v>
      </c>
      <c r="BS10" s="165"/>
      <c r="BT10" s="165"/>
      <c r="BU10" s="165"/>
      <c r="BV10" s="164">
        <v>8.4725999999999999</v>
      </c>
      <c r="BW10" s="164">
        <v>7.09</v>
      </c>
      <c r="BX10" s="165"/>
      <c r="BY10" s="165"/>
      <c r="BZ10" s="164">
        <v>-11.42</v>
      </c>
      <c r="CA10" s="164">
        <v>-28.2608</v>
      </c>
      <c r="CB10" s="164">
        <v>-28.126799999999999</v>
      </c>
      <c r="CC10" s="164">
        <v>32.3675</v>
      </c>
      <c r="CD10" s="164">
        <v>32.663499999999999</v>
      </c>
      <c r="CE10" s="164">
        <v>-4.1618000000000004</v>
      </c>
      <c r="CF10" s="164">
        <v>-14.9316</v>
      </c>
      <c r="CG10" s="164">
        <v>-14.395799999999999</v>
      </c>
      <c r="CH10" s="164">
        <v>4.1677</v>
      </c>
      <c r="CI10" s="165"/>
      <c r="CJ10" s="165"/>
      <c r="CK10" s="165"/>
      <c r="CL10" s="164">
        <v>15.4</v>
      </c>
      <c r="CM10" s="164">
        <v>12.4</v>
      </c>
      <c r="CN10" s="164">
        <v>-1.41</v>
      </c>
      <c r="CO10" s="164">
        <v>22.780899999999999</v>
      </c>
      <c r="CP10" s="164">
        <v>23.020399999999999</v>
      </c>
      <c r="CQ10" s="164">
        <v>21.525400000000001</v>
      </c>
      <c r="CR10" s="164">
        <v>75.595699999999994</v>
      </c>
      <c r="CS10" s="164">
        <v>74.945800000000006</v>
      </c>
      <c r="CT10" s="164">
        <v>-25.684000000000001</v>
      </c>
      <c r="CU10" s="164">
        <v>-52.542900000000003</v>
      </c>
      <c r="CV10" s="164">
        <v>-26.867899999999999</v>
      </c>
      <c r="CW10" s="164">
        <v>2.6751</v>
      </c>
      <c r="CX10" s="164">
        <v>16.16</v>
      </c>
      <c r="CY10" s="164">
        <v>5.09</v>
      </c>
      <c r="CZ10" s="164">
        <v>3.9110999999999998</v>
      </c>
      <c r="DA10" s="164">
        <v>4.2023000000000001</v>
      </c>
      <c r="DB10" s="164">
        <v>-5.96</v>
      </c>
      <c r="DC10" s="165"/>
      <c r="DD10" s="165"/>
      <c r="DE10" s="165"/>
      <c r="DF10" s="164">
        <v>12.817500000000001</v>
      </c>
      <c r="DG10" s="165"/>
      <c r="DH10" s="164">
        <v>-2.8208000000000002</v>
      </c>
      <c r="DI10" s="165"/>
      <c r="DJ10" s="165"/>
      <c r="DK10" s="164">
        <v>-4.7351000000000001</v>
      </c>
      <c r="DL10" s="164">
        <v>-3.1791</v>
      </c>
      <c r="DM10" s="164">
        <v>5.0518000000000001</v>
      </c>
      <c r="DN10" s="164">
        <v>2.7890000000000001</v>
      </c>
      <c r="DO10" s="164">
        <v>-2.97</v>
      </c>
      <c r="DP10" s="164">
        <v>-1.83</v>
      </c>
      <c r="DQ10" s="164">
        <v>3.5649999999999999</v>
      </c>
      <c r="DR10" s="164">
        <v>-13.2508</v>
      </c>
      <c r="DS10" s="164">
        <v>-9.1300000000000008</v>
      </c>
      <c r="DT10" s="164">
        <v>-9.26</v>
      </c>
      <c r="DU10" s="164">
        <v>3.74</v>
      </c>
      <c r="DV10" s="164">
        <v>29.4</v>
      </c>
      <c r="DW10" s="164">
        <v>-12.4727</v>
      </c>
      <c r="DX10" s="164">
        <v>-5.5091000000000001</v>
      </c>
      <c r="DY10" s="164">
        <v>-34.896299999999997</v>
      </c>
      <c r="DZ10" s="164">
        <v>-34.609099999999998</v>
      </c>
      <c r="EA10" s="164">
        <v>13.637600000000001</v>
      </c>
      <c r="EB10" s="164">
        <v>-10.924200000000001</v>
      </c>
      <c r="EC10" s="164">
        <v>-21.726700000000001</v>
      </c>
      <c r="ED10" s="164">
        <v>-20.9818</v>
      </c>
      <c r="EE10" s="164">
        <v>-15.898300000000001</v>
      </c>
      <c r="EF10" s="164">
        <v>-18.561199999999999</v>
      </c>
      <c r="EG10" s="164">
        <v>-11.86</v>
      </c>
      <c r="EH10" s="164">
        <v>-131.24170000000001</v>
      </c>
      <c r="EI10" s="164">
        <v>-2.3092999999999999</v>
      </c>
      <c r="EJ10" s="165"/>
      <c r="EK10" s="164">
        <v>-7.6210000000000004</v>
      </c>
      <c r="EL10" s="164">
        <v>-6.1581999999999999</v>
      </c>
      <c r="EM10" s="164">
        <v>20.608599999999999</v>
      </c>
      <c r="EN10" s="164">
        <v>-15.836499999999999</v>
      </c>
      <c r="EO10" s="165"/>
      <c r="EP10" s="164">
        <v>-1.028</v>
      </c>
      <c r="EQ10" s="164">
        <v>-27.619</v>
      </c>
      <c r="ER10" s="164">
        <v>-27.6297</v>
      </c>
      <c r="ES10" s="164">
        <v>11.896699999999999</v>
      </c>
      <c r="ET10" s="164">
        <v>0</v>
      </c>
      <c r="EU10" s="164">
        <v>-8.94</v>
      </c>
      <c r="EV10" s="164">
        <v>3.4</v>
      </c>
      <c r="EW10" s="164">
        <v>1.8050999999999999</v>
      </c>
      <c r="EX10" s="164">
        <v>-16.787199999999999</v>
      </c>
      <c r="EY10" s="164">
        <v>-8.5219000000000005</v>
      </c>
      <c r="EZ10" s="164">
        <v>-8.8652999999999995</v>
      </c>
      <c r="FA10" s="164">
        <v>10.5525</v>
      </c>
      <c r="FB10" s="164">
        <v>11.961499999999999</v>
      </c>
      <c r="FC10" s="164">
        <v>-26.729099999999999</v>
      </c>
      <c r="FD10" s="164">
        <v>3.7725</v>
      </c>
      <c r="FE10" s="165"/>
      <c r="FF10" s="164">
        <v>3.6962999999999999</v>
      </c>
      <c r="FG10" s="164">
        <v>0</v>
      </c>
      <c r="FH10" s="164">
        <v>0</v>
      </c>
      <c r="FI10" s="164">
        <v>0</v>
      </c>
      <c r="FJ10" s="164">
        <v>15.071099999999999</v>
      </c>
      <c r="FK10" s="164">
        <v>15.2385</v>
      </c>
      <c r="FL10" s="164">
        <v>-18.755099999999999</v>
      </c>
      <c r="FM10" s="164">
        <v>20.466699999999999</v>
      </c>
      <c r="FN10" s="164">
        <v>21.2546</v>
      </c>
      <c r="FO10" s="164">
        <v>-11.110799999999999</v>
      </c>
      <c r="FP10" s="165"/>
      <c r="FQ10" s="164">
        <v>17.232900000000001</v>
      </c>
      <c r="FR10" s="164">
        <v>-15.12</v>
      </c>
      <c r="FS10" s="164">
        <v>-2.0137</v>
      </c>
      <c r="FT10" s="164">
        <v>0.19980000000000001</v>
      </c>
      <c r="FU10" s="164">
        <v>1.44</v>
      </c>
      <c r="FV10" s="164">
        <v>2.5099999999999998</v>
      </c>
      <c r="FW10" s="164">
        <v>-16.043199999999999</v>
      </c>
      <c r="FX10" s="165"/>
      <c r="FY10" s="164">
        <v>2.7250000000000001</v>
      </c>
      <c r="FZ10" s="164">
        <v>0.78300000000000003</v>
      </c>
      <c r="GA10" s="165"/>
      <c r="GB10" s="164">
        <v>-4.49</v>
      </c>
      <c r="GC10" s="164">
        <v>-8.5325000000000006</v>
      </c>
      <c r="GD10" s="164">
        <v>-1.9701</v>
      </c>
      <c r="GE10" s="164">
        <v>-3.59</v>
      </c>
      <c r="GF10" s="164">
        <v>25.808399999999999</v>
      </c>
      <c r="GG10" s="165"/>
      <c r="GH10" s="164">
        <v>19.9208</v>
      </c>
      <c r="GI10" s="164">
        <v>-4.5660999999999996</v>
      </c>
      <c r="GJ10" s="164">
        <v>-4.7624000000000004</v>
      </c>
      <c r="GK10" s="164">
        <v>1.9908999999999999</v>
      </c>
      <c r="GL10" s="165"/>
      <c r="GM10" s="165"/>
      <c r="GN10" s="164">
        <v>-12.835800000000001</v>
      </c>
      <c r="GO10" s="164">
        <v>-8.7228999999999992</v>
      </c>
      <c r="GP10" s="164">
        <v>1.3425</v>
      </c>
      <c r="GQ10" s="164">
        <v>-23.529800000000002</v>
      </c>
      <c r="GR10" s="164">
        <v>7.6642999999999999</v>
      </c>
      <c r="GS10" s="164">
        <v>6.7034000000000002</v>
      </c>
      <c r="GT10" s="164">
        <v>107.6782</v>
      </c>
      <c r="GU10" s="164">
        <v>-6.4817999999999998</v>
      </c>
      <c r="GV10" s="164">
        <v>-8.6300000000000008</v>
      </c>
      <c r="GW10" s="164">
        <v>6.9058999999999999</v>
      </c>
      <c r="GX10" s="164">
        <v>2.5249999999999999</v>
      </c>
      <c r="GY10" s="164">
        <v>5.5162000000000004</v>
      </c>
      <c r="GZ10" s="164">
        <v>5.4275000000000002</v>
      </c>
      <c r="HA10" s="164">
        <v>2</v>
      </c>
      <c r="HB10" s="164">
        <v>10.8461</v>
      </c>
      <c r="HC10" s="164">
        <v>13.9003</v>
      </c>
      <c r="HD10" s="164">
        <v>-1.68</v>
      </c>
      <c r="HE10" s="164">
        <v>-4.6577999999999999</v>
      </c>
      <c r="HF10" s="164">
        <v>15.9475</v>
      </c>
      <c r="HG10" s="164">
        <v>0</v>
      </c>
      <c r="HH10" s="164">
        <v>89.140600000000006</v>
      </c>
      <c r="HI10" s="164">
        <v>34.067</v>
      </c>
      <c r="HJ10" s="164">
        <v>32.711199999999998</v>
      </c>
      <c r="HK10" s="165"/>
      <c r="HL10" s="165"/>
      <c r="HM10" s="164">
        <v>0</v>
      </c>
      <c r="HN10" s="164">
        <v>0</v>
      </c>
      <c r="HO10" s="164">
        <v>34.314599999999999</v>
      </c>
      <c r="HP10" s="165"/>
      <c r="HQ10" s="164">
        <v>-5.3436000000000003</v>
      </c>
      <c r="HR10" s="164">
        <v>-4.7228000000000003</v>
      </c>
      <c r="HS10" s="164">
        <v>-4.0879000000000003</v>
      </c>
      <c r="HT10" s="164">
        <v>-4.1555</v>
      </c>
      <c r="HU10" s="164">
        <v>15.95</v>
      </c>
      <c r="HV10" s="164">
        <v>15.98</v>
      </c>
      <c r="HW10" s="164">
        <v>-21.7</v>
      </c>
      <c r="HX10" s="164">
        <v>-21.3</v>
      </c>
      <c r="HY10" s="164">
        <v>0.94940000000000002</v>
      </c>
      <c r="HZ10" s="164">
        <v>-12.4</v>
      </c>
      <c r="IA10" s="164">
        <v>88.078100000000006</v>
      </c>
      <c r="IB10" s="164">
        <v>23.109300000000001</v>
      </c>
      <c r="IC10" s="164">
        <v>22.896000000000001</v>
      </c>
      <c r="ID10" s="164">
        <v>-20.399999999999999</v>
      </c>
      <c r="IE10" s="164">
        <v>-36.299999999999997</v>
      </c>
      <c r="IF10" s="164">
        <v>-9.6999999999999993</v>
      </c>
      <c r="IG10" s="164">
        <v>-10.199999999999999</v>
      </c>
      <c r="IH10" s="164">
        <v>-17.481100000000001</v>
      </c>
      <c r="II10" s="164">
        <v>-17.283000000000001</v>
      </c>
      <c r="IJ10" s="164">
        <v>-120.5104</v>
      </c>
      <c r="IK10" s="164">
        <v>53.443100000000001</v>
      </c>
      <c r="IL10" s="164">
        <v>-264.74740000000003</v>
      </c>
      <c r="IM10" s="164">
        <v>-14.5038</v>
      </c>
      <c r="IN10" s="164">
        <v>-16.1431</v>
      </c>
      <c r="IO10" s="164">
        <v>108.49930000000001</v>
      </c>
      <c r="IP10" s="164">
        <v>58.5961</v>
      </c>
      <c r="IQ10" s="164">
        <v>144.27440000000001</v>
      </c>
      <c r="IR10" s="164">
        <v>111.2427</v>
      </c>
      <c r="IS10" s="164">
        <v>45.757800000000003</v>
      </c>
      <c r="IT10" s="164">
        <v>30.990100000000002</v>
      </c>
      <c r="IU10" s="164">
        <v>29.024899999999999</v>
      </c>
      <c r="IV10" s="164">
        <v>-34.8949</v>
      </c>
      <c r="IW10" s="164">
        <v>207.09870000000001</v>
      </c>
      <c r="IX10" s="164">
        <v>-209.51650000000001</v>
      </c>
      <c r="IY10" s="164">
        <v>-4.7662000000000004</v>
      </c>
      <c r="IZ10" s="164">
        <v>12.537599999999999</v>
      </c>
      <c r="JA10" s="164">
        <v>0.1648</v>
      </c>
      <c r="JB10" s="165"/>
      <c r="JC10" s="164">
        <v>-4.6399999999999997</v>
      </c>
      <c r="JD10" s="164">
        <v>-0.186</v>
      </c>
      <c r="JE10" s="164">
        <v>-0.19</v>
      </c>
      <c r="JF10" s="164">
        <v>0.32</v>
      </c>
      <c r="JG10" s="165"/>
      <c r="JH10" s="164">
        <v>-2.6137000000000001</v>
      </c>
      <c r="JI10" s="164">
        <v>5.9499999999999997E-2</v>
      </c>
      <c r="JJ10" s="164">
        <v>30.150300000000001</v>
      </c>
      <c r="JK10" s="164">
        <v>-10.106</v>
      </c>
      <c r="JL10" s="164">
        <v>-26.2</v>
      </c>
      <c r="JM10" s="164">
        <v>-2.1520000000000001</v>
      </c>
      <c r="JN10" s="164">
        <v>-2.5270000000000001</v>
      </c>
      <c r="JO10" s="164">
        <v>2.5827</v>
      </c>
      <c r="JP10" s="164">
        <v>2.9125000000000001</v>
      </c>
      <c r="JQ10" s="164">
        <v>3.5608</v>
      </c>
      <c r="JR10" s="164">
        <v>4.6711999999999998</v>
      </c>
      <c r="JS10" s="164">
        <v>3.8618999999999999</v>
      </c>
      <c r="JT10" s="165"/>
      <c r="JU10" s="164">
        <v>21.1</v>
      </c>
      <c r="JV10" s="164">
        <v>6.2264999999999997</v>
      </c>
      <c r="JW10" s="164">
        <v>0.04</v>
      </c>
      <c r="JX10" s="165"/>
      <c r="JY10" s="164">
        <v>-3.7292000000000001</v>
      </c>
      <c r="JZ10" s="164">
        <v>-2.3892000000000002</v>
      </c>
      <c r="KA10" s="165"/>
      <c r="KB10" s="164">
        <v>-3.2970000000000002</v>
      </c>
      <c r="KC10" s="164">
        <v>-4.3342999999999998</v>
      </c>
      <c r="KD10" s="165"/>
      <c r="KE10" s="164">
        <v>3.8881999999999999</v>
      </c>
      <c r="KF10" s="164">
        <v>-23</v>
      </c>
      <c r="KG10" s="164">
        <v>6.8</v>
      </c>
      <c r="KH10" s="164">
        <v>47.070399999999999</v>
      </c>
      <c r="KI10" s="164">
        <v>-111.2144</v>
      </c>
    </row>
    <row r="11" spans="1:295" ht="18" customHeight="1" x14ac:dyDescent="0.25">
      <c r="A11" s="159" t="s">
        <v>52</v>
      </c>
      <c r="B11" s="159" t="s">
        <v>820</v>
      </c>
      <c r="C11" s="163">
        <v>0</v>
      </c>
      <c r="D11" s="164">
        <v>2.3765999999999998</v>
      </c>
      <c r="E11" s="164">
        <v>-6.6957000000000004</v>
      </c>
      <c r="F11" s="164">
        <v>11.1775</v>
      </c>
      <c r="G11" s="164">
        <v>9.9168000000000003</v>
      </c>
      <c r="H11" s="165"/>
      <c r="I11" s="164">
        <v>9.0313999999999997</v>
      </c>
      <c r="J11" s="165"/>
      <c r="K11" s="164">
        <v>7.5225999999999997</v>
      </c>
      <c r="L11" s="164">
        <v>2.4559000000000002</v>
      </c>
      <c r="M11" s="164">
        <v>3.9316</v>
      </c>
      <c r="N11" s="164">
        <v>-2.2200000000000002</v>
      </c>
      <c r="O11" s="165"/>
      <c r="P11" s="164">
        <v>-2.2000000000000002</v>
      </c>
      <c r="Q11" s="165"/>
      <c r="R11" s="165"/>
      <c r="S11" s="164">
        <v>1.6384000000000001</v>
      </c>
      <c r="T11" s="164">
        <v>-1.4655</v>
      </c>
      <c r="U11" s="164">
        <v>2.5794000000000001</v>
      </c>
      <c r="V11" s="164">
        <v>2.6198000000000001</v>
      </c>
      <c r="W11" s="164">
        <v>4.6691000000000003</v>
      </c>
      <c r="X11" s="164">
        <v>2.5564</v>
      </c>
      <c r="Y11" s="164">
        <v>0.17130000000000001</v>
      </c>
      <c r="Z11" s="164">
        <v>2.7027999999999999</v>
      </c>
      <c r="AA11" s="165"/>
      <c r="AB11" s="164">
        <v>-1.1968000000000001</v>
      </c>
      <c r="AC11" s="165"/>
      <c r="AD11" s="164">
        <v>-0.76700000000000002</v>
      </c>
      <c r="AE11" s="164">
        <v>2.7669999999999999</v>
      </c>
      <c r="AF11" s="165"/>
      <c r="AG11" s="165"/>
      <c r="AH11" s="165"/>
      <c r="AI11" s="165"/>
      <c r="AJ11" s="164">
        <v>-15.35</v>
      </c>
      <c r="AK11" s="164">
        <v>-15.43</v>
      </c>
      <c r="AL11" s="165"/>
      <c r="AM11" s="164">
        <v>-9.2899999999999991</v>
      </c>
      <c r="AN11" s="164">
        <v>-9.3699999999999992</v>
      </c>
      <c r="AO11" s="164">
        <v>2.5261</v>
      </c>
      <c r="AP11" s="164">
        <v>4.1608000000000001</v>
      </c>
      <c r="AQ11" s="164">
        <v>10.626300000000001</v>
      </c>
      <c r="AR11" s="164">
        <v>7.6898</v>
      </c>
      <c r="AS11" s="164">
        <v>-21.2773</v>
      </c>
      <c r="AT11" s="164">
        <v>-11.788399999999999</v>
      </c>
      <c r="AU11" s="164">
        <v>-11.8522</v>
      </c>
      <c r="AV11" s="164">
        <v>23.5549</v>
      </c>
      <c r="AW11" s="164">
        <v>25.098800000000001</v>
      </c>
      <c r="AX11" s="164">
        <v>-16.744900000000001</v>
      </c>
      <c r="AY11" s="164">
        <v>-13.6638</v>
      </c>
      <c r="AZ11" s="164">
        <v>1.5905</v>
      </c>
      <c r="BA11" s="164">
        <v>6.2903000000000002</v>
      </c>
      <c r="BB11" s="164">
        <v>51.144599999999997</v>
      </c>
      <c r="BC11" s="164">
        <v>9.4901</v>
      </c>
      <c r="BD11" s="164">
        <v>-5.8</v>
      </c>
      <c r="BE11" s="164">
        <v>-6.1</v>
      </c>
      <c r="BF11" s="164">
        <v>-23.5093</v>
      </c>
      <c r="BG11" s="164">
        <v>-23.946200000000001</v>
      </c>
      <c r="BH11" s="164">
        <v>-1.845</v>
      </c>
      <c r="BI11" s="165"/>
      <c r="BJ11" s="164">
        <v>4.1397000000000004</v>
      </c>
      <c r="BK11" s="164">
        <v>0.65490000000000004</v>
      </c>
      <c r="BL11" s="165"/>
      <c r="BM11" s="164">
        <v>-0.66869999999999996</v>
      </c>
      <c r="BN11" s="164">
        <v>-74.16</v>
      </c>
      <c r="BO11" s="164">
        <v>17.242999999999999</v>
      </c>
      <c r="BP11" s="164">
        <v>17.059799999999999</v>
      </c>
      <c r="BQ11" s="164">
        <v>73.019900000000007</v>
      </c>
      <c r="BR11" s="164">
        <v>-168.80410000000001</v>
      </c>
      <c r="BS11" s="165"/>
      <c r="BT11" s="165"/>
      <c r="BU11" s="165"/>
      <c r="BV11" s="164">
        <v>7.4447000000000001</v>
      </c>
      <c r="BW11" s="164">
        <v>7.17</v>
      </c>
      <c r="BX11" s="165"/>
      <c r="BY11" s="165"/>
      <c r="BZ11" s="164">
        <v>-11.87</v>
      </c>
      <c r="CA11" s="164">
        <v>-27.591000000000001</v>
      </c>
      <c r="CB11" s="164">
        <v>-27.724900000000002</v>
      </c>
      <c r="CC11" s="164">
        <v>31.7987</v>
      </c>
      <c r="CD11" s="164">
        <v>31.6632</v>
      </c>
      <c r="CE11" s="164">
        <v>-3.2932000000000001</v>
      </c>
      <c r="CF11" s="164">
        <v>-16.894300000000001</v>
      </c>
      <c r="CG11" s="164">
        <v>-16.884399999999999</v>
      </c>
      <c r="CH11" s="164">
        <v>5.5129999999999999</v>
      </c>
      <c r="CI11" s="165"/>
      <c r="CJ11" s="165"/>
      <c r="CK11" s="165"/>
      <c r="CL11" s="164">
        <v>14.9</v>
      </c>
      <c r="CM11" s="164">
        <v>11.9</v>
      </c>
      <c r="CN11" s="164">
        <v>-1.24</v>
      </c>
      <c r="CO11" s="164">
        <v>20.616199999999999</v>
      </c>
      <c r="CP11" s="164">
        <v>20.8216</v>
      </c>
      <c r="CQ11" s="164">
        <v>19.315999999999999</v>
      </c>
      <c r="CR11" s="164">
        <v>74.825800000000001</v>
      </c>
      <c r="CS11" s="164">
        <v>73.968199999999996</v>
      </c>
      <c r="CT11" s="164">
        <v>-24.097100000000001</v>
      </c>
      <c r="CU11" s="164">
        <v>-52.340899999999998</v>
      </c>
      <c r="CV11" s="164">
        <v>-25.211400000000001</v>
      </c>
      <c r="CW11" s="164">
        <v>2.4809000000000001</v>
      </c>
      <c r="CX11" s="164">
        <v>15.57</v>
      </c>
      <c r="CY11" s="164">
        <v>4.9000000000000004</v>
      </c>
      <c r="CZ11" s="164">
        <v>3.7549000000000001</v>
      </c>
      <c r="DA11" s="164">
        <v>4.1045999999999996</v>
      </c>
      <c r="DB11" s="164">
        <v>-5.9</v>
      </c>
      <c r="DC11" s="165"/>
      <c r="DD11" s="165"/>
      <c r="DE11" s="165"/>
      <c r="DF11" s="164">
        <v>12.219099999999999</v>
      </c>
      <c r="DG11" s="165"/>
      <c r="DH11" s="164">
        <v>-2.7115999999999998</v>
      </c>
      <c r="DI11" s="164">
        <v>18.899999999999999</v>
      </c>
      <c r="DJ11" s="164">
        <v>19.399999999999999</v>
      </c>
      <c r="DK11" s="164">
        <v>-4.3616000000000001</v>
      </c>
      <c r="DL11" s="164">
        <v>-3.7402000000000002</v>
      </c>
      <c r="DM11" s="164">
        <v>4.4208999999999996</v>
      </c>
      <c r="DN11" s="164">
        <v>2.2324000000000002</v>
      </c>
      <c r="DO11" s="164">
        <v>-3.33</v>
      </c>
      <c r="DP11" s="164">
        <v>-1.6</v>
      </c>
      <c r="DQ11" s="164">
        <v>3.3014999999999999</v>
      </c>
      <c r="DR11" s="164">
        <v>-11.115600000000001</v>
      </c>
      <c r="DS11" s="164">
        <v>-9.3000000000000007</v>
      </c>
      <c r="DT11" s="164">
        <v>-9.16</v>
      </c>
      <c r="DU11" s="164">
        <v>3.24</v>
      </c>
      <c r="DV11" s="164">
        <v>28.94</v>
      </c>
      <c r="DW11" s="164">
        <v>-10.5091</v>
      </c>
      <c r="DX11" s="164">
        <v>-5.0727000000000002</v>
      </c>
      <c r="DY11" s="164">
        <v>-33.524799999999999</v>
      </c>
      <c r="DZ11" s="164">
        <v>-33.2455</v>
      </c>
      <c r="EA11" s="165"/>
      <c r="EB11" s="164">
        <v>-11.906000000000001</v>
      </c>
      <c r="EC11" s="164">
        <v>-21.771599999999999</v>
      </c>
      <c r="ED11" s="164">
        <v>-21.936599999999999</v>
      </c>
      <c r="EE11" s="164">
        <v>-19.513500000000001</v>
      </c>
      <c r="EF11" s="164">
        <v>-21.753900000000002</v>
      </c>
      <c r="EG11" s="164">
        <v>-11.813000000000001</v>
      </c>
      <c r="EH11" s="164">
        <v>-136.16399999999999</v>
      </c>
      <c r="EI11" s="164">
        <v>5.5354999999999999</v>
      </c>
      <c r="EJ11" s="165"/>
      <c r="EK11" s="164">
        <v>-7.3455000000000004</v>
      </c>
      <c r="EL11" s="164">
        <v>-6.6516999999999999</v>
      </c>
      <c r="EM11" s="164">
        <v>18.0899</v>
      </c>
      <c r="EN11" s="164">
        <v>-13.3744</v>
      </c>
      <c r="EO11" s="165"/>
      <c r="EP11" s="164">
        <v>6.16</v>
      </c>
      <c r="EQ11" s="164">
        <v>-27.326799999999999</v>
      </c>
      <c r="ER11" s="164">
        <v>-27.6861</v>
      </c>
      <c r="ES11" s="164">
        <v>9.3023000000000007</v>
      </c>
      <c r="ET11" s="164">
        <v>0</v>
      </c>
      <c r="EU11" s="164">
        <v>-8.6300000000000008</v>
      </c>
      <c r="EV11" s="164">
        <v>0.2</v>
      </c>
      <c r="EW11" s="164">
        <v>1.7702</v>
      </c>
      <c r="EX11" s="164">
        <v>-13.2356</v>
      </c>
      <c r="EY11" s="164">
        <v>-9.5471000000000004</v>
      </c>
      <c r="EZ11" s="164">
        <v>-9.8049999999999997</v>
      </c>
      <c r="FA11" s="164">
        <v>10.1296</v>
      </c>
      <c r="FB11" s="164">
        <v>12.1347</v>
      </c>
      <c r="FC11" s="164">
        <v>-26.306100000000001</v>
      </c>
      <c r="FD11" s="164">
        <v>4.8226000000000004</v>
      </c>
      <c r="FE11" s="165"/>
      <c r="FF11" s="164">
        <v>4.4889999999999999</v>
      </c>
      <c r="FG11" s="164">
        <v>0</v>
      </c>
      <c r="FH11" s="164">
        <v>0</v>
      </c>
      <c r="FI11" s="164">
        <v>0</v>
      </c>
      <c r="FJ11" s="164">
        <v>14.5687</v>
      </c>
      <c r="FK11" s="164">
        <v>14.5687</v>
      </c>
      <c r="FL11" s="164">
        <v>-19.592400000000001</v>
      </c>
      <c r="FM11" s="164">
        <v>20.796500000000002</v>
      </c>
      <c r="FN11" s="164">
        <v>21.176600000000001</v>
      </c>
      <c r="FO11" s="164">
        <v>-10.6313</v>
      </c>
      <c r="FP11" s="165"/>
      <c r="FQ11" s="164">
        <v>15.836399999999999</v>
      </c>
      <c r="FR11" s="164">
        <v>-15.32</v>
      </c>
      <c r="FS11" s="164">
        <v>-2.1198999999999999</v>
      </c>
      <c r="FT11" s="164">
        <v>0.19980000000000001</v>
      </c>
      <c r="FU11" s="164">
        <v>0.94</v>
      </c>
      <c r="FV11" s="164">
        <v>3.04</v>
      </c>
      <c r="FW11" s="164">
        <v>-16.205200000000001</v>
      </c>
      <c r="FX11" s="165"/>
      <c r="FY11" s="164">
        <v>2.754</v>
      </c>
      <c r="FZ11" s="164">
        <v>0.76100000000000001</v>
      </c>
      <c r="GA11" s="164">
        <v>2.6770999999999998</v>
      </c>
      <c r="GB11" s="164">
        <v>-3.36</v>
      </c>
      <c r="GC11" s="164">
        <v>-5.6233000000000004</v>
      </c>
      <c r="GD11" s="164">
        <v>4.6300000000000001E-2</v>
      </c>
      <c r="GE11" s="164">
        <v>-3.67</v>
      </c>
      <c r="GF11" s="164">
        <v>26.4665</v>
      </c>
      <c r="GG11" s="165"/>
      <c r="GH11" s="164">
        <v>20.113299999999999</v>
      </c>
      <c r="GI11" s="164">
        <v>-4.1425999999999998</v>
      </c>
      <c r="GJ11" s="164">
        <v>-4.4904999999999999</v>
      </c>
      <c r="GK11" s="164">
        <v>1.923</v>
      </c>
      <c r="GL11" s="165"/>
      <c r="GM11" s="165"/>
      <c r="GN11" s="164">
        <v>-13.036899999999999</v>
      </c>
      <c r="GO11" s="164">
        <v>-9.0257000000000005</v>
      </c>
      <c r="GP11" s="164">
        <v>1.0952</v>
      </c>
      <c r="GQ11" s="164">
        <v>-23.673500000000001</v>
      </c>
      <c r="GR11" s="164">
        <v>8.1376000000000008</v>
      </c>
      <c r="GS11" s="164">
        <v>7.1826999999999996</v>
      </c>
      <c r="GT11" s="164">
        <v>102.0502</v>
      </c>
      <c r="GU11" s="164">
        <v>-6.4744000000000002</v>
      </c>
      <c r="GV11" s="164">
        <v>-9.0716999999999999</v>
      </c>
      <c r="GW11" s="164">
        <v>7.6687000000000003</v>
      </c>
      <c r="GX11" s="164">
        <v>2.0674000000000001</v>
      </c>
      <c r="GY11" s="164">
        <v>5.3771000000000004</v>
      </c>
      <c r="GZ11" s="164">
        <v>5.4196</v>
      </c>
      <c r="HA11" s="164">
        <v>1.6682999999999999</v>
      </c>
      <c r="HB11" s="164">
        <v>12.606</v>
      </c>
      <c r="HC11" s="164">
        <v>14.7997</v>
      </c>
      <c r="HD11" s="164">
        <v>0</v>
      </c>
      <c r="HE11" s="164">
        <v>-9.2643000000000004</v>
      </c>
      <c r="HF11" s="164">
        <v>16.0304</v>
      </c>
      <c r="HG11" s="164">
        <v>8.9710000000000001</v>
      </c>
      <c r="HH11" s="164">
        <v>94.4405</v>
      </c>
      <c r="HI11" s="164">
        <v>36.083100000000002</v>
      </c>
      <c r="HJ11" s="164">
        <v>35.548499999999997</v>
      </c>
      <c r="HK11" s="165"/>
      <c r="HL11" s="165"/>
      <c r="HM11" s="164">
        <v>0</v>
      </c>
      <c r="HN11" s="164">
        <v>0</v>
      </c>
      <c r="HO11" s="165"/>
      <c r="HP11" s="165"/>
      <c r="HQ11" s="164">
        <v>-5.4095000000000004</v>
      </c>
      <c r="HR11" s="164">
        <v>-5.1402999999999999</v>
      </c>
      <c r="HS11" s="164">
        <v>-2.133</v>
      </c>
      <c r="HT11" s="164">
        <v>-2.0672999999999999</v>
      </c>
      <c r="HU11" s="164">
        <v>16.18</v>
      </c>
      <c r="HV11" s="164">
        <v>15.88</v>
      </c>
      <c r="HW11" s="164">
        <v>-20.8</v>
      </c>
      <c r="HX11" s="164">
        <v>-21.3</v>
      </c>
      <c r="HY11" s="164">
        <v>0.93289999999999995</v>
      </c>
      <c r="HZ11" s="164">
        <v>-12.24</v>
      </c>
      <c r="IA11" s="164">
        <v>89.904799999999994</v>
      </c>
      <c r="IB11" s="164">
        <v>22.6629</v>
      </c>
      <c r="IC11" s="164">
        <v>23.318200000000001</v>
      </c>
      <c r="ID11" s="165"/>
      <c r="IE11" s="164">
        <v>-37.5</v>
      </c>
      <c r="IF11" s="164">
        <v>-10.5</v>
      </c>
      <c r="IG11" s="164">
        <v>-11.1</v>
      </c>
      <c r="IH11" s="165"/>
      <c r="II11" s="164">
        <v>-17.483899999999998</v>
      </c>
      <c r="IJ11" s="164">
        <v>-119.1477</v>
      </c>
      <c r="IK11" s="164">
        <v>51.3752</v>
      </c>
      <c r="IL11" s="164">
        <v>-261.76650000000001</v>
      </c>
      <c r="IM11" s="164">
        <v>-13.8027</v>
      </c>
      <c r="IN11" s="164">
        <v>-14.5555</v>
      </c>
      <c r="IO11" s="164">
        <v>114.6514</v>
      </c>
      <c r="IP11" s="164">
        <v>49.515300000000003</v>
      </c>
      <c r="IQ11" s="164">
        <v>143.2655</v>
      </c>
      <c r="IR11" s="164">
        <v>117.8805</v>
      </c>
      <c r="IS11" s="164">
        <v>55.796399999999998</v>
      </c>
      <c r="IT11" s="164">
        <v>30.7136</v>
      </c>
      <c r="IU11" s="164">
        <v>32.6068</v>
      </c>
      <c r="IV11" s="164">
        <v>-34.329599999999999</v>
      </c>
      <c r="IW11" s="164">
        <v>211.18950000000001</v>
      </c>
      <c r="IX11" s="164">
        <v>-212.28360000000001</v>
      </c>
      <c r="IY11" s="164">
        <v>5.3254999999999999</v>
      </c>
      <c r="IZ11" s="164">
        <v>5.4607000000000001</v>
      </c>
      <c r="JA11" s="164">
        <v>2.5600000000000001E-2</v>
      </c>
      <c r="JB11" s="165"/>
      <c r="JC11" s="164">
        <v>-4.8</v>
      </c>
      <c r="JD11" s="164">
        <v>-0.20200000000000001</v>
      </c>
      <c r="JE11" s="164">
        <v>-0.20599999999999999</v>
      </c>
      <c r="JF11" s="164">
        <v>0.56000000000000005</v>
      </c>
      <c r="JG11" s="165"/>
      <c r="JH11" s="164">
        <v>-2.5087000000000002</v>
      </c>
      <c r="JI11" s="164">
        <v>5.9499999999999997E-2</v>
      </c>
      <c r="JJ11" s="164">
        <v>32.054600000000001</v>
      </c>
      <c r="JK11" s="164">
        <v>-13.417299999999999</v>
      </c>
      <c r="JL11" s="164">
        <v>-23.5</v>
      </c>
      <c r="JM11" s="164">
        <v>-1.8740000000000001</v>
      </c>
      <c r="JN11" s="164">
        <v>-1.728</v>
      </c>
      <c r="JO11" s="164">
        <v>2.7837999999999998</v>
      </c>
      <c r="JP11" s="164">
        <v>3.1764999999999999</v>
      </c>
      <c r="JQ11" s="164">
        <v>3.8649</v>
      </c>
      <c r="JR11" s="164">
        <v>3.3389000000000002</v>
      </c>
      <c r="JS11" s="164">
        <v>3.4104000000000001</v>
      </c>
      <c r="JT11" s="165"/>
      <c r="JU11" s="164">
        <v>24.8</v>
      </c>
      <c r="JV11" s="164">
        <v>6.5941999999999998</v>
      </c>
      <c r="JW11" s="164">
        <v>0</v>
      </c>
      <c r="JX11" s="165"/>
      <c r="JY11" s="164">
        <v>-3.6276000000000002</v>
      </c>
      <c r="JZ11" s="164">
        <v>-2.1011000000000002</v>
      </c>
      <c r="KA11" s="165"/>
      <c r="KB11" s="164">
        <v>-3.7341000000000002</v>
      </c>
      <c r="KC11" s="164">
        <v>-4.4676</v>
      </c>
      <c r="KD11" s="165"/>
      <c r="KE11" s="164">
        <v>4.0937000000000001</v>
      </c>
      <c r="KF11" s="164">
        <v>-27.1</v>
      </c>
      <c r="KG11" s="164">
        <v>11</v>
      </c>
      <c r="KH11" s="164">
        <v>53.145800000000001</v>
      </c>
      <c r="KI11" s="164">
        <v>-113.8528</v>
      </c>
    </row>
    <row r="12" spans="1:295" ht="18" customHeight="1" x14ac:dyDescent="0.25">
      <c r="A12" s="159" t="s">
        <v>52</v>
      </c>
      <c r="B12" s="159" t="s">
        <v>821</v>
      </c>
      <c r="C12" s="163">
        <v>0</v>
      </c>
      <c r="D12" s="164">
        <v>2.3018000000000001</v>
      </c>
      <c r="E12" s="164">
        <v>-6.8940000000000001</v>
      </c>
      <c r="F12" s="164">
        <v>8.0128000000000004</v>
      </c>
      <c r="G12" s="164">
        <v>9.4795999999999996</v>
      </c>
      <c r="H12" s="165"/>
      <c r="I12" s="164">
        <v>9.0180000000000007</v>
      </c>
      <c r="J12" s="165"/>
      <c r="K12" s="164">
        <v>6.9497</v>
      </c>
      <c r="L12" s="164">
        <v>2.1758999999999999</v>
      </c>
      <c r="M12" s="164">
        <v>3.6312000000000002</v>
      </c>
      <c r="N12" s="164">
        <v>0</v>
      </c>
      <c r="O12" s="165"/>
      <c r="P12" s="164">
        <v>-4.4000000000000004</v>
      </c>
      <c r="Q12" s="165"/>
      <c r="R12" s="165"/>
      <c r="S12" s="164">
        <v>1.8905000000000001</v>
      </c>
      <c r="T12" s="164">
        <v>-2.2730999999999999</v>
      </c>
      <c r="U12" s="164">
        <v>2.3871000000000002</v>
      </c>
      <c r="V12" s="164">
        <v>2.4112</v>
      </c>
      <c r="W12" s="164">
        <v>4.6436999999999999</v>
      </c>
      <c r="X12" s="164">
        <v>2.4493</v>
      </c>
      <c r="Y12" s="164">
        <v>3.44E-2</v>
      </c>
      <c r="Z12" s="164">
        <v>2.6551</v>
      </c>
      <c r="AA12" s="165"/>
      <c r="AB12" s="164">
        <v>-1.1234999999999999</v>
      </c>
      <c r="AC12" s="165"/>
      <c r="AD12" s="164">
        <v>-0.75800000000000001</v>
      </c>
      <c r="AE12" s="164">
        <v>2.6549999999999998</v>
      </c>
      <c r="AF12" s="165"/>
      <c r="AG12" s="165"/>
      <c r="AH12" s="165"/>
      <c r="AI12" s="165"/>
      <c r="AJ12" s="164">
        <v>-15.48</v>
      </c>
      <c r="AK12" s="164">
        <v>-15.54</v>
      </c>
      <c r="AL12" s="165"/>
      <c r="AM12" s="164">
        <v>-9.0399999999999991</v>
      </c>
      <c r="AN12" s="164">
        <v>-9.02</v>
      </c>
      <c r="AO12" s="164">
        <v>2.8458000000000001</v>
      </c>
      <c r="AP12" s="164">
        <v>4.2571000000000003</v>
      </c>
      <c r="AQ12" s="164">
        <v>6.7717000000000001</v>
      </c>
      <c r="AR12" s="164">
        <v>10.3947</v>
      </c>
      <c r="AS12" s="164">
        <v>-22.659199999999998</v>
      </c>
      <c r="AT12" s="164">
        <v>-13.6638</v>
      </c>
      <c r="AU12" s="164">
        <v>-12.4749</v>
      </c>
      <c r="AV12" s="164">
        <v>12.891500000000001</v>
      </c>
      <c r="AW12" s="164">
        <v>13.226599999999999</v>
      </c>
      <c r="AX12" s="164">
        <v>-17.4147</v>
      </c>
      <c r="AY12" s="164">
        <v>-14.8695</v>
      </c>
      <c r="AZ12" s="164">
        <v>1.5905</v>
      </c>
      <c r="BA12" s="164">
        <v>6.4480000000000004</v>
      </c>
      <c r="BB12" s="164">
        <v>62.701999999999998</v>
      </c>
      <c r="BC12" s="164">
        <v>9.1807999999999996</v>
      </c>
      <c r="BD12" s="164">
        <v>-5.7</v>
      </c>
      <c r="BE12" s="164">
        <v>-6.1</v>
      </c>
      <c r="BF12" s="164">
        <v>-22.3324</v>
      </c>
      <c r="BG12" s="164">
        <v>-23.0016</v>
      </c>
      <c r="BH12" s="164">
        <v>-1.8559000000000001</v>
      </c>
      <c r="BI12" s="165"/>
      <c r="BJ12" s="164">
        <v>4.2925000000000004</v>
      </c>
      <c r="BK12" s="164">
        <v>0.93049999999999999</v>
      </c>
      <c r="BL12" s="165"/>
      <c r="BM12" s="164">
        <v>-0.52229999999999999</v>
      </c>
      <c r="BN12" s="164">
        <v>-67.598500000000001</v>
      </c>
      <c r="BO12" s="164">
        <v>13.0009</v>
      </c>
      <c r="BP12" s="164">
        <v>12.9704</v>
      </c>
      <c r="BQ12" s="164">
        <v>76.677700000000002</v>
      </c>
      <c r="BR12" s="164">
        <v>-167.3245</v>
      </c>
      <c r="BS12" s="165"/>
      <c r="BT12" s="165"/>
      <c r="BU12" s="165"/>
      <c r="BV12" s="164">
        <v>6.1772999999999998</v>
      </c>
      <c r="BW12" s="164">
        <v>7.06</v>
      </c>
      <c r="BX12" s="165"/>
      <c r="BY12" s="165"/>
      <c r="BZ12" s="164">
        <v>-14.17</v>
      </c>
      <c r="CA12" s="164">
        <v>-27.055099999999999</v>
      </c>
      <c r="CB12" s="164">
        <v>-26.653300000000002</v>
      </c>
      <c r="CC12" s="164">
        <v>31.9282</v>
      </c>
      <c r="CD12" s="164">
        <v>32.2866</v>
      </c>
      <c r="CE12" s="164">
        <v>-4.1501000000000001</v>
      </c>
      <c r="CF12" s="164">
        <v>-10.971399999999999</v>
      </c>
      <c r="CG12" s="164">
        <v>-11.072900000000001</v>
      </c>
      <c r="CH12" s="164">
        <v>4.4721000000000002</v>
      </c>
      <c r="CI12" s="165"/>
      <c r="CJ12" s="165"/>
      <c r="CK12" s="165"/>
      <c r="CL12" s="164">
        <v>14.3</v>
      </c>
      <c r="CM12" s="164">
        <v>11.3</v>
      </c>
      <c r="CN12" s="164">
        <v>-1.35</v>
      </c>
      <c r="CO12" s="164">
        <v>21.4862</v>
      </c>
      <c r="CP12" s="164">
        <v>22.002199999999998</v>
      </c>
      <c r="CQ12" s="164">
        <v>20.5595</v>
      </c>
      <c r="CR12" s="164">
        <v>72.727099999999993</v>
      </c>
      <c r="CS12" s="164">
        <v>72.975200000000001</v>
      </c>
      <c r="CT12" s="164">
        <v>-24.5032</v>
      </c>
      <c r="CU12" s="164">
        <v>-49.118899999999996</v>
      </c>
      <c r="CV12" s="164">
        <v>-26.654299999999999</v>
      </c>
      <c r="CW12" s="164">
        <v>2.3429000000000002</v>
      </c>
      <c r="CX12" s="164">
        <v>15.86</v>
      </c>
      <c r="CY12" s="164">
        <v>5.01</v>
      </c>
      <c r="CZ12" s="164">
        <v>3.4424000000000001</v>
      </c>
      <c r="DA12" s="164">
        <v>3.714</v>
      </c>
      <c r="DB12" s="164">
        <v>-5.83</v>
      </c>
      <c r="DC12" s="165"/>
      <c r="DD12" s="165"/>
      <c r="DE12" s="165"/>
      <c r="DF12" s="164">
        <v>20.128399999999999</v>
      </c>
      <c r="DG12" s="165"/>
      <c r="DH12" s="164">
        <v>-2.7347000000000001</v>
      </c>
      <c r="DI12" s="165"/>
      <c r="DJ12" s="165"/>
      <c r="DK12" s="164">
        <v>-4.6252000000000004</v>
      </c>
      <c r="DL12" s="164">
        <v>-3.9272</v>
      </c>
      <c r="DM12" s="164">
        <v>3.7900999999999998</v>
      </c>
      <c r="DN12" s="164">
        <v>1.6757</v>
      </c>
      <c r="DO12" s="164">
        <v>-3.61</v>
      </c>
      <c r="DP12" s="164">
        <v>-1.81</v>
      </c>
      <c r="DQ12" s="164">
        <v>2.79</v>
      </c>
      <c r="DR12" s="164">
        <v>-20.276199999999999</v>
      </c>
      <c r="DS12" s="164">
        <v>-9.1300000000000008</v>
      </c>
      <c r="DT12" s="164">
        <v>-9.25</v>
      </c>
      <c r="DU12" s="164">
        <v>2.38</v>
      </c>
      <c r="DV12" s="164">
        <v>28.5</v>
      </c>
      <c r="DW12" s="164">
        <v>-18.654499999999999</v>
      </c>
      <c r="DX12" s="164">
        <v>-9.9454999999999991</v>
      </c>
      <c r="DY12" s="164">
        <v>-38.223300000000002</v>
      </c>
      <c r="DZ12" s="164">
        <v>-36.327300000000001</v>
      </c>
      <c r="EA12" s="165"/>
      <c r="EB12" s="164">
        <v>-20.5642</v>
      </c>
      <c r="EC12" s="164">
        <v>-29.045300000000001</v>
      </c>
      <c r="ED12" s="164">
        <v>-29.6601</v>
      </c>
      <c r="EE12" s="164">
        <v>-19.214099999999998</v>
      </c>
      <c r="EF12" s="164">
        <v>-18.628599999999999</v>
      </c>
      <c r="EG12" s="164">
        <v>-11.212999999999999</v>
      </c>
      <c r="EH12" s="164">
        <v>-139.01499999999999</v>
      </c>
      <c r="EI12" s="164">
        <v>-0.1096</v>
      </c>
      <c r="EJ12" s="165"/>
      <c r="EK12" s="164">
        <v>-6.4040999999999997</v>
      </c>
      <c r="EL12" s="164">
        <v>-5.7643000000000004</v>
      </c>
      <c r="EM12" s="164">
        <v>23.698499999999999</v>
      </c>
      <c r="EN12" s="164">
        <v>-17.3872</v>
      </c>
      <c r="EO12" s="165"/>
      <c r="EP12" s="164">
        <v>6.6719999999999997</v>
      </c>
      <c r="EQ12" s="164">
        <v>-30.0167</v>
      </c>
      <c r="ER12" s="164">
        <v>-29.394300000000001</v>
      </c>
      <c r="ES12" s="164">
        <v>12.5571</v>
      </c>
      <c r="ET12" s="164">
        <v>0</v>
      </c>
      <c r="EU12" s="164">
        <v>-9.0299999999999994</v>
      </c>
      <c r="EV12" s="164">
        <v>1.2</v>
      </c>
      <c r="EW12" s="164">
        <v>1.6476999999999999</v>
      </c>
      <c r="EX12" s="164">
        <v>-19.126100000000001</v>
      </c>
      <c r="EY12" s="164">
        <v>-10.010999999999999</v>
      </c>
      <c r="EZ12" s="164">
        <v>-10.160500000000001</v>
      </c>
      <c r="FA12" s="164">
        <v>10.4504</v>
      </c>
      <c r="FB12" s="164">
        <v>11.6966</v>
      </c>
      <c r="FC12" s="164">
        <v>-28.9132</v>
      </c>
      <c r="FD12" s="164">
        <v>4.9394</v>
      </c>
      <c r="FE12" s="165"/>
      <c r="FF12" s="164">
        <v>4.5429000000000004</v>
      </c>
      <c r="FG12" s="164">
        <v>0</v>
      </c>
      <c r="FH12" s="164">
        <v>0</v>
      </c>
      <c r="FI12" s="164">
        <v>0</v>
      </c>
      <c r="FJ12" s="164">
        <v>15.406000000000001</v>
      </c>
      <c r="FK12" s="164">
        <v>15.7409</v>
      </c>
      <c r="FL12" s="164">
        <v>-23.7788</v>
      </c>
      <c r="FM12" s="164">
        <v>25.0505</v>
      </c>
      <c r="FN12" s="164">
        <v>25.022200000000002</v>
      </c>
      <c r="FO12" s="164">
        <v>-14.1881</v>
      </c>
      <c r="FP12" s="165"/>
      <c r="FQ12" s="164">
        <v>18.190000000000001</v>
      </c>
      <c r="FR12" s="164">
        <v>-15.12</v>
      </c>
      <c r="FS12" s="164">
        <v>-1.0065999999999999</v>
      </c>
      <c r="FT12" s="164">
        <v>0.16500000000000001</v>
      </c>
      <c r="FU12" s="164">
        <v>0.49</v>
      </c>
      <c r="FV12" s="164">
        <v>3.54</v>
      </c>
      <c r="FW12" s="164">
        <v>-18.0764</v>
      </c>
      <c r="FX12" s="165"/>
      <c r="FY12" s="164">
        <v>2.7410000000000001</v>
      </c>
      <c r="FZ12" s="164">
        <v>0.59499999999999997</v>
      </c>
      <c r="GA12" s="165"/>
      <c r="GB12" s="164">
        <v>-5.71</v>
      </c>
      <c r="GC12" s="164">
        <v>-2.6587999999999998</v>
      </c>
      <c r="GD12" s="164">
        <v>2.7686000000000002</v>
      </c>
      <c r="GE12" s="164">
        <v>-3.79</v>
      </c>
      <c r="GF12" s="164">
        <v>23.971599999999999</v>
      </c>
      <c r="GG12" s="165"/>
      <c r="GH12" s="164">
        <v>19.4907</v>
      </c>
      <c r="GI12" s="164">
        <v>-3.7921</v>
      </c>
      <c r="GJ12" s="164">
        <v>-4.0827999999999998</v>
      </c>
      <c r="GK12" s="164">
        <v>1.8823000000000001</v>
      </c>
      <c r="GL12" s="165"/>
      <c r="GM12" s="165"/>
      <c r="GN12" s="164">
        <v>-13.5901</v>
      </c>
      <c r="GO12" s="164">
        <v>-8.3027999999999995</v>
      </c>
      <c r="GP12" s="164">
        <v>1.5741000000000001</v>
      </c>
      <c r="GQ12" s="164">
        <v>-23.3613</v>
      </c>
      <c r="GR12" s="164">
        <v>8.0949000000000009</v>
      </c>
      <c r="GS12" s="164">
        <v>6.9633000000000003</v>
      </c>
      <c r="GT12" s="164">
        <v>103.8633</v>
      </c>
      <c r="GU12" s="164">
        <v>-6.7527999999999997</v>
      </c>
      <c r="GV12" s="164">
        <v>-9.1523000000000003</v>
      </c>
      <c r="GW12" s="164">
        <v>7.0568999999999997</v>
      </c>
      <c r="GX12" s="164">
        <v>1.8621000000000001</v>
      </c>
      <c r="GY12" s="164">
        <v>5.3771000000000004</v>
      </c>
      <c r="GZ12" s="164">
        <v>5.4353999999999996</v>
      </c>
      <c r="HA12" s="164">
        <v>1</v>
      </c>
      <c r="HB12" s="164">
        <v>12.3436</v>
      </c>
      <c r="HC12" s="164">
        <v>13.910500000000001</v>
      </c>
      <c r="HD12" s="164">
        <v>1.26</v>
      </c>
      <c r="HE12" s="164">
        <v>-7.3048999999999999</v>
      </c>
      <c r="HF12" s="164">
        <v>10.8977</v>
      </c>
      <c r="HG12" s="164">
        <v>9.8945000000000007</v>
      </c>
      <c r="HH12" s="164">
        <v>90.156000000000006</v>
      </c>
      <c r="HI12" s="164">
        <v>36.473500000000001</v>
      </c>
      <c r="HJ12" s="164">
        <v>35.347200000000001</v>
      </c>
      <c r="HK12" s="165"/>
      <c r="HL12" s="165"/>
      <c r="HM12" s="164">
        <v>0</v>
      </c>
      <c r="HN12" s="164">
        <v>0</v>
      </c>
      <c r="HO12" s="164">
        <v>40.681800000000003</v>
      </c>
      <c r="HP12" s="164">
        <v>40.849699999999999</v>
      </c>
      <c r="HQ12" s="164">
        <v>-6.1894999999999998</v>
      </c>
      <c r="HR12" s="164">
        <v>-5.8049999999999997</v>
      </c>
      <c r="HS12" s="164">
        <v>-2.0219999999999998</v>
      </c>
      <c r="HT12" s="164">
        <v>-2.1105999999999998</v>
      </c>
      <c r="HU12" s="164">
        <v>16.989999999999998</v>
      </c>
      <c r="HV12" s="164">
        <v>17</v>
      </c>
      <c r="HW12" s="164">
        <v>-21.3</v>
      </c>
      <c r="HX12" s="164">
        <v>-21.3</v>
      </c>
      <c r="HY12" s="164">
        <v>0.77359999999999995</v>
      </c>
      <c r="HZ12" s="164">
        <v>-12.16</v>
      </c>
      <c r="IA12" s="164">
        <v>98.096400000000003</v>
      </c>
      <c r="IB12" s="164">
        <v>19.9693</v>
      </c>
      <c r="IC12" s="164">
        <v>19.903199999999998</v>
      </c>
      <c r="ID12" s="164">
        <v>-20.399999999999999</v>
      </c>
      <c r="IE12" s="164">
        <v>-37.1</v>
      </c>
      <c r="IF12" s="164">
        <v>-9.1999999999999993</v>
      </c>
      <c r="IG12" s="164">
        <v>-9.8000000000000007</v>
      </c>
      <c r="IH12" s="165"/>
      <c r="II12" s="164">
        <v>-17.4621</v>
      </c>
      <c r="IJ12" s="164">
        <v>-121.748</v>
      </c>
      <c r="IK12" s="164">
        <v>57.673099999999998</v>
      </c>
      <c r="IL12" s="164">
        <v>-262.22309999999999</v>
      </c>
      <c r="IM12" s="164">
        <v>-16.942399999999999</v>
      </c>
      <c r="IN12" s="164">
        <v>-17.049199999999999</v>
      </c>
      <c r="IO12" s="164">
        <v>117.70829999999999</v>
      </c>
      <c r="IP12" s="164">
        <v>47.952399999999997</v>
      </c>
      <c r="IQ12" s="164">
        <v>145.19730000000001</v>
      </c>
      <c r="IR12" s="164">
        <v>118.9277</v>
      </c>
      <c r="IS12" s="164">
        <v>53.634</v>
      </c>
      <c r="IT12" s="164">
        <v>32.2179</v>
      </c>
      <c r="IU12" s="164">
        <v>31.787500000000001</v>
      </c>
      <c r="IV12" s="164">
        <v>-35.500500000000002</v>
      </c>
      <c r="IW12" s="164">
        <v>217.74789999999999</v>
      </c>
      <c r="IX12" s="164">
        <v>-213.7567</v>
      </c>
      <c r="IY12" s="164">
        <v>3.4298999999999999</v>
      </c>
      <c r="IZ12" s="164">
        <v>7.0373000000000001</v>
      </c>
      <c r="JA12" s="164">
        <v>0.7752</v>
      </c>
      <c r="JB12" s="165"/>
      <c r="JC12" s="164">
        <v>-5.04</v>
      </c>
      <c r="JD12" s="164">
        <v>7.6999999999999999E-2</v>
      </c>
      <c r="JE12" s="164">
        <v>6.3E-2</v>
      </c>
      <c r="JF12" s="164">
        <v>0.88</v>
      </c>
      <c r="JG12" s="165"/>
      <c r="JH12" s="164">
        <v>-2.2812999999999999</v>
      </c>
      <c r="JI12" s="164">
        <v>5.9499999999999997E-2</v>
      </c>
      <c r="JJ12" s="164">
        <v>34.691400000000002</v>
      </c>
      <c r="JK12" s="164">
        <v>-13.652200000000001</v>
      </c>
      <c r="JL12" s="164">
        <v>-26.4</v>
      </c>
      <c r="JM12" s="164">
        <v>-2.2330000000000001</v>
      </c>
      <c r="JN12" s="164">
        <v>-2.504</v>
      </c>
      <c r="JO12" s="165"/>
      <c r="JP12" s="164">
        <v>3.1695000000000002</v>
      </c>
      <c r="JQ12" s="164">
        <v>3.0905999999999998</v>
      </c>
      <c r="JR12" s="164">
        <v>3.9561999999999999</v>
      </c>
      <c r="JS12" s="164">
        <v>2.9199000000000002</v>
      </c>
      <c r="JT12" s="165"/>
      <c r="JU12" s="164">
        <v>23.3</v>
      </c>
      <c r="JV12" s="164">
        <v>6.2340999999999998</v>
      </c>
      <c r="JW12" s="164">
        <v>0.1</v>
      </c>
      <c r="JX12" s="165"/>
      <c r="JY12" s="164">
        <v>-3.9817</v>
      </c>
      <c r="JZ12" s="164">
        <v>-1.9219999999999999</v>
      </c>
      <c r="KA12" s="165"/>
      <c r="KB12" s="164">
        <v>-3.8201999999999998</v>
      </c>
      <c r="KC12" s="164">
        <v>-4.6403999999999996</v>
      </c>
      <c r="KD12" s="165"/>
      <c r="KE12" s="164">
        <v>4.5217999999999998</v>
      </c>
      <c r="KF12" s="164">
        <v>-26.5</v>
      </c>
      <c r="KG12" s="164">
        <v>9.9</v>
      </c>
      <c r="KH12" s="164">
        <v>47.357199999999999</v>
      </c>
      <c r="KI12" s="164">
        <v>-110.2323</v>
      </c>
    </row>
    <row r="13" spans="1:295" ht="18" customHeight="1" x14ac:dyDescent="0.25">
      <c r="A13" s="159" t="s">
        <v>52</v>
      </c>
      <c r="B13" s="159" t="s">
        <v>822</v>
      </c>
      <c r="C13" s="163">
        <v>0</v>
      </c>
      <c r="D13" s="164">
        <v>2.3765999999999998</v>
      </c>
      <c r="E13" s="164">
        <v>-7.0998000000000001</v>
      </c>
      <c r="F13" s="164">
        <v>2.7778</v>
      </c>
      <c r="G13" s="164">
        <v>9.9282000000000004</v>
      </c>
      <c r="H13" s="165"/>
      <c r="I13" s="164">
        <v>8.8079000000000001</v>
      </c>
      <c r="J13" s="165"/>
      <c r="K13" s="164">
        <v>6.5042</v>
      </c>
      <c r="L13" s="164">
        <v>2.0308999999999999</v>
      </c>
      <c r="M13" s="164">
        <v>3.5129999999999999</v>
      </c>
      <c r="N13" s="164">
        <v>0</v>
      </c>
      <c r="O13" s="165"/>
      <c r="P13" s="164">
        <v>-4.4000000000000004</v>
      </c>
      <c r="Q13" s="165"/>
      <c r="R13" s="165"/>
      <c r="S13" s="164">
        <v>1.7523</v>
      </c>
      <c r="T13" s="164">
        <v>-2.8650000000000002</v>
      </c>
      <c r="U13" s="164">
        <v>2.6431</v>
      </c>
      <c r="V13" s="164">
        <v>2.4889000000000001</v>
      </c>
      <c r="W13" s="164">
        <v>4.8814000000000002</v>
      </c>
      <c r="X13" s="164">
        <v>2.4712999999999998</v>
      </c>
      <c r="Y13" s="164">
        <v>-0.31080000000000002</v>
      </c>
      <c r="Z13" s="164">
        <v>2.7503000000000002</v>
      </c>
      <c r="AA13" s="165"/>
      <c r="AB13" s="164">
        <v>-1.0615000000000001</v>
      </c>
      <c r="AC13" s="165"/>
      <c r="AD13" s="164">
        <v>-0.79900000000000004</v>
      </c>
      <c r="AE13" s="164">
        <v>2.577</v>
      </c>
      <c r="AF13" s="164">
        <v>-19.98</v>
      </c>
      <c r="AG13" s="164">
        <v>-15.4</v>
      </c>
      <c r="AH13" s="165"/>
      <c r="AI13" s="165"/>
      <c r="AJ13" s="164">
        <v>-15.52</v>
      </c>
      <c r="AK13" s="164">
        <v>-15.52</v>
      </c>
      <c r="AL13" s="165"/>
      <c r="AM13" s="164">
        <v>-9.2200000000000006</v>
      </c>
      <c r="AN13" s="164">
        <v>-9.3800000000000008</v>
      </c>
      <c r="AO13" s="164">
        <v>2.8262</v>
      </c>
      <c r="AP13" s="164">
        <v>4.1996000000000002</v>
      </c>
      <c r="AQ13" s="164">
        <v>8.3476999999999997</v>
      </c>
      <c r="AR13" s="164">
        <v>9.9541000000000004</v>
      </c>
      <c r="AS13" s="164">
        <v>-22.156700000000001</v>
      </c>
      <c r="AT13" s="164">
        <v>-11.788399999999999</v>
      </c>
      <c r="AU13" s="164">
        <v>-11.239699999999999</v>
      </c>
      <c r="AV13" s="164">
        <v>1.4495</v>
      </c>
      <c r="AW13" s="164">
        <v>1.222</v>
      </c>
      <c r="AX13" s="164">
        <v>-15.2713</v>
      </c>
      <c r="AY13" s="164">
        <v>-12.994</v>
      </c>
      <c r="AZ13" s="164">
        <v>0</v>
      </c>
      <c r="BA13" s="164">
        <v>-0.93200000000000005</v>
      </c>
      <c r="BB13" s="164">
        <v>68.847499999999997</v>
      </c>
      <c r="BC13" s="164">
        <v>9.6207999999999991</v>
      </c>
      <c r="BD13" s="164">
        <v>-5.9</v>
      </c>
      <c r="BE13" s="164">
        <v>-6.4</v>
      </c>
      <c r="BF13" s="164">
        <v>-24.3948</v>
      </c>
      <c r="BG13" s="164">
        <v>-24.293900000000001</v>
      </c>
      <c r="BH13" s="164">
        <v>-1.9881</v>
      </c>
      <c r="BI13" s="165"/>
      <c r="BJ13" s="164">
        <v>5.0963000000000003</v>
      </c>
      <c r="BK13" s="164">
        <v>1.0130999999999999</v>
      </c>
      <c r="BL13" s="165"/>
      <c r="BM13" s="164">
        <v>-0.49719999999999998</v>
      </c>
      <c r="BN13" s="164">
        <v>-80.080500000000001</v>
      </c>
      <c r="BO13" s="164">
        <v>10.864599999999999</v>
      </c>
      <c r="BP13" s="164">
        <v>10.834099999999999</v>
      </c>
      <c r="BQ13" s="164">
        <v>83.694999999999993</v>
      </c>
      <c r="BR13" s="164">
        <v>-173.6293</v>
      </c>
      <c r="BS13" s="165"/>
      <c r="BT13" s="165"/>
      <c r="BU13" s="165"/>
      <c r="BV13" s="165"/>
      <c r="BW13" s="164">
        <v>6.94</v>
      </c>
      <c r="BX13" s="165"/>
      <c r="BY13" s="165"/>
      <c r="BZ13" s="164">
        <v>-13.1</v>
      </c>
      <c r="CA13" s="164">
        <v>-28.662600000000001</v>
      </c>
      <c r="CB13" s="164">
        <v>-28.528700000000001</v>
      </c>
      <c r="CC13" s="164">
        <v>32.598399999999998</v>
      </c>
      <c r="CD13" s="164">
        <v>32.853099999999998</v>
      </c>
      <c r="CE13" s="164">
        <v>-5.9238</v>
      </c>
      <c r="CF13" s="164">
        <v>-6.7047999999999996</v>
      </c>
      <c r="CG13" s="164">
        <v>-6.6059999999999999</v>
      </c>
      <c r="CH13" s="164">
        <v>5.6776999999999997</v>
      </c>
      <c r="CI13" s="165"/>
      <c r="CJ13" s="165"/>
      <c r="CK13" s="165"/>
      <c r="CL13" s="164">
        <v>14.2</v>
      </c>
      <c r="CM13" s="164">
        <v>11.3</v>
      </c>
      <c r="CN13" s="164">
        <v>-1.2</v>
      </c>
      <c r="CO13" s="164">
        <v>23.9803</v>
      </c>
      <c r="CP13" s="164">
        <v>24.167899999999999</v>
      </c>
      <c r="CQ13" s="164">
        <v>22.4678</v>
      </c>
      <c r="CR13" s="164">
        <v>73.8904</v>
      </c>
      <c r="CS13" s="164">
        <v>73.862300000000005</v>
      </c>
      <c r="CT13" s="164">
        <v>-26.915299999999998</v>
      </c>
      <c r="CU13" s="164">
        <v>-48.050800000000002</v>
      </c>
      <c r="CV13" s="164">
        <v>-28.1904</v>
      </c>
      <c r="CW13" s="164">
        <v>2.4024999999999999</v>
      </c>
      <c r="CX13" s="164">
        <v>15.52</v>
      </c>
      <c r="CY13" s="164">
        <v>4.8099999999999996</v>
      </c>
      <c r="CZ13" s="164">
        <v>3.5985999999999998</v>
      </c>
      <c r="DA13" s="164">
        <v>4.0069999999999997</v>
      </c>
      <c r="DB13" s="164">
        <v>-6.13</v>
      </c>
      <c r="DC13" s="165"/>
      <c r="DD13" s="165"/>
      <c r="DE13" s="165"/>
      <c r="DF13" s="164">
        <v>30.121400000000001</v>
      </c>
      <c r="DG13" s="165"/>
      <c r="DH13" s="164">
        <v>-2.9087000000000001</v>
      </c>
      <c r="DI13" s="165"/>
      <c r="DJ13" s="165"/>
      <c r="DK13" s="164">
        <v>-4.8535000000000004</v>
      </c>
      <c r="DL13" s="164">
        <v>-3.9272</v>
      </c>
      <c r="DM13" s="164">
        <v>3.0015000000000001</v>
      </c>
      <c r="DN13" s="164">
        <v>1.4902</v>
      </c>
      <c r="DO13" s="164">
        <v>-3.66</v>
      </c>
      <c r="DP13" s="164">
        <v>-1.42</v>
      </c>
      <c r="DQ13" s="164">
        <v>0</v>
      </c>
      <c r="DR13" s="164">
        <v>-30.831800000000001</v>
      </c>
      <c r="DS13" s="164">
        <v>-9.01</v>
      </c>
      <c r="DT13" s="164">
        <v>-9.17</v>
      </c>
      <c r="DU13" s="164">
        <v>2.77</v>
      </c>
      <c r="DV13" s="164">
        <v>28.16</v>
      </c>
      <c r="DW13" s="164">
        <v>-29.2545</v>
      </c>
      <c r="DX13" s="164">
        <v>-14.4818</v>
      </c>
      <c r="DY13" s="164">
        <v>-40.5197</v>
      </c>
      <c r="DZ13" s="164">
        <v>-40.563600000000001</v>
      </c>
      <c r="EA13" s="164">
        <v>-10.374599999999999</v>
      </c>
      <c r="EB13" s="164">
        <v>-25.153600000000001</v>
      </c>
      <c r="EC13" s="164">
        <v>-34.710299999999997</v>
      </c>
      <c r="ED13" s="164">
        <v>-34.9589</v>
      </c>
      <c r="EE13" s="164">
        <v>-18.7149</v>
      </c>
      <c r="EF13" s="164">
        <v>-20.6784</v>
      </c>
      <c r="EG13" s="164">
        <v>-13.37</v>
      </c>
      <c r="EH13" s="164">
        <v>-146.17699999999999</v>
      </c>
      <c r="EI13" s="164">
        <v>-4.7630999999999997</v>
      </c>
      <c r="EJ13" s="165"/>
      <c r="EK13" s="164">
        <v>-6.2984</v>
      </c>
      <c r="EL13" s="164">
        <v>-6.1087999999999996</v>
      </c>
      <c r="EM13" s="164">
        <v>24.657599999999999</v>
      </c>
      <c r="EN13" s="164">
        <v>-19.591799999999999</v>
      </c>
      <c r="EO13" s="165"/>
      <c r="EP13" s="164">
        <v>2.0640000000000001</v>
      </c>
      <c r="EQ13" s="164">
        <v>-31.365400000000001</v>
      </c>
      <c r="ER13" s="164">
        <v>-31.029199999999999</v>
      </c>
      <c r="ES13" s="164">
        <v>15.8687</v>
      </c>
      <c r="ET13" s="164">
        <v>0</v>
      </c>
      <c r="EU13" s="164">
        <v>-8.86</v>
      </c>
      <c r="EV13" s="164">
        <v>-1.9</v>
      </c>
      <c r="EW13" s="164">
        <v>1.6845000000000001</v>
      </c>
      <c r="EX13" s="164">
        <v>-23.846800000000002</v>
      </c>
      <c r="EY13" s="164">
        <v>-10.084</v>
      </c>
      <c r="EZ13" s="164">
        <v>-10.177300000000001</v>
      </c>
      <c r="FA13" s="164">
        <v>9.6499000000000006</v>
      </c>
      <c r="FB13" s="164">
        <v>17.450700000000001</v>
      </c>
      <c r="FC13" s="164">
        <v>-34.793399999999998</v>
      </c>
      <c r="FD13" s="164">
        <v>4.7728000000000002</v>
      </c>
      <c r="FE13" s="165"/>
      <c r="FF13" s="164">
        <v>4.5130999999999997</v>
      </c>
      <c r="FG13" s="164">
        <v>0</v>
      </c>
      <c r="FH13" s="164">
        <v>0</v>
      </c>
      <c r="FI13" s="165"/>
      <c r="FJ13" s="164">
        <v>16.578199999999999</v>
      </c>
      <c r="FK13" s="164">
        <v>16.7456</v>
      </c>
      <c r="FL13" s="164">
        <v>-27.1279</v>
      </c>
      <c r="FM13" s="164">
        <v>29.1662</v>
      </c>
      <c r="FN13" s="164">
        <v>29.4344</v>
      </c>
      <c r="FO13" s="164">
        <v>-16.706600000000002</v>
      </c>
      <c r="FP13" s="165"/>
      <c r="FQ13" s="164">
        <v>17.6968</v>
      </c>
      <c r="FR13" s="164">
        <v>-15.41</v>
      </c>
      <c r="FS13" s="164">
        <v>-0.71730000000000005</v>
      </c>
      <c r="FT13" s="164">
        <v>0.16500000000000001</v>
      </c>
      <c r="FU13" s="164">
        <v>-0.04</v>
      </c>
      <c r="FV13" s="164">
        <v>3.69</v>
      </c>
      <c r="FW13" s="164">
        <v>-18.811800000000002</v>
      </c>
      <c r="FX13" s="165"/>
      <c r="FY13" s="164">
        <v>2.6920000000000002</v>
      </c>
      <c r="FZ13" s="164">
        <v>0.55200000000000005</v>
      </c>
      <c r="GA13" s="165"/>
      <c r="GB13" s="164">
        <v>-6.07</v>
      </c>
      <c r="GC13" s="164">
        <v>-1.0591999999999999</v>
      </c>
      <c r="GD13" s="164">
        <v>5.6106999999999996</v>
      </c>
      <c r="GE13" s="164">
        <v>-3.88</v>
      </c>
      <c r="GF13" s="164">
        <v>23.605599999999999</v>
      </c>
      <c r="GG13" s="165"/>
      <c r="GH13" s="164">
        <v>19.5473</v>
      </c>
      <c r="GI13" s="164">
        <v>-3.7151000000000001</v>
      </c>
      <c r="GJ13" s="164">
        <v>-3.9241999999999999</v>
      </c>
      <c r="GK13" s="164">
        <v>1.8865000000000001</v>
      </c>
      <c r="GL13" s="165"/>
      <c r="GM13" s="165"/>
      <c r="GN13" s="164">
        <v>-12.784599999999999</v>
      </c>
      <c r="GO13" s="164">
        <v>-10.2103</v>
      </c>
      <c r="GP13" s="164">
        <v>1.5203</v>
      </c>
      <c r="GQ13" s="164">
        <v>-23.481100000000001</v>
      </c>
      <c r="GR13" s="164">
        <v>6.4584000000000001</v>
      </c>
      <c r="GS13" s="164">
        <v>7.3418999999999999</v>
      </c>
      <c r="GT13" s="164">
        <v>101.685</v>
      </c>
      <c r="GU13" s="164">
        <v>-6.8182999999999998</v>
      </c>
      <c r="GV13" s="164">
        <v>-9.3745999999999992</v>
      </c>
      <c r="GW13" s="164">
        <v>7.4214000000000002</v>
      </c>
      <c r="GX13" s="164">
        <v>2.1533000000000002</v>
      </c>
      <c r="GY13" s="164">
        <v>5.3551000000000002</v>
      </c>
      <c r="GZ13" s="164">
        <v>5.3247</v>
      </c>
      <c r="HA13" s="164">
        <v>2</v>
      </c>
      <c r="HB13" s="164">
        <v>11.103899999999999</v>
      </c>
      <c r="HC13" s="164">
        <v>13.813499999999999</v>
      </c>
      <c r="HD13" s="164">
        <v>2.5099999999999998</v>
      </c>
      <c r="HE13" s="164">
        <v>-10.4008</v>
      </c>
      <c r="HF13" s="164">
        <v>7.6322999999999999</v>
      </c>
      <c r="HG13" s="164">
        <v>12.372400000000001</v>
      </c>
      <c r="HH13" s="164">
        <v>89.3523</v>
      </c>
      <c r="HI13" s="164">
        <v>37.009099999999997</v>
      </c>
      <c r="HJ13" s="164">
        <v>36.918199999999999</v>
      </c>
      <c r="HK13" s="165"/>
      <c r="HL13" s="165"/>
      <c r="HM13" s="164">
        <v>-9.8407</v>
      </c>
      <c r="HN13" s="164">
        <v>0</v>
      </c>
      <c r="HO13" s="165"/>
      <c r="HP13" s="165"/>
      <c r="HQ13" s="164">
        <v>-6.7004000000000001</v>
      </c>
      <c r="HR13" s="164">
        <v>-6.4311999999999996</v>
      </c>
      <c r="HS13" s="164">
        <v>-1.9528000000000001</v>
      </c>
      <c r="HT13" s="164">
        <v>-2.0350000000000001</v>
      </c>
      <c r="HU13" s="164">
        <v>17.75</v>
      </c>
      <c r="HV13" s="164">
        <v>17.59</v>
      </c>
      <c r="HW13" s="164">
        <v>-22</v>
      </c>
      <c r="HX13" s="164">
        <v>-22.7</v>
      </c>
      <c r="HY13" s="164">
        <v>1.0024999999999999</v>
      </c>
      <c r="HZ13" s="164">
        <v>-12.16</v>
      </c>
      <c r="IA13" s="164">
        <v>101.1497</v>
      </c>
      <c r="IB13" s="164">
        <v>18.673100000000002</v>
      </c>
      <c r="IC13" s="164">
        <v>18.609500000000001</v>
      </c>
      <c r="ID13" s="164">
        <v>-20.8</v>
      </c>
      <c r="IE13" s="164">
        <v>-38.4</v>
      </c>
      <c r="IF13" s="164">
        <v>-8.4</v>
      </c>
      <c r="IG13" s="164">
        <v>-8.9</v>
      </c>
      <c r="IH13" s="165"/>
      <c r="II13" s="165"/>
      <c r="IJ13" s="164">
        <v>-122.5506</v>
      </c>
      <c r="IK13" s="164">
        <v>63.438699999999997</v>
      </c>
      <c r="IL13" s="164">
        <v>-266.9273</v>
      </c>
      <c r="IM13" s="164">
        <v>-17.655000000000001</v>
      </c>
      <c r="IN13" s="164">
        <v>-17.052700000000002</v>
      </c>
      <c r="IO13" s="164">
        <v>118.4349</v>
      </c>
      <c r="IP13" s="164">
        <v>46.647100000000002</v>
      </c>
      <c r="IQ13" s="164">
        <v>152.20650000000001</v>
      </c>
      <c r="IR13" s="164">
        <v>119.75190000000001</v>
      </c>
      <c r="IS13" s="164">
        <v>57.541899999999998</v>
      </c>
      <c r="IT13" s="164">
        <v>33.17</v>
      </c>
      <c r="IU13" s="164">
        <v>30.1267</v>
      </c>
      <c r="IV13" s="164">
        <v>-39.2485</v>
      </c>
      <c r="IW13" s="164">
        <v>216.1575</v>
      </c>
      <c r="IX13" s="164">
        <v>-215.95189999999999</v>
      </c>
      <c r="IY13" s="164">
        <v>1.865</v>
      </c>
      <c r="IZ13" s="164">
        <v>7.9897</v>
      </c>
      <c r="JA13" s="164">
        <v>1.0095000000000001</v>
      </c>
      <c r="JB13" s="165"/>
      <c r="JC13" s="164">
        <v>-4.96</v>
      </c>
      <c r="JD13" s="164">
        <v>-2.5000000000000001E-2</v>
      </c>
      <c r="JE13" s="164">
        <v>-3.3000000000000002E-2</v>
      </c>
      <c r="JF13" s="164">
        <v>0.56000000000000005</v>
      </c>
      <c r="JG13" s="165"/>
      <c r="JH13" s="164">
        <v>-2.1276000000000002</v>
      </c>
      <c r="JI13" s="164">
        <v>5.9499999999999997E-2</v>
      </c>
      <c r="JJ13" s="164">
        <v>34.132899999999999</v>
      </c>
      <c r="JK13" s="164">
        <v>-13.5943</v>
      </c>
      <c r="JL13" s="164">
        <v>-25</v>
      </c>
      <c r="JM13" s="164">
        <v>-2.5659999999999998</v>
      </c>
      <c r="JN13" s="164">
        <v>-3.1070000000000002</v>
      </c>
      <c r="JO13" s="164">
        <v>2.8028</v>
      </c>
      <c r="JP13" s="164">
        <v>3.1934999999999998</v>
      </c>
      <c r="JQ13" s="164">
        <v>3.1257000000000001</v>
      </c>
      <c r="JR13" s="164">
        <v>3.0771000000000002</v>
      </c>
      <c r="JS13" s="164">
        <v>3.5615999999999999</v>
      </c>
      <c r="JT13" s="165"/>
      <c r="JU13" s="164">
        <v>23.7</v>
      </c>
      <c r="JV13" s="164">
        <v>6.3421000000000003</v>
      </c>
      <c r="JW13" s="164">
        <v>-0.02</v>
      </c>
      <c r="JX13" s="165"/>
      <c r="JY13" s="164">
        <v>-3.9045999999999998</v>
      </c>
      <c r="JZ13" s="164">
        <v>-1.9073</v>
      </c>
      <c r="KA13" s="165"/>
      <c r="KB13" s="164">
        <v>-3.3561000000000001</v>
      </c>
      <c r="KC13" s="164">
        <v>-4.3562000000000003</v>
      </c>
      <c r="KD13" s="165"/>
      <c r="KE13" s="164">
        <v>4.2714999999999996</v>
      </c>
      <c r="KF13" s="164">
        <v>-26.4</v>
      </c>
      <c r="KG13" s="164">
        <v>10.199999999999999</v>
      </c>
      <c r="KH13" s="164">
        <v>41.173400000000001</v>
      </c>
      <c r="KI13" s="164">
        <v>-103.9045</v>
      </c>
    </row>
    <row r="14" spans="1:295" ht="18" customHeight="1" x14ac:dyDescent="0.25">
      <c r="A14" s="159" t="s">
        <v>52</v>
      </c>
      <c r="B14" s="159" t="s">
        <v>823</v>
      </c>
      <c r="C14" s="163">
        <v>0</v>
      </c>
      <c r="D14" s="164">
        <v>2.7019000000000002</v>
      </c>
      <c r="E14" s="164">
        <v>-7.5651000000000002</v>
      </c>
      <c r="F14" s="164">
        <v>2.7429000000000001</v>
      </c>
      <c r="G14" s="164">
        <v>9.8271999999999995</v>
      </c>
      <c r="H14" s="165"/>
      <c r="I14" s="164">
        <v>8.8299000000000003</v>
      </c>
      <c r="J14" s="165"/>
      <c r="K14" s="164">
        <v>6.7777000000000003</v>
      </c>
      <c r="L14" s="164">
        <v>2.0169000000000001</v>
      </c>
      <c r="M14" s="164">
        <v>3.5457999999999998</v>
      </c>
      <c r="N14" s="164">
        <v>0</v>
      </c>
      <c r="O14" s="165"/>
      <c r="P14" s="164">
        <v>-4.4000000000000004</v>
      </c>
      <c r="Q14" s="165"/>
      <c r="R14" s="165"/>
      <c r="S14" s="164">
        <v>1.66</v>
      </c>
      <c r="T14" s="164">
        <v>-3.0749</v>
      </c>
      <c r="U14" s="164">
        <v>2.6753999999999998</v>
      </c>
      <c r="V14" s="164">
        <v>2.6530999999999998</v>
      </c>
      <c r="W14" s="164">
        <v>5.0538999999999996</v>
      </c>
      <c r="X14" s="164">
        <v>2.9291999999999998</v>
      </c>
      <c r="Y14" s="164">
        <v>-4.7399999999999998E-2</v>
      </c>
      <c r="Z14" s="164">
        <v>2.7389000000000001</v>
      </c>
      <c r="AA14" s="165"/>
      <c r="AB14" s="164">
        <v>-1.1555</v>
      </c>
      <c r="AC14" s="165"/>
      <c r="AD14" s="164">
        <v>-0.70899999999999996</v>
      </c>
      <c r="AE14" s="164">
        <v>2.823</v>
      </c>
      <c r="AF14" s="164">
        <v>-19.98</v>
      </c>
      <c r="AG14" s="164">
        <v>-15.4</v>
      </c>
      <c r="AH14" s="165"/>
      <c r="AI14" s="165"/>
      <c r="AJ14" s="164">
        <v>-15</v>
      </c>
      <c r="AK14" s="164">
        <v>-15.01</v>
      </c>
      <c r="AL14" s="165"/>
      <c r="AM14" s="164">
        <v>-9.16</v>
      </c>
      <c r="AN14" s="164">
        <v>-9.14</v>
      </c>
      <c r="AO14" s="164">
        <v>2.5861999999999998</v>
      </c>
      <c r="AP14" s="164">
        <v>4.0968999999999998</v>
      </c>
      <c r="AQ14" s="164">
        <v>6.8398000000000003</v>
      </c>
      <c r="AR14" s="164">
        <v>8.4148999999999994</v>
      </c>
      <c r="AS14" s="164">
        <v>-23.766400000000001</v>
      </c>
      <c r="AT14" s="164">
        <v>-12.5922</v>
      </c>
      <c r="AU14" s="164">
        <v>-12.277100000000001</v>
      </c>
      <c r="AV14" s="164">
        <v>9.5503999999999998</v>
      </c>
      <c r="AW14" s="164">
        <v>14.5435</v>
      </c>
      <c r="AX14" s="164">
        <v>-19.692</v>
      </c>
      <c r="AY14" s="164">
        <v>-16.343</v>
      </c>
      <c r="AZ14" s="164">
        <v>1.5905</v>
      </c>
      <c r="BA14" s="164">
        <v>8.2138000000000009</v>
      </c>
      <c r="BB14" s="164">
        <v>68.187299999999993</v>
      </c>
      <c r="BC14" s="164">
        <v>8.8476999999999997</v>
      </c>
      <c r="BD14" s="164">
        <v>-5.5</v>
      </c>
      <c r="BE14" s="164">
        <v>-5.8</v>
      </c>
      <c r="BF14" s="164">
        <v>-22.7791</v>
      </c>
      <c r="BG14" s="164">
        <v>-21.950500000000002</v>
      </c>
      <c r="BH14" s="164">
        <v>-1.8073999999999999</v>
      </c>
      <c r="BI14" s="165"/>
      <c r="BJ14" s="164">
        <v>4.9878</v>
      </c>
      <c r="BK14" s="164">
        <v>0.89959999999999996</v>
      </c>
      <c r="BL14" s="165"/>
      <c r="BM14" s="164">
        <v>-0.42359999999999998</v>
      </c>
      <c r="BN14" s="164">
        <v>-66.805000000000007</v>
      </c>
      <c r="BO14" s="164">
        <v>11.3224</v>
      </c>
      <c r="BP14" s="164">
        <v>11.2003</v>
      </c>
      <c r="BQ14" s="164">
        <v>76.658900000000003</v>
      </c>
      <c r="BR14" s="164">
        <v>-165.18709999999999</v>
      </c>
      <c r="BS14" s="165"/>
      <c r="BT14" s="165"/>
      <c r="BU14" s="165"/>
      <c r="BV14" s="164">
        <v>5.1295000000000002</v>
      </c>
      <c r="BW14" s="164">
        <v>6.73</v>
      </c>
      <c r="BX14" s="165"/>
      <c r="BY14" s="165"/>
      <c r="BZ14" s="164">
        <v>-13.36</v>
      </c>
      <c r="CA14" s="164">
        <v>-27.591000000000001</v>
      </c>
      <c r="CB14" s="164">
        <v>-27.457000000000001</v>
      </c>
      <c r="CC14" s="164">
        <v>31.446400000000001</v>
      </c>
      <c r="CD14" s="164">
        <v>31.3384</v>
      </c>
      <c r="CE14" s="164">
        <v>-6.1548999999999996</v>
      </c>
      <c r="CF14" s="164">
        <v>-5.7432999999999996</v>
      </c>
      <c r="CG14" s="164">
        <v>-5.8502999999999998</v>
      </c>
      <c r="CH14" s="164">
        <v>5.2671000000000001</v>
      </c>
      <c r="CI14" s="165"/>
      <c r="CJ14" s="165"/>
      <c r="CK14" s="165"/>
      <c r="CL14" s="164">
        <v>13.8</v>
      </c>
      <c r="CM14" s="164">
        <v>10.9</v>
      </c>
      <c r="CN14" s="164">
        <v>-1.1100000000000001</v>
      </c>
      <c r="CO14" s="164">
        <v>23.713200000000001</v>
      </c>
      <c r="CP14" s="164">
        <v>23.9055</v>
      </c>
      <c r="CQ14" s="164">
        <v>22.2332</v>
      </c>
      <c r="CR14" s="164">
        <v>73.245599999999996</v>
      </c>
      <c r="CS14" s="164">
        <v>72.573499999999996</v>
      </c>
      <c r="CT14" s="164">
        <v>-24.562999999999999</v>
      </c>
      <c r="CU14" s="164">
        <v>-48.495699999999999</v>
      </c>
      <c r="CV14" s="164">
        <v>-26.6586</v>
      </c>
      <c r="CW14" s="164">
        <v>2.4798</v>
      </c>
      <c r="CX14" s="164">
        <v>15.42</v>
      </c>
      <c r="CY14" s="164">
        <v>4.88</v>
      </c>
      <c r="CZ14" s="164">
        <v>3.2860999999999998</v>
      </c>
      <c r="DA14" s="164">
        <v>3.714</v>
      </c>
      <c r="DB14" s="164">
        <v>-5.73</v>
      </c>
      <c r="DC14" s="165"/>
      <c r="DD14" s="165"/>
      <c r="DE14" s="165"/>
      <c r="DF14" s="164">
        <v>32.126300000000001</v>
      </c>
      <c r="DG14" s="165"/>
      <c r="DH14" s="164">
        <v>-2.6116000000000001</v>
      </c>
      <c r="DI14" s="165"/>
      <c r="DJ14" s="165"/>
      <c r="DK14" s="164">
        <v>-5.0903</v>
      </c>
      <c r="DL14" s="164">
        <v>-3.9272</v>
      </c>
      <c r="DM14" s="164">
        <v>2.3706999999999998</v>
      </c>
      <c r="DN14" s="164">
        <v>1.1191</v>
      </c>
      <c r="DO14" s="164">
        <v>-3.78</v>
      </c>
      <c r="DP14" s="164">
        <v>-1.28</v>
      </c>
      <c r="DQ14" s="165"/>
      <c r="DR14" s="164">
        <v>-31.381799999999998</v>
      </c>
      <c r="DS14" s="164">
        <v>-8.84</v>
      </c>
      <c r="DT14" s="164">
        <v>-8.9600000000000009</v>
      </c>
      <c r="DU14" s="164">
        <v>2.12</v>
      </c>
      <c r="DV14" s="164">
        <v>27.56</v>
      </c>
      <c r="DW14" s="164">
        <v>-29.090900000000001</v>
      </c>
      <c r="DX14" s="164">
        <v>-15.154500000000001</v>
      </c>
      <c r="DY14" s="164">
        <v>-40.058500000000002</v>
      </c>
      <c r="DZ14" s="164">
        <v>-39.418199999999999</v>
      </c>
      <c r="EA14" s="164">
        <v>-9.6931999999999992</v>
      </c>
      <c r="EB14" s="164">
        <v>-23.891400000000001</v>
      </c>
      <c r="EC14" s="164">
        <v>-33.476500000000001</v>
      </c>
      <c r="ED14" s="164">
        <v>-33.658200000000001</v>
      </c>
      <c r="EE14" s="164">
        <v>-22.319800000000001</v>
      </c>
      <c r="EF14" s="164">
        <v>-27.410599999999999</v>
      </c>
      <c r="EG14" s="164">
        <v>-13.971</v>
      </c>
      <c r="EH14" s="164">
        <v>-140.76679999999999</v>
      </c>
      <c r="EI14" s="164">
        <v>-8.9318000000000008</v>
      </c>
      <c r="EJ14" s="165"/>
      <c r="EK14" s="164">
        <v>-7.0548000000000002</v>
      </c>
      <c r="EL14" s="164">
        <v>-6.3216000000000001</v>
      </c>
      <c r="EM14" s="164">
        <v>25.079899999999999</v>
      </c>
      <c r="EN14" s="164">
        <v>-16.009699999999999</v>
      </c>
      <c r="EO14" s="165"/>
      <c r="EP14" s="164">
        <v>-8.7080000000000002</v>
      </c>
      <c r="EQ14" s="164">
        <v>-30.735600000000002</v>
      </c>
      <c r="ER14" s="164">
        <v>-30.443300000000001</v>
      </c>
      <c r="ES14" s="164">
        <v>14.646699999999999</v>
      </c>
      <c r="ET14" s="164">
        <v>0</v>
      </c>
      <c r="EU14" s="164">
        <v>-9.57</v>
      </c>
      <c r="EV14" s="164">
        <v>0</v>
      </c>
      <c r="EW14" s="164">
        <v>1.7549999999999999</v>
      </c>
      <c r="EX14" s="164">
        <v>-18.144500000000001</v>
      </c>
      <c r="EY14" s="164">
        <v>-9.9369999999999994</v>
      </c>
      <c r="EZ14" s="164">
        <v>-10.033099999999999</v>
      </c>
      <c r="FA14" s="164">
        <v>9.7828999999999997</v>
      </c>
      <c r="FB14" s="164">
        <v>18.024899999999999</v>
      </c>
      <c r="FC14" s="164">
        <v>-34.311500000000002</v>
      </c>
      <c r="FD14" s="164">
        <v>4.7713999999999999</v>
      </c>
      <c r="FE14" s="165"/>
      <c r="FF14" s="164">
        <v>4.4676</v>
      </c>
      <c r="FG14" s="164">
        <v>0</v>
      </c>
      <c r="FH14" s="164">
        <v>0</v>
      </c>
      <c r="FI14" s="164">
        <v>0</v>
      </c>
      <c r="FJ14" s="164">
        <v>15.573399999999999</v>
      </c>
      <c r="FK14" s="164">
        <v>15.7409</v>
      </c>
      <c r="FL14" s="164">
        <v>-24.7835</v>
      </c>
      <c r="FM14" s="164">
        <v>28.349399999999999</v>
      </c>
      <c r="FN14" s="164">
        <v>28.5078</v>
      </c>
      <c r="FO14" s="164">
        <v>-15.122400000000001</v>
      </c>
      <c r="FP14" s="165"/>
      <c r="FQ14" s="164">
        <v>17.682200000000002</v>
      </c>
      <c r="FR14" s="164">
        <v>-14.21</v>
      </c>
      <c r="FS14" s="164">
        <v>-0.39319999999999999</v>
      </c>
      <c r="FT14" s="164">
        <v>0.19159999999999999</v>
      </c>
      <c r="FU14" s="164">
        <v>0</v>
      </c>
      <c r="FV14" s="164">
        <v>3.67</v>
      </c>
      <c r="FW14" s="164">
        <v>-17.2104</v>
      </c>
      <c r="FX14" s="164">
        <v>3.0804</v>
      </c>
      <c r="FY14" s="164">
        <v>2.69</v>
      </c>
      <c r="FZ14" s="164">
        <v>0.51800000000000002</v>
      </c>
      <c r="GA14" s="165"/>
      <c r="GB14" s="164">
        <v>-3.59</v>
      </c>
      <c r="GC14" s="164">
        <v>-2.1217999999999999</v>
      </c>
      <c r="GD14" s="164">
        <v>5.2312000000000003</v>
      </c>
      <c r="GE14" s="165"/>
      <c r="GF14" s="164">
        <v>25.8064</v>
      </c>
      <c r="GG14" s="165"/>
      <c r="GH14" s="164">
        <v>20.177</v>
      </c>
      <c r="GI14" s="164">
        <v>-4.0609999999999999</v>
      </c>
      <c r="GJ14" s="164">
        <v>-4.2888000000000002</v>
      </c>
      <c r="GK14" s="164">
        <v>1.8701000000000001</v>
      </c>
      <c r="GL14" s="165"/>
      <c r="GM14" s="165"/>
      <c r="GN14" s="164">
        <v>-12.9793</v>
      </c>
      <c r="GO14" s="164">
        <v>-8.8451000000000004</v>
      </c>
      <c r="GP14" s="164">
        <v>2.1960000000000002</v>
      </c>
      <c r="GQ14" s="164">
        <v>-24.0352</v>
      </c>
      <c r="GR14" s="164">
        <v>7.2073999999999998</v>
      </c>
      <c r="GS14" s="164">
        <v>6.6128999999999998</v>
      </c>
      <c r="GT14" s="164">
        <v>101.2855</v>
      </c>
      <c r="GU14" s="164">
        <v>-6.7389999999999999</v>
      </c>
      <c r="GV14" s="164">
        <v>-9.3679000000000006</v>
      </c>
      <c r="GW14" s="164">
        <v>6.8190999999999997</v>
      </c>
      <c r="GX14" s="164">
        <v>1.8922000000000001</v>
      </c>
      <c r="GY14" s="164">
        <v>5.2817999999999996</v>
      </c>
      <c r="GZ14" s="164">
        <v>5.2850999999999999</v>
      </c>
      <c r="HA14" s="164">
        <v>1.1930000000000001</v>
      </c>
      <c r="HB14" s="164">
        <v>10.835000000000001</v>
      </c>
      <c r="HC14" s="164">
        <v>13.725199999999999</v>
      </c>
      <c r="HD14" s="164">
        <v>1.68</v>
      </c>
      <c r="HE14" s="164">
        <v>-9.1122999999999994</v>
      </c>
      <c r="HF14" s="164">
        <v>10.0258</v>
      </c>
      <c r="HG14" s="164">
        <v>12.6249</v>
      </c>
      <c r="HH14" s="164">
        <v>87.296999999999997</v>
      </c>
      <c r="HI14" s="164">
        <v>35.299399999999999</v>
      </c>
      <c r="HJ14" s="164">
        <v>35.512799999999999</v>
      </c>
      <c r="HK14" s="165"/>
      <c r="HL14" s="165"/>
      <c r="HM14" s="164">
        <v>-10.6479</v>
      </c>
      <c r="HN14" s="164">
        <v>0</v>
      </c>
      <c r="HO14" s="165"/>
      <c r="HP14" s="165"/>
      <c r="HQ14" s="164">
        <v>-5.7610000000000001</v>
      </c>
      <c r="HR14" s="164">
        <v>-5.1402999999999999</v>
      </c>
      <c r="HS14" s="164">
        <v>-2.2686999999999999</v>
      </c>
      <c r="HT14" s="164">
        <v>-2.3296000000000001</v>
      </c>
      <c r="HU14" s="164">
        <v>17.79</v>
      </c>
      <c r="HV14" s="164">
        <v>17.670000000000002</v>
      </c>
      <c r="HW14" s="164">
        <v>-22.9</v>
      </c>
      <c r="HX14" s="164">
        <v>-22.4</v>
      </c>
      <c r="HY14" s="164">
        <v>1.1087</v>
      </c>
      <c r="HZ14" s="164">
        <v>-11.76</v>
      </c>
      <c r="IA14" s="164">
        <v>93.104299999999995</v>
      </c>
      <c r="IB14" s="164">
        <v>21.5442</v>
      </c>
      <c r="IC14" s="164">
        <v>21.364100000000001</v>
      </c>
      <c r="ID14" s="165"/>
      <c r="IE14" s="164">
        <v>-38</v>
      </c>
      <c r="IF14" s="164">
        <v>-9.6999999999999993</v>
      </c>
      <c r="IG14" s="164">
        <v>-10.199999999999999</v>
      </c>
      <c r="IH14" s="165"/>
      <c r="II14" s="165"/>
      <c r="IJ14" s="164">
        <v>-126.30029999999999</v>
      </c>
      <c r="IK14" s="164">
        <v>54.638399999999997</v>
      </c>
      <c r="IL14" s="164">
        <v>-262.68799999999999</v>
      </c>
      <c r="IM14" s="164">
        <v>-12.9818</v>
      </c>
      <c r="IN14" s="164">
        <v>-19.372299999999999</v>
      </c>
      <c r="IO14" s="164">
        <v>114.72329999999999</v>
      </c>
      <c r="IP14" s="164">
        <v>50.192500000000003</v>
      </c>
      <c r="IQ14" s="164">
        <v>145.85290000000001</v>
      </c>
      <c r="IR14" s="164">
        <v>116.9573</v>
      </c>
      <c r="IS14" s="164">
        <v>54.089500000000001</v>
      </c>
      <c r="IT14" s="164">
        <v>33.531799999999997</v>
      </c>
      <c r="IU14" s="164">
        <v>28.2424</v>
      </c>
      <c r="IV14" s="164">
        <v>-34.136200000000002</v>
      </c>
      <c r="IW14" s="164">
        <v>217.49549999999999</v>
      </c>
      <c r="IX14" s="164">
        <v>-212.2954</v>
      </c>
      <c r="IY14" s="164">
        <v>2.4346000000000001</v>
      </c>
      <c r="IZ14" s="164">
        <v>6.2893999999999997</v>
      </c>
      <c r="JA14" s="164">
        <v>0.2356</v>
      </c>
      <c r="JB14" s="165"/>
      <c r="JC14" s="164">
        <v>-4.32</v>
      </c>
      <c r="JD14" s="164">
        <v>-8.9999999999999993E-3</v>
      </c>
      <c r="JE14" s="164">
        <v>-1.4E-2</v>
      </c>
      <c r="JF14" s="164">
        <v>0.16</v>
      </c>
      <c r="JG14" s="165"/>
      <c r="JH14" s="164">
        <v>-2.3336999999999999</v>
      </c>
      <c r="JI14" s="164">
        <v>5.9499999999999997E-2</v>
      </c>
      <c r="JJ14" s="164">
        <v>29.884799999999998</v>
      </c>
      <c r="JK14" s="164">
        <v>-11.4244</v>
      </c>
      <c r="JL14" s="164">
        <v>-24.1</v>
      </c>
      <c r="JM14" s="164">
        <v>-1.165</v>
      </c>
      <c r="JN14" s="164">
        <v>-3.2650000000000001</v>
      </c>
      <c r="JO14" s="164">
        <v>2.8033999999999999</v>
      </c>
      <c r="JP14" s="165"/>
      <c r="JQ14" s="164">
        <v>4.149</v>
      </c>
      <c r="JR14" s="164">
        <v>3.5232999999999999</v>
      </c>
      <c r="JS14" s="164">
        <v>3.4085000000000001</v>
      </c>
      <c r="JT14" s="165"/>
      <c r="JU14" s="164">
        <v>23.8</v>
      </c>
      <c r="JV14" s="164">
        <v>6.1298000000000004</v>
      </c>
      <c r="JW14" s="164">
        <v>0.02</v>
      </c>
      <c r="JX14" s="165"/>
      <c r="JY14" s="164">
        <v>-2.7863000000000002</v>
      </c>
      <c r="JZ14" s="164">
        <v>-2.7181000000000002</v>
      </c>
      <c r="KA14" s="165"/>
      <c r="KB14" s="164">
        <v>-3.0449999999999999</v>
      </c>
      <c r="KC14" s="164">
        <v>-4.1311999999999998</v>
      </c>
      <c r="KD14" s="165"/>
      <c r="KE14" s="164">
        <v>3.8370000000000002</v>
      </c>
      <c r="KF14" s="164">
        <v>-26.1</v>
      </c>
      <c r="KG14" s="164">
        <v>9.1999999999999993</v>
      </c>
      <c r="KH14" s="164">
        <v>40.917299999999997</v>
      </c>
      <c r="KI14" s="164">
        <v>-107.73260000000001</v>
      </c>
    </row>
    <row r="15" spans="1:295" ht="18" customHeight="1" x14ac:dyDescent="0.25">
      <c r="A15" s="159" t="s">
        <v>52</v>
      </c>
      <c r="B15" s="159" t="s">
        <v>824</v>
      </c>
      <c r="C15" s="163">
        <v>0</v>
      </c>
      <c r="D15" s="164">
        <v>2.6838000000000002</v>
      </c>
      <c r="E15" s="164">
        <v>-7.5012999999999996</v>
      </c>
      <c r="F15" s="164">
        <v>2.9094000000000002</v>
      </c>
      <c r="G15" s="164">
        <v>9.7004000000000001</v>
      </c>
      <c r="H15" s="165"/>
      <c r="I15" s="164">
        <v>8.8231000000000002</v>
      </c>
      <c r="J15" s="165"/>
      <c r="K15" s="164">
        <v>6.9161000000000001</v>
      </c>
      <c r="L15" s="164">
        <v>2.1339000000000001</v>
      </c>
      <c r="M15" s="164">
        <v>3.6936</v>
      </c>
      <c r="N15" s="164">
        <v>0</v>
      </c>
      <c r="O15" s="165"/>
      <c r="P15" s="165"/>
      <c r="Q15" s="165"/>
      <c r="R15" s="165"/>
      <c r="S15" s="164">
        <v>1.5183</v>
      </c>
      <c r="T15" s="164">
        <v>-3.3134999999999999</v>
      </c>
      <c r="U15" s="164">
        <v>2.9073000000000002</v>
      </c>
      <c r="V15" s="164">
        <v>2.7704</v>
      </c>
      <c r="W15" s="164">
        <v>5.0233999999999996</v>
      </c>
      <c r="X15" s="164">
        <v>2.8864999999999998</v>
      </c>
      <c r="Y15" s="164">
        <v>0.1258</v>
      </c>
      <c r="Z15" s="164">
        <v>2.6456</v>
      </c>
      <c r="AA15" s="165"/>
      <c r="AB15" s="164">
        <v>-1.0580000000000001</v>
      </c>
      <c r="AC15" s="165"/>
      <c r="AD15" s="164">
        <v>-0.71</v>
      </c>
      <c r="AE15" s="164">
        <v>2.6749999999999998</v>
      </c>
      <c r="AF15" s="164">
        <v>-19.98</v>
      </c>
      <c r="AG15" s="164">
        <v>-17.600000000000001</v>
      </c>
      <c r="AH15" s="165"/>
      <c r="AI15" s="165"/>
      <c r="AJ15" s="164">
        <v>-15.2</v>
      </c>
      <c r="AK15" s="164">
        <v>-15.36</v>
      </c>
      <c r="AL15" s="164">
        <v>-10</v>
      </c>
      <c r="AM15" s="164">
        <v>-9.19</v>
      </c>
      <c r="AN15" s="164">
        <v>-9.4600000000000009</v>
      </c>
      <c r="AO15" s="164">
        <v>2.8582000000000001</v>
      </c>
      <c r="AP15" s="164">
        <v>4.0964999999999998</v>
      </c>
      <c r="AQ15" s="164">
        <v>7.0244</v>
      </c>
      <c r="AR15" s="164">
        <v>8.8145000000000007</v>
      </c>
      <c r="AS15" s="164">
        <v>-22.297000000000001</v>
      </c>
      <c r="AT15" s="164">
        <v>-11.9224</v>
      </c>
      <c r="AU15" s="164">
        <v>-11.507300000000001</v>
      </c>
      <c r="AV15" s="164">
        <v>8.5094999999999992</v>
      </c>
      <c r="AW15" s="164">
        <v>9.2262000000000004</v>
      </c>
      <c r="AX15" s="164">
        <v>-17.5486</v>
      </c>
      <c r="AY15" s="164">
        <v>-18.084499999999998</v>
      </c>
      <c r="AZ15" s="164">
        <v>1.9851000000000001</v>
      </c>
      <c r="BA15" s="164">
        <v>12.7445</v>
      </c>
      <c r="BB15" s="164">
        <v>59.670499999999997</v>
      </c>
      <c r="BC15" s="164">
        <v>9.6580999999999992</v>
      </c>
      <c r="BD15" s="164">
        <v>-5.7</v>
      </c>
      <c r="BE15" s="164">
        <v>-6.3</v>
      </c>
      <c r="BF15" s="164">
        <v>-22.896699999999999</v>
      </c>
      <c r="BG15" s="164">
        <v>-22.151900000000001</v>
      </c>
      <c r="BH15" s="164">
        <v>-1.613</v>
      </c>
      <c r="BI15" s="165"/>
      <c r="BJ15" s="164">
        <v>3.8797000000000001</v>
      </c>
      <c r="BK15" s="164">
        <v>0.875</v>
      </c>
      <c r="BL15" s="165"/>
      <c r="BM15" s="164">
        <v>-0.37640000000000001</v>
      </c>
      <c r="BN15" s="164">
        <v>-76.052099999999996</v>
      </c>
      <c r="BO15" s="164">
        <v>10.925599999999999</v>
      </c>
      <c r="BP15" s="164">
        <v>10.6815</v>
      </c>
      <c r="BQ15" s="164">
        <v>78.056600000000003</v>
      </c>
      <c r="BR15" s="164">
        <v>-167.52440000000001</v>
      </c>
      <c r="BS15" s="165"/>
      <c r="BT15" s="165"/>
      <c r="BU15" s="165"/>
      <c r="BV15" s="164">
        <v>4.9798</v>
      </c>
      <c r="BW15" s="164">
        <v>6.53</v>
      </c>
      <c r="BX15" s="165"/>
      <c r="BY15" s="165"/>
      <c r="BZ15" s="164">
        <v>-13.34</v>
      </c>
      <c r="CA15" s="164">
        <v>-27.591000000000001</v>
      </c>
      <c r="CB15" s="164">
        <v>-27.992799999999999</v>
      </c>
      <c r="CC15" s="164">
        <v>30.159400000000002</v>
      </c>
      <c r="CD15" s="164">
        <v>30.069900000000001</v>
      </c>
      <c r="CE15" s="164">
        <v>-6.1106999999999996</v>
      </c>
      <c r="CF15" s="164">
        <v>-6.7542999999999997</v>
      </c>
      <c r="CG15" s="164">
        <v>-6.2305000000000001</v>
      </c>
      <c r="CH15" s="164">
        <v>3.7709000000000001</v>
      </c>
      <c r="CI15" s="165"/>
      <c r="CJ15" s="165"/>
      <c r="CK15" s="165"/>
      <c r="CL15" s="164">
        <v>13.8</v>
      </c>
      <c r="CM15" s="164">
        <v>10.8</v>
      </c>
      <c r="CN15" s="164">
        <v>-0.96</v>
      </c>
      <c r="CO15" s="164">
        <v>22.972300000000001</v>
      </c>
      <c r="CP15" s="164">
        <v>23.9985</v>
      </c>
      <c r="CQ15" s="164">
        <v>21.5258</v>
      </c>
      <c r="CR15" s="164">
        <v>73.273700000000005</v>
      </c>
      <c r="CS15" s="164">
        <v>73.580799999999996</v>
      </c>
      <c r="CT15" s="164">
        <v>-25.226500000000001</v>
      </c>
      <c r="CU15" s="164">
        <v>-49.073999999999998</v>
      </c>
      <c r="CV15" s="164">
        <v>-27.386299999999999</v>
      </c>
      <c r="CW15" s="164">
        <v>2.2364000000000002</v>
      </c>
      <c r="CX15" s="164">
        <v>16.18</v>
      </c>
      <c r="CY15" s="164">
        <v>5.2</v>
      </c>
      <c r="CZ15" s="164">
        <v>3.1299000000000001</v>
      </c>
      <c r="DA15" s="164">
        <v>3.6162999999999998</v>
      </c>
      <c r="DB15" s="164">
        <v>-5.79</v>
      </c>
      <c r="DC15" s="165"/>
      <c r="DD15" s="165"/>
      <c r="DE15" s="165"/>
      <c r="DF15" s="164">
        <v>29.753699999999998</v>
      </c>
      <c r="DG15" s="165"/>
      <c r="DH15" s="164">
        <v>-2.7222</v>
      </c>
      <c r="DI15" s="164">
        <v>21.2</v>
      </c>
      <c r="DJ15" s="164">
        <v>22</v>
      </c>
      <c r="DK15" s="164">
        <v>-5.1818999999999997</v>
      </c>
      <c r="DL15" s="164">
        <v>-3.9272</v>
      </c>
      <c r="DM15" s="164">
        <v>3.3169</v>
      </c>
      <c r="DN15" s="164">
        <v>1.4902</v>
      </c>
      <c r="DO15" s="164">
        <v>-3.74</v>
      </c>
      <c r="DP15" s="164">
        <v>-1.25</v>
      </c>
      <c r="DQ15" s="165"/>
      <c r="DR15" s="164">
        <v>-30.006699999999999</v>
      </c>
      <c r="DS15" s="164">
        <v>-9.17</v>
      </c>
      <c r="DT15" s="164">
        <v>-9.19</v>
      </c>
      <c r="DU15" s="164">
        <v>1.81</v>
      </c>
      <c r="DV15" s="164">
        <v>27.55</v>
      </c>
      <c r="DW15" s="164">
        <v>-30.327300000000001</v>
      </c>
      <c r="DX15" s="164">
        <v>-15.0182</v>
      </c>
      <c r="DY15" s="164">
        <v>-40.3962</v>
      </c>
      <c r="DZ15" s="164">
        <v>-39.9636</v>
      </c>
      <c r="EA15" s="164">
        <v>-10.2424</v>
      </c>
      <c r="EB15" s="164">
        <v>-24.674399999999999</v>
      </c>
      <c r="EC15" s="164">
        <v>-33.6633</v>
      </c>
      <c r="ED15" s="164">
        <v>-34.363300000000002</v>
      </c>
      <c r="EE15" s="164">
        <v>-17.668099999999999</v>
      </c>
      <c r="EF15" s="164">
        <v>-20.504100000000001</v>
      </c>
      <c r="EG15" s="164">
        <v>-13.489000000000001</v>
      </c>
      <c r="EH15" s="164">
        <v>-139.8991</v>
      </c>
      <c r="EI15" s="164">
        <v>-11.273099999999999</v>
      </c>
      <c r="EJ15" s="165"/>
      <c r="EK15" s="164">
        <v>-6.6779999999999999</v>
      </c>
      <c r="EL15" s="164">
        <v>-5.7211999999999996</v>
      </c>
      <c r="EM15" s="164">
        <v>27.058700000000002</v>
      </c>
      <c r="EN15" s="164">
        <v>-19.0137</v>
      </c>
      <c r="EO15" s="165"/>
      <c r="EP15" s="164">
        <v>-10.244</v>
      </c>
      <c r="EQ15" s="164">
        <v>-29.915800000000001</v>
      </c>
      <c r="ER15" s="164">
        <v>-29.600300000000001</v>
      </c>
      <c r="ES15" s="164">
        <v>16.144500000000001</v>
      </c>
      <c r="ET15" s="164">
        <v>6.45</v>
      </c>
      <c r="EU15" s="164">
        <v>-8.8800000000000008</v>
      </c>
      <c r="EV15" s="164">
        <v>0.6</v>
      </c>
      <c r="EW15" s="164">
        <v>1.6655</v>
      </c>
      <c r="EX15" s="164">
        <v>-23.959299999999999</v>
      </c>
      <c r="EY15" s="164">
        <v>-9.6373999999999995</v>
      </c>
      <c r="EZ15" s="164">
        <v>-9.7728000000000002</v>
      </c>
      <c r="FA15" s="164">
        <v>10.6425</v>
      </c>
      <c r="FB15" s="164">
        <v>19.884399999999999</v>
      </c>
      <c r="FC15" s="164">
        <v>-35.930399999999999</v>
      </c>
      <c r="FD15" s="164">
        <v>4.2195</v>
      </c>
      <c r="FE15" s="165"/>
      <c r="FF15" s="164">
        <v>3.8214999999999999</v>
      </c>
      <c r="FG15" s="164">
        <v>0</v>
      </c>
      <c r="FH15" s="164">
        <v>0</v>
      </c>
      <c r="FI15" s="164">
        <v>0</v>
      </c>
      <c r="FJ15" s="164">
        <v>15.573399999999999</v>
      </c>
      <c r="FK15" s="164">
        <v>16.243300000000001</v>
      </c>
      <c r="FL15" s="164">
        <v>-23.6113</v>
      </c>
      <c r="FM15" s="164">
        <v>27.1708</v>
      </c>
      <c r="FN15" s="164">
        <v>27.395800000000001</v>
      </c>
      <c r="FO15" s="164">
        <v>-15.482699999999999</v>
      </c>
      <c r="FP15" s="165"/>
      <c r="FQ15" s="164">
        <v>18.2437</v>
      </c>
      <c r="FR15" s="164">
        <v>-13.85</v>
      </c>
      <c r="FS15" s="164">
        <v>1.3299999999999999E-2</v>
      </c>
      <c r="FT15" s="164">
        <v>0.19159999999999999</v>
      </c>
      <c r="FU15" s="164">
        <v>0.39</v>
      </c>
      <c r="FV15" s="164">
        <v>3.93</v>
      </c>
      <c r="FW15" s="164">
        <v>-17.714200000000002</v>
      </c>
      <c r="FX15" s="165"/>
      <c r="FY15" s="164">
        <v>2.7080000000000002</v>
      </c>
      <c r="FZ15" s="164">
        <v>0.55800000000000005</v>
      </c>
      <c r="GA15" s="165"/>
      <c r="GB15" s="164">
        <v>-4</v>
      </c>
      <c r="GC15" s="164">
        <v>-1.8783000000000001</v>
      </c>
      <c r="GD15" s="164">
        <v>4.2386999999999997</v>
      </c>
      <c r="GE15" s="164">
        <v>-3.82</v>
      </c>
      <c r="GF15" s="164">
        <v>25.593</v>
      </c>
      <c r="GG15" s="165"/>
      <c r="GH15" s="164">
        <v>20.096499999999999</v>
      </c>
      <c r="GI15" s="164">
        <v>-3.8788</v>
      </c>
      <c r="GJ15" s="164">
        <v>-4.1501999999999999</v>
      </c>
      <c r="GK15" s="164">
        <v>1.8310999999999999</v>
      </c>
      <c r="GL15" s="165"/>
      <c r="GM15" s="165"/>
      <c r="GN15" s="164">
        <v>-12.28</v>
      </c>
      <c r="GO15" s="164">
        <v>-8.2043999999999997</v>
      </c>
      <c r="GP15" s="164">
        <v>2.1072000000000002</v>
      </c>
      <c r="GQ15" s="164">
        <v>-23.997699999999998</v>
      </c>
      <c r="GR15" s="164">
        <v>6.8573000000000004</v>
      </c>
      <c r="GS15" s="164">
        <v>6.6142000000000003</v>
      </c>
      <c r="GT15" s="164">
        <v>101.28789999999999</v>
      </c>
      <c r="GU15" s="164">
        <v>-6.6798999999999999</v>
      </c>
      <c r="GV15" s="164">
        <v>-9.1823999999999995</v>
      </c>
      <c r="GW15" s="164">
        <v>6.8484999999999996</v>
      </c>
      <c r="GX15" s="164">
        <v>4.4938000000000002</v>
      </c>
      <c r="GY15" s="164">
        <v>5.3037999999999998</v>
      </c>
      <c r="GZ15" s="164">
        <v>5.3563000000000001</v>
      </c>
      <c r="HA15" s="164">
        <v>3.0038999999999998</v>
      </c>
      <c r="HB15" s="164">
        <v>12.925800000000001</v>
      </c>
      <c r="HC15" s="164">
        <v>11.840299999999999</v>
      </c>
      <c r="HD15" s="164">
        <v>1.26</v>
      </c>
      <c r="HE15" s="164">
        <v>-10.359400000000001</v>
      </c>
      <c r="HF15" s="164">
        <v>8.1123999999999992</v>
      </c>
      <c r="HG15" s="164">
        <v>9.2803000000000004</v>
      </c>
      <c r="HH15" s="164">
        <v>88.579499999999996</v>
      </c>
      <c r="HI15" s="164">
        <v>34.981000000000002</v>
      </c>
      <c r="HJ15" s="164">
        <v>35.038699999999999</v>
      </c>
      <c r="HK15" s="165"/>
      <c r="HL15" s="165"/>
      <c r="HM15" s="164">
        <v>0</v>
      </c>
      <c r="HN15" s="164">
        <v>0</v>
      </c>
      <c r="HO15" s="165"/>
      <c r="HP15" s="165"/>
      <c r="HQ15" s="164">
        <v>-6.9695999999999998</v>
      </c>
      <c r="HR15" s="164">
        <v>-6.4257</v>
      </c>
      <c r="HS15" s="164">
        <v>-2.4180000000000001</v>
      </c>
      <c r="HT15" s="164">
        <v>-2.4782999999999999</v>
      </c>
      <c r="HU15" s="164">
        <v>17.420000000000002</v>
      </c>
      <c r="HV15" s="164">
        <v>17.36</v>
      </c>
      <c r="HW15" s="164">
        <v>-22.2</v>
      </c>
      <c r="HX15" s="164">
        <v>-21.6</v>
      </c>
      <c r="HY15" s="164">
        <v>0.79190000000000005</v>
      </c>
      <c r="HZ15" s="164">
        <v>-11.6</v>
      </c>
      <c r="IA15" s="164">
        <v>98.324200000000005</v>
      </c>
      <c r="IB15" s="164">
        <v>18.189599999999999</v>
      </c>
      <c r="IC15" s="164">
        <v>18.118300000000001</v>
      </c>
      <c r="ID15" s="164">
        <v>-20.399999999999999</v>
      </c>
      <c r="IE15" s="164">
        <v>-36.700000000000003</v>
      </c>
      <c r="IF15" s="164">
        <v>-8.8000000000000007</v>
      </c>
      <c r="IG15" s="164">
        <v>-9.4</v>
      </c>
      <c r="IH15" s="164">
        <v>-17.4788</v>
      </c>
      <c r="II15" s="164">
        <v>-17.288399999999999</v>
      </c>
      <c r="IJ15" s="164">
        <v>-126.0068</v>
      </c>
      <c r="IK15" s="164">
        <v>53.698700000000002</v>
      </c>
      <c r="IL15" s="164">
        <v>-266.1234</v>
      </c>
      <c r="IM15" s="164">
        <v>-13.6838</v>
      </c>
      <c r="IN15" s="164">
        <v>-17.722899999999999</v>
      </c>
      <c r="IO15" s="164">
        <v>116.15989999999999</v>
      </c>
      <c r="IP15" s="164">
        <v>49.042099999999998</v>
      </c>
      <c r="IQ15" s="164">
        <v>147.09880000000001</v>
      </c>
      <c r="IR15" s="164">
        <v>117.0428</v>
      </c>
      <c r="IS15" s="164">
        <v>48.970300000000002</v>
      </c>
      <c r="IT15" s="164">
        <v>33.911900000000003</v>
      </c>
      <c r="IU15" s="164">
        <v>28.852799999999998</v>
      </c>
      <c r="IV15" s="164">
        <v>-38.549199999999999</v>
      </c>
      <c r="IW15" s="164">
        <v>215.18450000000001</v>
      </c>
      <c r="IX15" s="164">
        <v>-215.5745</v>
      </c>
      <c r="IY15" s="164">
        <v>2.1684999999999999</v>
      </c>
      <c r="IZ15" s="164">
        <v>9.2676999999999996</v>
      </c>
      <c r="JA15" s="164">
        <v>0.84599999999999997</v>
      </c>
      <c r="JB15" s="165"/>
      <c r="JC15" s="164">
        <v>-4.32</v>
      </c>
      <c r="JD15" s="164">
        <v>-3.2000000000000001E-2</v>
      </c>
      <c r="JE15" s="164">
        <v>-3.7999999999999999E-2</v>
      </c>
      <c r="JF15" s="164">
        <v>0.08</v>
      </c>
      <c r="JG15" s="165"/>
      <c r="JH15" s="164">
        <v>-2.3536999999999999</v>
      </c>
      <c r="JI15" s="164">
        <v>5.9499999999999997E-2</v>
      </c>
      <c r="JJ15" s="164">
        <v>32.2896</v>
      </c>
      <c r="JK15" s="164">
        <v>-12.040900000000001</v>
      </c>
      <c r="JL15" s="164">
        <v>-26.2</v>
      </c>
      <c r="JM15" s="164">
        <v>-3.028</v>
      </c>
      <c r="JN15" s="164">
        <v>-2.8559999999999999</v>
      </c>
      <c r="JO15" s="165"/>
      <c r="JP15" s="164">
        <v>3.1953999999999998</v>
      </c>
      <c r="JQ15" s="164">
        <v>4.3867000000000003</v>
      </c>
      <c r="JR15" s="164">
        <v>3.0417000000000001</v>
      </c>
      <c r="JS15" s="164">
        <v>2.7572000000000001</v>
      </c>
      <c r="JT15" s="165"/>
      <c r="JU15" s="164">
        <v>22.9</v>
      </c>
      <c r="JV15" s="164">
        <v>5.7003000000000004</v>
      </c>
      <c r="JW15" s="164">
        <v>0</v>
      </c>
      <c r="JX15" s="165"/>
      <c r="JY15" s="164">
        <v>-3.4230999999999998</v>
      </c>
      <c r="JZ15" s="164">
        <v>-2.4304999999999999</v>
      </c>
      <c r="KA15" s="165"/>
      <c r="KB15" s="164">
        <v>-3.1027999999999998</v>
      </c>
      <c r="KC15" s="164">
        <v>-4.3986999999999998</v>
      </c>
      <c r="KD15" s="165"/>
      <c r="KE15" s="164">
        <v>3.6301000000000001</v>
      </c>
      <c r="KF15" s="164">
        <v>-24.1</v>
      </c>
      <c r="KG15" s="164">
        <v>8.1999999999999993</v>
      </c>
      <c r="KH15" s="164">
        <v>40.980699999999999</v>
      </c>
      <c r="KI15" s="164">
        <v>-109.0488</v>
      </c>
    </row>
    <row r="16" spans="1:295" ht="18" customHeight="1" x14ac:dyDescent="0.25">
      <c r="A16" s="159" t="s">
        <v>52</v>
      </c>
      <c r="B16" s="159" t="s">
        <v>825</v>
      </c>
      <c r="C16" s="166">
        <v>0</v>
      </c>
      <c r="D16" s="167">
        <v>2.9209000000000001</v>
      </c>
      <c r="E16" s="167">
        <v>-7.7324999999999999</v>
      </c>
      <c r="F16" s="167">
        <v>2.8330000000000002</v>
      </c>
      <c r="G16" s="167">
        <v>10.082000000000001</v>
      </c>
      <c r="H16" s="168"/>
      <c r="I16" s="167">
        <v>8.6959999999999997</v>
      </c>
      <c r="J16" s="168"/>
      <c r="K16" s="167">
        <v>6.9524999999999997</v>
      </c>
      <c r="L16" s="167">
        <v>2.0589</v>
      </c>
      <c r="M16" s="167">
        <v>3.4983</v>
      </c>
      <c r="N16" s="167">
        <v>0</v>
      </c>
      <c r="O16" s="168"/>
      <c r="P16" s="167">
        <v>-4.4000000000000004</v>
      </c>
      <c r="Q16" s="168"/>
      <c r="R16" s="168"/>
      <c r="S16" s="167">
        <v>1.6988000000000001</v>
      </c>
      <c r="T16" s="167">
        <v>-2.6879</v>
      </c>
      <c r="U16" s="167">
        <v>2.8845999999999998</v>
      </c>
      <c r="V16" s="167">
        <v>2.5754999999999999</v>
      </c>
      <c r="W16" s="167">
        <v>4.9558</v>
      </c>
      <c r="X16" s="167">
        <v>2.653</v>
      </c>
      <c r="Y16" s="167">
        <v>-7.9200000000000007E-2</v>
      </c>
      <c r="Z16" s="167">
        <v>2.6453000000000002</v>
      </c>
      <c r="AA16" s="168"/>
      <c r="AB16" s="167">
        <v>-1.1293</v>
      </c>
      <c r="AC16" s="168"/>
      <c r="AD16" s="167">
        <v>-0.746</v>
      </c>
      <c r="AE16" s="167">
        <v>2.2570000000000001</v>
      </c>
      <c r="AF16" s="167">
        <v>-22.2</v>
      </c>
      <c r="AG16" s="167">
        <v>-15.4</v>
      </c>
      <c r="AH16" s="168"/>
      <c r="AI16" s="168"/>
      <c r="AJ16" s="167">
        <v>-15.12</v>
      </c>
      <c r="AK16" s="167">
        <v>-15.38</v>
      </c>
      <c r="AL16" s="168"/>
      <c r="AM16" s="167">
        <v>-9.27</v>
      </c>
      <c r="AN16" s="167">
        <v>-9.07</v>
      </c>
      <c r="AO16" s="167">
        <v>2.3887999999999998</v>
      </c>
      <c r="AP16" s="167">
        <v>3.9178000000000002</v>
      </c>
      <c r="AQ16" s="167">
        <v>8.3048000000000002</v>
      </c>
      <c r="AR16" s="167">
        <v>10.496700000000001</v>
      </c>
      <c r="AS16" s="167">
        <v>-21.8932</v>
      </c>
      <c r="AT16" s="167">
        <v>-11.252599999999999</v>
      </c>
      <c r="AU16" s="167">
        <v>-11.729200000000001</v>
      </c>
      <c r="AV16" s="167">
        <v>5.1525999999999996</v>
      </c>
      <c r="AW16" s="167">
        <v>5.3388999999999998</v>
      </c>
      <c r="AX16" s="167">
        <v>-17.950500000000002</v>
      </c>
      <c r="AY16" s="167">
        <v>-15.4053</v>
      </c>
      <c r="AZ16" s="167">
        <v>0.40689999999999998</v>
      </c>
      <c r="BA16" s="167">
        <v>4.8708999999999998</v>
      </c>
      <c r="BB16" s="167">
        <v>56.523299999999999</v>
      </c>
      <c r="BC16" s="167">
        <v>10.271599999999999</v>
      </c>
      <c r="BD16" s="167">
        <v>-5.8</v>
      </c>
      <c r="BE16" s="167">
        <v>-5.9</v>
      </c>
      <c r="BF16" s="167">
        <v>-23.4068</v>
      </c>
      <c r="BG16" s="167">
        <v>-23.5124</v>
      </c>
      <c r="BH16" s="167">
        <v>-1.6149</v>
      </c>
      <c r="BI16" s="168"/>
      <c r="BJ16" s="167">
        <v>5.5541</v>
      </c>
      <c r="BK16" s="167">
        <v>1.0873999999999999</v>
      </c>
      <c r="BL16" s="168"/>
      <c r="BM16" s="167">
        <v>-0.40500000000000003</v>
      </c>
      <c r="BN16" s="167">
        <v>-80.935100000000006</v>
      </c>
      <c r="BO16" s="167">
        <v>14.160600000000001</v>
      </c>
      <c r="BP16" s="167">
        <v>13.916399999999999</v>
      </c>
      <c r="BQ16" s="167">
        <v>76.266499999999994</v>
      </c>
      <c r="BR16" s="167">
        <v>-181.60669999999999</v>
      </c>
      <c r="BS16" s="168"/>
      <c r="BT16" s="168"/>
      <c r="BU16" s="168"/>
      <c r="BV16" s="167">
        <v>5.9877000000000002</v>
      </c>
      <c r="BW16" s="167">
        <v>6.8</v>
      </c>
      <c r="BX16" s="168"/>
      <c r="BY16" s="168"/>
      <c r="BZ16" s="167">
        <v>-13.68</v>
      </c>
      <c r="CA16" s="167">
        <v>-28.126799999999999</v>
      </c>
      <c r="CB16" s="167">
        <v>-27.992799999999999</v>
      </c>
      <c r="CC16" s="167">
        <v>32.477499999999999</v>
      </c>
      <c r="CD16" s="167">
        <v>32.102600000000002</v>
      </c>
      <c r="CE16" s="167">
        <v>-5.4322999999999997</v>
      </c>
      <c r="CF16" s="167">
        <v>-3.4047000000000001</v>
      </c>
      <c r="CG16" s="167">
        <v>-5.0952999999999999</v>
      </c>
      <c r="CH16" s="167">
        <v>3.7957000000000001</v>
      </c>
      <c r="CI16" s="168"/>
      <c r="CJ16" s="168"/>
      <c r="CK16" s="168"/>
      <c r="CL16" s="167">
        <v>13.8</v>
      </c>
      <c r="CM16" s="167">
        <v>10.8</v>
      </c>
      <c r="CN16" s="167">
        <v>-0.94</v>
      </c>
      <c r="CO16" s="167">
        <v>24.9908</v>
      </c>
      <c r="CP16" s="167">
        <v>24.4512</v>
      </c>
      <c r="CQ16" s="167">
        <v>23.471499999999999</v>
      </c>
      <c r="CR16" s="167">
        <v>77.477699999999999</v>
      </c>
      <c r="CS16" s="167">
        <v>79.263300000000001</v>
      </c>
      <c r="CT16" s="167">
        <v>-25.428799999999999</v>
      </c>
      <c r="CU16" s="167">
        <v>-53.210599999999999</v>
      </c>
      <c r="CV16" s="167">
        <v>-28.534700000000001</v>
      </c>
      <c r="CW16" s="167">
        <v>2.2921999999999998</v>
      </c>
      <c r="CX16" s="167">
        <v>15.88</v>
      </c>
      <c r="CY16" s="167">
        <v>4.9800000000000004</v>
      </c>
      <c r="CZ16" s="167">
        <v>2.9735999999999998</v>
      </c>
      <c r="DA16" s="167">
        <v>3.4209999999999998</v>
      </c>
      <c r="DB16" s="167">
        <v>-5.5</v>
      </c>
      <c r="DC16" s="168"/>
      <c r="DD16" s="168"/>
      <c r="DE16" s="168"/>
      <c r="DF16" s="167">
        <v>29.971499999999999</v>
      </c>
      <c r="DG16" s="168"/>
      <c r="DH16" s="167">
        <v>-2.6358999999999999</v>
      </c>
      <c r="DI16" s="168"/>
      <c r="DJ16" s="168"/>
      <c r="DK16" s="167">
        <v>-5.5933000000000002</v>
      </c>
      <c r="DL16" s="167">
        <v>-4.1142000000000003</v>
      </c>
      <c r="DM16" s="167">
        <v>2.3706999999999998</v>
      </c>
      <c r="DN16" s="167">
        <v>1.1191</v>
      </c>
      <c r="DO16" s="167">
        <v>-3.92</v>
      </c>
      <c r="DP16" s="167">
        <v>-1.44</v>
      </c>
      <c r="DQ16" s="168"/>
      <c r="DR16" s="167">
        <v>-31.126799999999999</v>
      </c>
      <c r="DS16" s="167">
        <v>-8.89</v>
      </c>
      <c r="DT16" s="167">
        <v>-9.0299999999999994</v>
      </c>
      <c r="DU16" s="167">
        <v>1.76</v>
      </c>
      <c r="DV16" s="167">
        <v>27.44</v>
      </c>
      <c r="DW16" s="167">
        <v>-29.7455</v>
      </c>
      <c r="DX16" s="167">
        <v>-14.8</v>
      </c>
      <c r="DY16" s="167">
        <v>-40.982300000000002</v>
      </c>
      <c r="DZ16" s="167">
        <v>-40.854500000000002</v>
      </c>
      <c r="EA16" s="167">
        <v>-9.8216000000000001</v>
      </c>
      <c r="EB16" s="167">
        <v>-26.648399999999999</v>
      </c>
      <c r="EC16" s="167">
        <v>-35.974200000000003</v>
      </c>
      <c r="ED16" s="167">
        <v>-36.671500000000002</v>
      </c>
      <c r="EE16" s="167">
        <v>-15.210599999999999</v>
      </c>
      <c r="EF16" s="167">
        <v>-21.8443</v>
      </c>
      <c r="EG16" s="167">
        <v>-13.365</v>
      </c>
      <c r="EH16" s="167">
        <v>-149.8535</v>
      </c>
      <c r="EI16" s="167">
        <v>-8.4109999999999996</v>
      </c>
      <c r="EJ16" s="168"/>
      <c r="EK16" s="167">
        <v>-6.9367999999999999</v>
      </c>
      <c r="EL16" s="167">
        <v>-6.5099</v>
      </c>
      <c r="EM16" s="167">
        <v>27.243200000000002</v>
      </c>
      <c r="EN16" s="167">
        <v>-19.554300000000001</v>
      </c>
      <c r="EO16" s="168"/>
      <c r="EP16" s="167">
        <v>4.1120000000000001</v>
      </c>
      <c r="EQ16" s="167">
        <v>-31.6934</v>
      </c>
      <c r="ER16" s="167">
        <v>-31.427600000000002</v>
      </c>
      <c r="ES16" s="167">
        <v>17.5778</v>
      </c>
      <c r="ET16" s="167">
        <v>0</v>
      </c>
      <c r="EU16" s="167">
        <v>-9.2799999999999994</v>
      </c>
      <c r="EV16" s="167">
        <v>-0.1</v>
      </c>
      <c r="EW16" s="167">
        <v>1.5819000000000001</v>
      </c>
      <c r="EX16" s="167">
        <v>-26.574200000000001</v>
      </c>
      <c r="EY16" s="167">
        <v>-10.3245</v>
      </c>
      <c r="EZ16" s="167">
        <v>-10.534000000000001</v>
      </c>
      <c r="FA16" s="167">
        <v>10.114100000000001</v>
      </c>
      <c r="FB16" s="167">
        <v>19.322399999999998</v>
      </c>
      <c r="FC16" s="167">
        <v>-36.797199999999997</v>
      </c>
      <c r="FD16" s="167">
        <v>4.5162000000000004</v>
      </c>
      <c r="FE16" s="168"/>
      <c r="FF16" s="167">
        <v>4.3434999999999997</v>
      </c>
      <c r="FG16" s="167">
        <v>0</v>
      </c>
      <c r="FH16" s="167">
        <v>2.6362999999999999</v>
      </c>
      <c r="FI16" s="168"/>
      <c r="FJ16" s="167">
        <v>16.075800000000001</v>
      </c>
      <c r="FK16" s="167">
        <v>16.410699999999999</v>
      </c>
      <c r="FL16" s="167">
        <v>-24.113700000000001</v>
      </c>
      <c r="FM16" s="167">
        <v>28.834700000000002</v>
      </c>
      <c r="FN16" s="167">
        <v>29.3689</v>
      </c>
      <c r="FO16" s="167">
        <v>-15.9124</v>
      </c>
      <c r="FP16" s="168"/>
      <c r="FQ16" s="167">
        <v>15.8315</v>
      </c>
      <c r="FR16" s="167">
        <v>-15.76</v>
      </c>
      <c r="FS16" s="167">
        <v>-2.5081000000000002</v>
      </c>
      <c r="FT16" s="167">
        <v>0.16500000000000001</v>
      </c>
      <c r="FU16" s="167">
        <v>1.1299999999999999</v>
      </c>
      <c r="FV16" s="167">
        <v>2.66</v>
      </c>
      <c r="FW16" s="167">
        <v>-17.558499999999999</v>
      </c>
      <c r="FX16" s="168"/>
      <c r="FY16" s="167">
        <v>2.6059999999999999</v>
      </c>
      <c r="FZ16" s="167">
        <v>0.373</v>
      </c>
      <c r="GA16" s="168"/>
      <c r="GB16" s="167">
        <v>-3.47</v>
      </c>
      <c r="GC16" s="167">
        <v>-3.6265999999999998</v>
      </c>
      <c r="GD16" s="167">
        <v>3.4249000000000001</v>
      </c>
      <c r="GE16" s="167">
        <v>-3.89</v>
      </c>
      <c r="GF16" s="167">
        <v>25.396699999999999</v>
      </c>
      <c r="GG16" s="168"/>
      <c r="GH16" s="167">
        <v>20.592500000000001</v>
      </c>
      <c r="GI16" s="167">
        <v>-3.9161999999999999</v>
      </c>
      <c r="GJ16" s="167">
        <v>-4.1525999999999996</v>
      </c>
      <c r="GK16" s="167">
        <v>1.8106</v>
      </c>
      <c r="GL16" s="168"/>
      <c r="GM16" s="168"/>
      <c r="GN16" s="167">
        <v>-12.5785</v>
      </c>
      <c r="GO16" s="167">
        <v>-8.1677999999999997</v>
      </c>
      <c r="GP16" s="167">
        <v>1.6338999999999999</v>
      </c>
      <c r="GQ16" s="167">
        <v>-24.168900000000001</v>
      </c>
      <c r="GR16" s="167">
        <v>5.8506</v>
      </c>
      <c r="GS16" s="167">
        <v>6.5888999999999998</v>
      </c>
      <c r="GT16" s="167">
        <v>100.01349999999999</v>
      </c>
      <c r="GU16" s="167">
        <v>-7.6056999999999997</v>
      </c>
      <c r="GV16" s="167">
        <v>-9.3892000000000007</v>
      </c>
      <c r="GW16" s="167">
        <v>8.4705999999999992</v>
      </c>
      <c r="GX16" s="167">
        <v>3.8734000000000002</v>
      </c>
      <c r="GY16" s="167">
        <v>5.5162000000000004</v>
      </c>
      <c r="GZ16" s="167">
        <v>5.3563000000000001</v>
      </c>
      <c r="HA16" s="167">
        <v>3.3012999999999999</v>
      </c>
      <c r="HB16" s="167">
        <v>8.4725000000000001</v>
      </c>
      <c r="HC16" s="167">
        <v>11.230600000000001</v>
      </c>
      <c r="HD16" s="167">
        <v>2.93</v>
      </c>
      <c r="HE16" s="167">
        <v>-8.3512000000000004</v>
      </c>
      <c r="HF16" s="167">
        <v>7.6650999999999998</v>
      </c>
      <c r="HG16" s="167">
        <v>8.6067999999999998</v>
      </c>
      <c r="HH16" s="167">
        <v>90.842299999999994</v>
      </c>
      <c r="HI16" s="167">
        <v>36.2592</v>
      </c>
      <c r="HJ16" s="167">
        <v>36.721899999999998</v>
      </c>
      <c r="HK16" s="167">
        <v>-7.7713000000000001</v>
      </c>
      <c r="HL16" s="167">
        <v>0</v>
      </c>
      <c r="HM16" s="167">
        <v>-10.3141</v>
      </c>
      <c r="HN16" s="167">
        <v>-11.6088</v>
      </c>
      <c r="HO16" s="168"/>
      <c r="HP16" s="168"/>
      <c r="HQ16" s="167">
        <v>-6.1894999999999998</v>
      </c>
      <c r="HR16" s="167">
        <v>-5.8874000000000004</v>
      </c>
      <c r="HS16" s="167">
        <v>-1.3169</v>
      </c>
      <c r="HT16" s="167">
        <v>-1.3055000000000001</v>
      </c>
      <c r="HU16" s="167">
        <v>18.5</v>
      </c>
      <c r="HV16" s="167">
        <v>18.55</v>
      </c>
      <c r="HW16" s="167">
        <v>-28.3</v>
      </c>
      <c r="HX16" s="167">
        <v>-28.7</v>
      </c>
      <c r="HY16" s="167">
        <v>0.66930000000000001</v>
      </c>
      <c r="HZ16" s="167">
        <v>-11.44</v>
      </c>
      <c r="IA16" s="167">
        <v>99.660300000000007</v>
      </c>
      <c r="IB16" s="167">
        <v>15.798299999999999</v>
      </c>
      <c r="IC16" s="167">
        <v>16.174199999999999</v>
      </c>
      <c r="ID16" s="167">
        <v>-19.899999999999999</v>
      </c>
      <c r="IE16" s="167">
        <v>-41</v>
      </c>
      <c r="IF16" s="167">
        <v>-8.4</v>
      </c>
      <c r="IG16" s="167">
        <v>-8.9</v>
      </c>
      <c r="IH16" s="168"/>
      <c r="II16" s="167">
        <v>-17.3004</v>
      </c>
      <c r="IJ16" s="167">
        <v>-126.83669999999999</v>
      </c>
      <c r="IK16" s="167">
        <v>53.054000000000002</v>
      </c>
      <c r="IL16" s="167">
        <v>-263.779</v>
      </c>
      <c r="IM16" s="167">
        <v>-13.3591</v>
      </c>
      <c r="IN16" s="167">
        <v>-18.582899999999999</v>
      </c>
      <c r="IO16" s="167">
        <v>112.7436</v>
      </c>
      <c r="IP16" s="167">
        <v>53.104799999999997</v>
      </c>
      <c r="IQ16" s="167">
        <v>149.34530000000001</v>
      </c>
      <c r="IR16" s="167">
        <v>116.0869</v>
      </c>
      <c r="IS16" s="167">
        <v>51.1111</v>
      </c>
      <c r="IT16" s="167">
        <v>30.200099999999999</v>
      </c>
      <c r="IU16" s="167">
        <v>25.8902</v>
      </c>
      <c r="IV16" s="167">
        <v>-39.057600000000001</v>
      </c>
      <c r="IW16" s="167">
        <v>216.58009999999999</v>
      </c>
      <c r="IX16" s="167">
        <v>-213.3245</v>
      </c>
      <c r="IY16" s="167">
        <v>-3.8199999999999998E-2</v>
      </c>
      <c r="IZ16" s="167">
        <v>8.3253000000000004</v>
      </c>
      <c r="JA16" s="167">
        <v>-1.0290999999999999</v>
      </c>
      <c r="JB16" s="168"/>
      <c r="JC16" s="167">
        <v>-4.8</v>
      </c>
      <c r="JD16" s="167">
        <v>0.09</v>
      </c>
      <c r="JE16" s="167">
        <v>8.4000000000000005E-2</v>
      </c>
      <c r="JF16" s="167">
        <v>0.4</v>
      </c>
      <c r="JG16" s="168"/>
      <c r="JH16" s="167">
        <v>-2.3565</v>
      </c>
      <c r="JI16" s="167">
        <v>1.5E-3</v>
      </c>
      <c r="JJ16" s="167">
        <v>13.508800000000001</v>
      </c>
      <c r="JK16" s="167">
        <v>-6.4134000000000002</v>
      </c>
      <c r="JL16" s="167">
        <v>-12.1</v>
      </c>
      <c r="JM16" s="167">
        <v>-3.3319999999999999</v>
      </c>
      <c r="JN16" s="167">
        <v>-4.0019999999999998</v>
      </c>
      <c r="JO16" s="167">
        <v>2.8260999999999998</v>
      </c>
      <c r="JP16" s="167">
        <v>3.2336</v>
      </c>
      <c r="JQ16" s="167">
        <v>4.4257</v>
      </c>
      <c r="JR16" s="167">
        <v>4.633</v>
      </c>
      <c r="JS16" s="167">
        <v>3.9942000000000002</v>
      </c>
      <c r="JT16" s="168"/>
      <c r="JU16" s="167">
        <v>27.4</v>
      </c>
      <c r="JV16" s="167">
        <v>5.1759000000000004</v>
      </c>
      <c r="JW16" s="167">
        <v>-0.01</v>
      </c>
      <c r="JX16" s="168"/>
      <c r="JY16" s="167">
        <v>-8.048</v>
      </c>
      <c r="JZ16" s="167">
        <v>-2.8969</v>
      </c>
      <c r="KA16" s="167">
        <v>-25.526499999999999</v>
      </c>
      <c r="KB16" s="167">
        <v>-6.7546999999999997</v>
      </c>
      <c r="KC16" s="167">
        <v>-3.5348000000000002</v>
      </c>
      <c r="KD16" s="167">
        <v>-24.5715</v>
      </c>
      <c r="KE16" s="167">
        <v>-2.9973000000000001</v>
      </c>
      <c r="KF16" s="167">
        <v>-29</v>
      </c>
      <c r="KG16" s="167">
        <v>13.9</v>
      </c>
      <c r="KH16" s="167">
        <v>44.276800000000001</v>
      </c>
      <c r="KI16" s="167">
        <v>-112.86839999999999</v>
      </c>
    </row>
    <row r="17" spans="1:295" ht="18" customHeight="1" x14ac:dyDescent="0.25">
      <c r="A17" s="159" t="s">
        <v>52</v>
      </c>
      <c r="B17" s="159" t="s">
        <v>826</v>
      </c>
      <c r="C17" s="160">
        <v>0</v>
      </c>
      <c r="D17" s="161">
        <v>3.0352999999999999</v>
      </c>
      <c r="E17" s="161">
        <v>-7.8788999999999998</v>
      </c>
      <c r="F17" s="161">
        <v>2.9592999999999998</v>
      </c>
      <c r="G17" s="161">
        <v>9.8925999999999998</v>
      </c>
      <c r="H17" s="162"/>
      <c r="I17" s="161">
        <v>9.0972000000000008</v>
      </c>
      <c r="J17" s="162"/>
      <c r="K17" s="161">
        <v>6.7545000000000002</v>
      </c>
      <c r="L17" s="161">
        <v>2.1358999999999999</v>
      </c>
      <c r="M17" s="161">
        <v>3.6484000000000001</v>
      </c>
      <c r="N17" s="161">
        <v>0</v>
      </c>
      <c r="O17" s="162"/>
      <c r="P17" s="161">
        <v>-4.4000000000000004</v>
      </c>
      <c r="Q17" s="162"/>
      <c r="R17" s="162"/>
      <c r="S17" s="161">
        <v>1.7108000000000001</v>
      </c>
      <c r="T17" s="161">
        <v>-2.7682000000000002</v>
      </c>
      <c r="U17" s="161">
        <v>2.6671</v>
      </c>
      <c r="V17" s="161">
        <v>2.4725999999999999</v>
      </c>
      <c r="W17" s="161">
        <v>4.6390000000000002</v>
      </c>
      <c r="X17" s="161">
        <v>2.3008000000000002</v>
      </c>
      <c r="Y17" s="161">
        <v>-5.8299999999999998E-2</v>
      </c>
      <c r="Z17" s="161">
        <v>2.5388000000000002</v>
      </c>
      <c r="AA17" s="162"/>
      <c r="AB17" s="161">
        <v>-1.1671</v>
      </c>
      <c r="AC17" s="162"/>
      <c r="AD17" s="161">
        <v>-0.72699999999999998</v>
      </c>
      <c r="AE17" s="161">
        <v>2.113</v>
      </c>
      <c r="AF17" s="161">
        <v>-22.2</v>
      </c>
      <c r="AG17" s="161">
        <v>-15.4</v>
      </c>
      <c r="AH17" s="162"/>
      <c r="AI17" s="162"/>
      <c r="AJ17" s="161">
        <v>-14.74</v>
      </c>
      <c r="AK17" s="161">
        <v>-14.66</v>
      </c>
      <c r="AL17" s="162"/>
      <c r="AM17" s="161">
        <v>-9.3000000000000007</v>
      </c>
      <c r="AN17" s="161">
        <v>-9.2100000000000009</v>
      </c>
      <c r="AO17" s="161">
        <v>1.7015</v>
      </c>
      <c r="AP17" s="161">
        <v>4.1093999999999999</v>
      </c>
      <c r="AQ17" s="161">
        <v>7.6909000000000001</v>
      </c>
      <c r="AR17" s="161">
        <v>10.9978</v>
      </c>
      <c r="AS17" s="161">
        <v>-22.520199999999999</v>
      </c>
      <c r="AT17" s="161">
        <v>-10.046900000000001</v>
      </c>
      <c r="AU17" s="161">
        <v>-11.010199999999999</v>
      </c>
      <c r="AV17" s="161">
        <v>12.590299999999999</v>
      </c>
      <c r="AW17" s="161">
        <v>18.314399999999999</v>
      </c>
      <c r="AX17" s="161">
        <v>-18.084499999999998</v>
      </c>
      <c r="AY17" s="161">
        <v>-16.075099999999999</v>
      </c>
      <c r="AZ17" s="161">
        <v>1.5905</v>
      </c>
      <c r="BA17" s="161">
        <v>7.0007000000000001</v>
      </c>
      <c r="BB17" s="161">
        <v>56.201599999999999</v>
      </c>
      <c r="BC17" s="161">
        <v>8.6659000000000006</v>
      </c>
      <c r="BD17" s="161">
        <v>-5.3</v>
      </c>
      <c r="BE17" s="161">
        <v>-5.8</v>
      </c>
      <c r="BF17" s="161">
        <v>-23.918600000000001</v>
      </c>
      <c r="BG17" s="161">
        <v>-23.6846</v>
      </c>
      <c r="BH17" s="161">
        <v>-1.4328000000000001</v>
      </c>
      <c r="BI17" s="162"/>
      <c r="BJ17" s="161">
        <v>7.1756000000000002</v>
      </c>
      <c r="BK17" s="161">
        <v>0.66769999999999996</v>
      </c>
      <c r="BL17" s="162"/>
      <c r="BM17" s="161">
        <v>-0.49809999999999999</v>
      </c>
      <c r="BN17" s="161">
        <v>-74.281999999999996</v>
      </c>
      <c r="BO17" s="161">
        <v>14.069000000000001</v>
      </c>
      <c r="BP17" s="161">
        <v>13.916399999999999</v>
      </c>
      <c r="BQ17" s="161">
        <v>72.461699999999993</v>
      </c>
      <c r="BR17" s="161">
        <v>-174.98099999999999</v>
      </c>
      <c r="BS17" s="162"/>
      <c r="BT17" s="162"/>
      <c r="BU17" s="162"/>
      <c r="BV17" s="161">
        <v>5.9378000000000002</v>
      </c>
      <c r="BW17" s="161">
        <v>7.09</v>
      </c>
      <c r="BX17" s="162"/>
      <c r="BY17" s="162"/>
      <c r="BZ17" s="161">
        <v>-13.87</v>
      </c>
      <c r="CA17" s="161">
        <v>-28.930499999999999</v>
      </c>
      <c r="CB17" s="161">
        <v>-28.662600000000001</v>
      </c>
      <c r="CC17" s="161">
        <v>30.3719</v>
      </c>
      <c r="CD17" s="161">
        <v>29.119599999999998</v>
      </c>
      <c r="CE17" s="161">
        <v>-5.3513000000000002</v>
      </c>
      <c r="CF17" s="161">
        <v>-4.3868999999999998</v>
      </c>
      <c r="CG17" s="161">
        <v>-4.0971000000000002</v>
      </c>
      <c r="CH17" s="161">
        <v>4.5180999999999996</v>
      </c>
      <c r="CI17" s="162"/>
      <c r="CJ17" s="162"/>
      <c r="CK17" s="162"/>
      <c r="CL17" s="161">
        <v>13.9</v>
      </c>
      <c r="CM17" s="161">
        <v>10.8</v>
      </c>
      <c r="CN17" s="161">
        <v>-0.92</v>
      </c>
      <c r="CO17" s="161">
        <v>24.209199999999999</v>
      </c>
      <c r="CP17" s="161">
        <v>23.1313</v>
      </c>
      <c r="CQ17" s="161">
        <v>22.665800000000001</v>
      </c>
      <c r="CR17" s="161">
        <v>76.779200000000003</v>
      </c>
      <c r="CS17" s="161">
        <v>77.566400000000002</v>
      </c>
      <c r="CT17" s="161">
        <v>-25.81</v>
      </c>
      <c r="CU17" s="161">
        <v>-53.688200000000002</v>
      </c>
      <c r="CV17" s="161">
        <v>-27.321000000000002</v>
      </c>
      <c r="CW17" s="161">
        <v>2.3466</v>
      </c>
      <c r="CX17" s="161">
        <v>14.98</v>
      </c>
      <c r="CY17" s="161">
        <v>4.6399999999999997</v>
      </c>
      <c r="CZ17" s="161">
        <v>2.8174000000000001</v>
      </c>
      <c r="DA17" s="161">
        <v>3.3233999999999999</v>
      </c>
      <c r="DB17" s="161">
        <v>-5.43</v>
      </c>
      <c r="DC17" s="162"/>
      <c r="DD17" s="162"/>
      <c r="DE17" s="162"/>
      <c r="DF17" s="161">
        <v>32.783700000000003</v>
      </c>
      <c r="DG17" s="162"/>
      <c r="DH17" s="161">
        <v>-2.5840000000000001</v>
      </c>
      <c r="DI17" s="162"/>
      <c r="DJ17" s="162"/>
      <c r="DK17" s="161">
        <v>-5.4614000000000003</v>
      </c>
      <c r="DL17" s="161">
        <v>-4.1142000000000003</v>
      </c>
      <c r="DM17" s="161">
        <v>1.8975</v>
      </c>
      <c r="DN17" s="161">
        <v>1.1191</v>
      </c>
      <c r="DO17" s="161">
        <v>-3.87</v>
      </c>
      <c r="DP17" s="161">
        <v>-1.39</v>
      </c>
      <c r="DQ17" s="162"/>
      <c r="DR17" s="161">
        <v>-31.861799999999999</v>
      </c>
      <c r="DS17" s="161">
        <v>-8.91</v>
      </c>
      <c r="DT17" s="161">
        <v>-9.0299999999999994</v>
      </c>
      <c r="DU17" s="161">
        <v>1.88</v>
      </c>
      <c r="DV17" s="161">
        <v>27.88</v>
      </c>
      <c r="DW17" s="161">
        <v>-30.909099999999999</v>
      </c>
      <c r="DX17" s="161">
        <v>-15.318199999999999</v>
      </c>
      <c r="DY17" s="161">
        <v>-42.805</v>
      </c>
      <c r="DZ17" s="161">
        <v>-40.1</v>
      </c>
      <c r="EA17" s="161">
        <v>-9.7127999999999997</v>
      </c>
      <c r="EB17" s="161">
        <v>-27.070399999999999</v>
      </c>
      <c r="EC17" s="161">
        <v>-36.335799999999999</v>
      </c>
      <c r="ED17" s="161">
        <v>-37.115299999999998</v>
      </c>
      <c r="EE17" s="161">
        <v>-16.613299999999999</v>
      </c>
      <c r="EF17" s="161">
        <v>-20.515799999999999</v>
      </c>
      <c r="EG17" s="161">
        <v>-12.654999999999999</v>
      </c>
      <c r="EH17" s="161">
        <v>-145.4102</v>
      </c>
      <c r="EI17" s="161">
        <v>-11.741400000000001</v>
      </c>
      <c r="EJ17" s="162"/>
      <c r="EK17" s="161">
        <v>-6.5785</v>
      </c>
      <c r="EL17" s="161">
        <v>-5.7628000000000004</v>
      </c>
      <c r="EM17" s="161">
        <v>26.493300000000001</v>
      </c>
      <c r="EN17" s="161">
        <v>-21.668299999999999</v>
      </c>
      <c r="EO17" s="162"/>
      <c r="EP17" s="161">
        <v>7.1840000000000002</v>
      </c>
      <c r="EQ17" s="161">
        <v>-32.286499999999997</v>
      </c>
      <c r="ER17" s="161">
        <v>-32.386000000000003</v>
      </c>
      <c r="ES17" s="161">
        <v>14.8346</v>
      </c>
      <c r="ET17" s="161">
        <v>-5.3</v>
      </c>
      <c r="EU17" s="161">
        <v>-9.82</v>
      </c>
      <c r="EV17" s="161">
        <v>2.2000000000000002</v>
      </c>
      <c r="EW17" s="161">
        <v>1.5390999999999999</v>
      </c>
      <c r="EX17" s="161">
        <v>-27.705500000000001</v>
      </c>
      <c r="EY17" s="161">
        <v>-10.484500000000001</v>
      </c>
      <c r="EZ17" s="161">
        <v>-10.7822</v>
      </c>
      <c r="FA17" s="161">
        <v>10.2195</v>
      </c>
      <c r="FB17" s="161">
        <v>17.022500000000001</v>
      </c>
      <c r="FC17" s="161">
        <v>-32.028700000000001</v>
      </c>
      <c r="FD17" s="161">
        <v>4.8005000000000004</v>
      </c>
      <c r="FE17" s="162"/>
      <c r="FF17" s="161">
        <v>4.6566000000000001</v>
      </c>
      <c r="FG17" s="161">
        <v>0</v>
      </c>
      <c r="FH17" s="161">
        <v>0</v>
      </c>
      <c r="FI17" s="161">
        <v>0</v>
      </c>
      <c r="FJ17" s="161">
        <v>17.080500000000001</v>
      </c>
      <c r="FK17" s="161">
        <v>16.7456</v>
      </c>
      <c r="FL17" s="161">
        <v>-23.6113</v>
      </c>
      <c r="FM17" s="161">
        <v>30.280200000000001</v>
      </c>
      <c r="FN17" s="161">
        <v>30.363299999999999</v>
      </c>
      <c r="FO17" s="161">
        <v>-13.753299999999999</v>
      </c>
      <c r="FP17" s="162"/>
      <c r="FQ17" s="161">
        <v>19.23</v>
      </c>
      <c r="FR17" s="161">
        <v>-13.4</v>
      </c>
      <c r="FS17" s="161">
        <v>-0.1991</v>
      </c>
      <c r="FT17" s="161">
        <v>0.16500000000000001</v>
      </c>
      <c r="FU17" s="161">
        <v>-0.04</v>
      </c>
      <c r="FV17" s="161">
        <v>2.48</v>
      </c>
      <c r="FW17" s="161">
        <v>-19.2851</v>
      </c>
      <c r="FX17" s="162"/>
      <c r="FY17" s="161">
        <v>2.2839999999999998</v>
      </c>
      <c r="FZ17" s="161">
        <v>0.32800000000000001</v>
      </c>
      <c r="GA17" s="162"/>
      <c r="GB17" s="161">
        <v>-4.43</v>
      </c>
      <c r="GC17" s="161">
        <v>-6.6687000000000003</v>
      </c>
      <c r="GD17" s="161">
        <v>1.6972</v>
      </c>
      <c r="GE17" s="161">
        <v>-3.6</v>
      </c>
      <c r="GF17" s="161">
        <v>24.852799999999998</v>
      </c>
      <c r="GG17" s="162"/>
      <c r="GH17" s="161">
        <v>20.420200000000001</v>
      </c>
      <c r="GI17" s="161">
        <v>-4.2516999999999996</v>
      </c>
      <c r="GJ17" s="161">
        <v>-4.3731999999999998</v>
      </c>
      <c r="GK17" s="161">
        <v>1.8421000000000001</v>
      </c>
      <c r="GL17" s="162"/>
      <c r="GM17" s="162"/>
      <c r="GN17" s="161">
        <v>-12.4674</v>
      </c>
      <c r="GO17" s="161">
        <v>-7.2504</v>
      </c>
      <c r="GP17" s="161">
        <v>1.0763</v>
      </c>
      <c r="GQ17" s="161">
        <v>-24.212399999999999</v>
      </c>
      <c r="GR17" s="161">
        <v>8.9024000000000001</v>
      </c>
      <c r="GS17" s="161">
        <v>9.0595999999999997</v>
      </c>
      <c r="GT17" s="161">
        <v>107.03</v>
      </c>
      <c r="GU17" s="161">
        <v>-7.4583000000000004</v>
      </c>
      <c r="GV17" s="161">
        <v>-9.1251999999999995</v>
      </c>
      <c r="GW17" s="161">
        <v>9.2728999999999999</v>
      </c>
      <c r="GX17" s="161">
        <v>3.9062999999999999</v>
      </c>
      <c r="GY17" s="161">
        <v>5.4503000000000004</v>
      </c>
      <c r="GZ17" s="161">
        <v>5.5304000000000002</v>
      </c>
      <c r="HA17" s="161">
        <v>3.5101</v>
      </c>
      <c r="HB17" s="161">
        <v>7.3113000000000001</v>
      </c>
      <c r="HC17" s="161">
        <v>6.9370000000000003</v>
      </c>
      <c r="HD17" s="161">
        <v>-0.42</v>
      </c>
      <c r="HE17" s="161">
        <v>-8.8068000000000008</v>
      </c>
      <c r="HF17" s="161">
        <v>9.2210000000000001</v>
      </c>
      <c r="HG17" s="161">
        <v>6.1215999999999999</v>
      </c>
      <c r="HH17" s="161">
        <v>88.932900000000004</v>
      </c>
      <c r="HI17" s="161">
        <v>35.254199999999997</v>
      </c>
      <c r="HJ17" s="161">
        <v>35.626100000000001</v>
      </c>
      <c r="HK17" s="161">
        <v>-6.8894000000000002</v>
      </c>
      <c r="HL17" s="162"/>
      <c r="HM17" s="161">
        <v>-10.745699999999999</v>
      </c>
      <c r="HN17" s="161">
        <v>-11.083</v>
      </c>
      <c r="HO17" s="161">
        <v>37.610199999999999</v>
      </c>
      <c r="HP17" s="161">
        <v>37.036999999999999</v>
      </c>
      <c r="HQ17" s="161">
        <v>-6.6839000000000004</v>
      </c>
      <c r="HR17" s="161">
        <v>-6.0522</v>
      </c>
      <c r="HS17" s="161">
        <v>-3.3826999999999998</v>
      </c>
      <c r="HT17" s="161">
        <v>-3.7545000000000002</v>
      </c>
      <c r="HU17" s="161">
        <v>18.22</v>
      </c>
      <c r="HV17" s="161">
        <v>18.149999999999999</v>
      </c>
      <c r="HW17" s="161">
        <v>-27.4</v>
      </c>
      <c r="HX17" s="161">
        <v>-26.8</v>
      </c>
      <c r="HY17" s="161">
        <v>0.66930000000000001</v>
      </c>
      <c r="HZ17" s="161">
        <v>-11.44</v>
      </c>
      <c r="IA17" s="161">
        <v>98.142399999999995</v>
      </c>
      <c r="IB17" s="161">
        <v>16.055299999999999</v>
      </c>
      <c r="IC17" s="161">
        <v>16.1187</v>
      </c>
      <c r="ID17" s="162"/>
      <c r="IE17" s="161">
        <v>-38.6</v>
      </c>
      <c r="IF17" s="161">
        <v>-7.6</v>
      </c>
      <c r="IG17" s="161">
        <v>-8.4</v>
      </c>
      <c r="IH17" s="162"/>
      <c r="II17" s="161">
        <v>-17.2685</v>
      </c>
      <c r="IJ17" s="161">
        <v>-124.0689</v>
      </c>
      <c r="IK17" s="161">
        <v>52.848999999999997</v>
      </c>
      <c r="IL17" s="161">
        <v>-264.80489999999998</v>
      </c>
      <c r="IM17" s="161">
        <v>-16.158200000000001</v>
      </c>
      <c r="IN17" s="161">
        <v>-21.744800000000001</v>
      </c>
      <c r="IO17" s="161">
        <v>114.0337</v>
      </c>
      <c r="IP17" s="161">
        <v>50.467599999999997</v>
      </c>
      <c r="IQ17" s="161">
        <v>151.5102</v>
      </c>
      <c r="IR17" s="161">
        <v>112.9759</v>
      </c>
      <c r="IS17" s="161">
        <v>47.1905</v>
      </c>
      <c r="IT17" s="161">
        <v>28.2789</v>
      </c>
      <c r="IU17" s="161">
        <v>32.376899999999999</v>
      </c>
      <c r="IV17" s="161">
        <v>-43.873699999999999</v>
      </c>
      <c r="IW17" s="161">
        <v>212.22489999999999</v>
      </c>
      <c r="IX17" s="161">
        <v>-214.1317</v>
      </c>
      <c r="IY17" s="161">
        <v>-1.0831</v>
      </c>
      <c r="IZ17" s="161">
        <v>12.9756</v>
      </c>
      <c r="JA17" s="161">
        <v>-1.0071000000000001</v>
      </c>
      <c r="JB17" s="162"/>
      <c r="JC17" s="161">
        <v>-4.88</v>
      </c>
      <c r="JD17" s="161">
        <v>1.9E-2</v>
      </c>
      <c r="JE17" s="161">
        <v>1.4999999999999999E-2</v>
      </c>
      <c r="JF17" s="161">
        <v>0.64</v>
      </c>
      <c r="JG17" s="162"/>
      <c r="JH17" s="161">
        <v>-2.7421000000000002</v>
      </c>
      <c r="JI17" s="161">
        <v>5.9499999999999997E-2</v>
      </c>
      <c r="JJ17" s="161">
        <v>10.960599999999999</v>
      </c>
      <c r="JK17" s="161">
        <v>-3.4836</v>
      </c>
      <c r="JL17" s="161">
        <v>-12.8</v>
      </c>
      <c r="JM17" s="161">
        <v>-2.6589999999999998</v>
      </c>
      <c r="JN17" s="161">
        <v>-3.8929999999999998</v>
      </c>
      <c r="JO17" s="162"/>
      <c r="JP17" s="162"/>
      <c r="JQ17" s="161">
        <v>4.1391999999999998</v>
      </c>
      <c r="JR17" s="161">
        <v>4.319</v>
      </c>
      <c r="JS17" s="161">
        <v>3.3208000000000002</v>
      </c>
      <c r="JT17" s="162"/>
      <c r="JU17" s="161">
        <v>23.2</v>
      </c>
      <c r="JV17" s="161">
        <v>5.1322000000000001</v>
      </c>
      <c r="JW17" s="161">
        <v>0.01</v>
      </c>
      <c r="JX17" s="162"/>
      <c r="JY17" s="161">
        <v>-7.4786999999999999</v>
      </c>
      <c r="JZ17" s="161">
        <v>-3.6509999999999998</v>
      </c>
      <c r="KA17" s="161">
        <v>-25.572600000000001</v>
      </c>
      <c r="KB17" s="161">
        <v>-6.3864000000000001</v>
      </c>
      <c r="KC17" s="161">
        <v>-2.7736999999999998</v>
      </c>
      <c r="KD17" s="161">
        <v>-24.935500000000001</v>
      </c>
      <c r="KE17" s="161">
        <v>-3.7726000000000002</v>
      </c>
      <c r="KF17" s="161">
        <v>-26.3</v>
      </c>
      <c r="KG17" s="161">
        <v>9.6</v>
      </c>
      <c r="KH17" s="161">
        <v>44.1706</v>
      </c>
      <c r="KI17" s="161">
        <v>-111.87909999999999</v>
      </c>
    </row>
    <row r="18" spans="1:295" ht="18" customHeight="1" x14ac:dyDescent="0.25">
      <c r="A18" s="159" t="s">
        <v>52</v>
      </c>
      <c r="B18" s="159" t="s">
        <v>827</v>
      </c>
      <c r="C18" s="163">
        <v>0</v>
      </c>
      <c r="D18" s="164">
        <v>2.9737</v>
      </c>
      <c r="E18" s="164">
        <v>-7.9126000000000003</v>
      </c>
      <c r="F18" s="164">
        <v>2.9922</v>
      </c>
      <c r="G18" s="164">
        <v>10.0814</v>
      </c>
      <c r="H18" s="165"/>
      <c r="I18" s="164">
        <v>9.2447999999999997</v>
      </c>
      <c r="J18" s="165"/>
      <c r="K18" s="164">
        <v>6.9462999999999999</v>
      </c>
      <c r="L18" s="164">
        <v>2.2279</v>
      </c>
      <c r="M18" s="164">
        <v>3.6313</v>
      </c>
      <c r="N18" s="164">
        <v>0</v>
      </c>
      <c r="O18" s="165"/>
      <c r="P18" s="164">
        <v>-4.4000000000000004</v>
      </c>
      <c r="Q18" s="164">
        <v>0.82799999999999996</v>
      </c>
      <c r="R18" s="165"/>
      <c r="S18" s="164">
        <v>1.772</v>
      </c>
      <c r="T18" s="164">
        <v>-2.1608999999999998</v>
      </c>
      <c r="U18" s="164">
        <v>2.4437000000000002</v>
      </c>
      <c r="V18" s="164">
        <v>2.4943</v>
      </c>
      <c r="W18" s="164">
        <v>4.5624000000000002</v>
      </c>
      <c r="X18" s="164">
        <v>2.4443999999999999</v>
      </c>
      <c r="Y18" s="164">
        <v>-0.1452</v>
      </c>
      <c r="Z18" s="164">
        <v>2.3965999999999998</v>
      </c>
      <c r="AA18" s="165"/>
      <c r="AB18" s="164">
        <v>-1.1092</v>
      </c>
      <c r="AC18" s="165"/>
      <c r="AD18" s="164">
        <v>-0.91400000000000003</v>
      </c>
      <c r="AE18" s="164">
        <v>1.3819999999999999</v>
      </c>
      <c r="AF18" s="164">
        <v>-19.98</v>
      </c>
      <c r="AG18" s="165"/>
      <c r="AH18" s="165"/>
      <c r="AI18" s="165"/>
      <c r="AJ18" s="164">
        <v>-15.48</v>
      </c>
      <c r="AK18" s="164">
        <v>-15.64</v>
      </c>
      <c r="AL18" s="164">
        <v>-10</v>
      </c>
      <c r="AM18" s="164">
        <v>-9.6300000000000008</v>
      </c>
      <c r="AN18" s="164">
        <v>-9.66</v>
      </c>
      <c r="AO18" s="164">
        <v>1.9007000000000001</v>
      </c>
      <c r="AP18" s="164">
        <v>3.9876999999999998</v>
      </c>
      <c r="AQ18" s="164">
        <v>10.506399999999999</v>
      </c>
      <c r="AR18" s="164">
        <v>11.565200000000001</v>
      </c>
      <c r="AS18" s="164">
        <v>-19.8445</v>
      </c>
      <c r="AT18" s="164">
        <v>-11.3865</v>
      </c>
      <c r="AU18" s="164">
        <v>-11.0138</v>
      </c>
      <c r="AV18" s="164">
        <v>2.3147000000000002</v>
      </c>
      <c r="AW18" s="164">
        <v>1.9400999999999999</v>
      </c>
      <c r="AX18" s="164">
        <v>-14.467599999999999</v>
      </c>
      <c r="AY18" s="164">
        <v>-11.654400000000001</v>
      </c>
      <c r="AZ18" s="164">
        <v>0.40689999999999998</v>
      </c>
      <c r="BA18" s="164">
        <v>0.63959999999999995</v>
      </c>
      <c r="BB18" s="164">
        <v>56.662100000000002</v>
      </c>
      <c r="BC18" s="164">
        <v>10.847</v>
      </c>
      <c r="BD18" s="164">
        <v>-6.4</v>
      </c>
      <c r="BE18" s="164">
        <v>-6.8</v>
      </c>
      <c r="BF18" s="164">
        <v>-24.953700000000001</v>
      </c>
      <c r="BG18" s="164">
        <v>-24.747699999999998</v>
      </c>
      <c r="BH18" s="164">
        <v>-1.7060999999999999</v>
      </c>
      <c r="BI18" s="165"/>
      <c r="BJ18" s="164">
        <v>3.8424999999999998</v>
      </c>
      <c r="BK18" s="164">
        <v>0.98460000000000003</v>
      </c>
      <c r="BL18" s="165"/>
      <c r="BM18" s="164">
        <v>-0.38900000000000001</v>
      </c>
      <c r="BN18" s="164">
        <v>-91.982799999999997</v>
      </c>
      <c r="BO18" s="164">
        <v>15.3813</v>
      </c>
      <c r="BP18" s="164">
        <v>15.3508</v>
      </c>
      <c r="BQ18" s="164">
        <v>79.827200000000005</v>
      </c>
      <c r="BR18" s="164">
        <v>-184.00700000000001</v>
      </c>
      <c r="BS18" s="165"/>
      <c r="BT18" s="165"/>
      <c r="BU18" s="165"/>
      <c r="BV18" s="164">
        <v>5.9279000000000002</v>
      </c>
      <c r="BW18" s="164">
        <v>6.6</v>
      </c>
      <c r="BX18" s="165"/>
      <c r="BY18" s="165"/>
      <c r="BZ18" s="164">
        <v>-13.98</v>
      </c>
      <c r="CA18" s="164">
        <v>-28.930499999999999</v>
      </c>
      <c r="CB18" s="164">
        <v>-28.930499999999999</v>
      </c>
      <c r="CC18" s="164">
        <v>31.805399999999999</v>
      </c>
      <c r="CD18" s="164">
        <v>31.595600000000001</v>
      </c>
      <c r="CE18" s="164">
        <v>-5.7027999999999999</v>
      </c>
      <c r="CF18" s="164">
        <v>-5.8112000000000004</v>
      </c>
      <c r="CG18" s="164">
        <v>-5.7558999999999996</v>
      </c>
      <c r="CH18" s="164">
        <v>3.9935999999999998</v>
      </c>
      <c r="CI18" s="165"/>
      <c r="CJ18" s="165"/>
      <c r="CK18" s="165"/>
      <c r="CL18" s="164">
        <v>13.5</v>
      </c>
      <c r="CM18" s="164">
        <v>10.6</v>
      </c>
      <c r="CN18" s="164">
        <v>-0.79</v>
      </c>
      <c r="CO18" s="164">
        <v>23.856300000000001</v>
      </c>
      <c r="CP18" s="164">
        <v>24.016500000000001</v>
      </c>
      <c r="CQ18" s="164">
        <v>22.467300000000002</v>
      </c>
      <c r="CR18" s="164">
        <v>80.200299999999999</v>
      </c>
      <c r="CS18" s="164">
        <v>80.965599999999995</v>
      </c>
      <c r="CT18" s="164">
        <v>-27.155999999999999</v>
      </c>
      <c r="CU18" s="164">
        <v>-53.947200000000002</v>
      </c>
      <c r="CV18" s="164">
        <v>-29.2394</v>
      </c>
      <c r="CW18" s="164">
        <v>2.4609000000000001</v>
      </c>
      <c r="CX18" s="164">
        <v>15.28</v>
      </c>
      <c r="CY18" s="164">
        <v>4.6900000000000004</v>
      </c>
      <c r="CZ18" s="164">
        <v>2.8174000000000001</v>
      </c>
      <c r="DA18" s="164">
        <v>3.3233999999999999</v>
      </c>
      <c r="DB18" s="164">
        <v>-5.45</v>
      </c>
      <c r="DC18" s="165"/>
      <c r="DD18" s="165"/>
      <c r="DE18" s="165"/>
      <c r="DF18" s="164">
        <v>35.083500000000001</v>
      </c>
      <c r="DG18" s="165"/>
      <c r="DH18" s="164">
        <v>-2.5009999999999999</v>
      </c>
      <c r="DI18" s="165"/>
      <c r="DJ18" s="165"/>
      <c r="DK18" s="164">
        <v>-5.5126999999999997</v>
      </c>
      <c r="DL18" s="164">
        <v>-3.9272</v>
      </c>
      <c r="DM18" s="164">
        <v>1.7398</v>
      </c>
      <c r="DN18" s="164">
        <v>1.1191</v>
      </c>
      <c r="DO18" s="164">
        <v>-3.9</v>
      </c>
      <c r="DP18" s="164">
        <v>-1.19</v>
      </c>
      <c r="DQ18" s="164">
        <v>0</v>
      </c>
      <c r="DR18" s="164">
        <v>-33.956899999999997</v>
      </c>
      <c r="DS18" s="164">
        <v>-8.81</v>
      </c>
      <c r="DT18" s="164">
        <v>-8.93</v>
      </c>
      <c r="DU18" s="164">
        <v>2.21</v>
      </c>
      <c r="DV18" s="164">
        <v>27.58</v>
      </c>
      <c r="DW18" s="164">
        <v>-32.290900000000001</v>
      </c>
      <c r="DX18" s="164">
        <v>-15.7</v>
      </c>
      <c r="DY18" s="164">
        <v>-42.5642</v>
      </c>
      <c r="DZ18" s="164">
        <v>-41.509099999999997</v>
      </c>
      <c r="EA18" s="164">
        <v>-9.6090999999999998</v>
      </c>
      <c r="EB18" s="164">
        <v>-27.356999999999999</v>
      </c>
      <c r="EC18" s="164">
        <v>-36.986499999999999</v>
      </c>
      <c r="ED18" s="164">
        <v>-36.895099999999999</v>
      </c>
      <c r="EE18" s="164">
        <v>-23.401900000000001</v>
      </c>
      <c r="EF18" s="164">
        <v>-26.7456</v>
      </c>
      <c r="EG18" s="164">
        <v>-12.898</v>
      </c>
      <c r="EH18" s="164">
        <v>-153.07759999999999</v>
      </c>
      <c r="EI18" s="164">
        <v>-7.7148000000000003</v>
      </c>
      <c r="EJ18" s="165"/>
      <c r="EK18" s="164">
        <v>-6.8685</v>
      </c>
      <c r="EL18" s="164">
        <v>-6.8067000000000002</v>
      </c>
      <c r="EM18" s="164">
        <v>25.278300000000002</v>
      </c>
      <c r="EN18" s="164">
        <v>-16.9693</v>
      </c>
      <c r="EO18" s="165"/>
      <c r="EP18" s="164">
        <v>-1.028</v>
      </c>
      <c r="EQ18" s="164">
        <v>-30.8459</v>
      </c>
      <c r="ER18" s="164">
        <v>-30.343</v>
      </c>
      <c r="ES18" s="164">
        <v>15.9762</v>
      </c>
      <c r="ET18" s="164">
        <v>0</v>
      </c>
      <c r="EU18" s="164">
        <v>-9.5</v>
      </c>
      <c r="EV18" s="164">
        <v>0</v>
      </c>
      <c r="EW18" s="164">
        <v>1.7114</v>
      </c>
      <c r="EX18" s="164">
        <v>-21.091100000000001</v>
      </c>
      <c r="EY18" s="164">
        <v>-10.170500000000001</v>
      </c>
      <c r="EZ18" s="164">
        <v>-10.297499999999999</v>
      </c>
      <c r="FA18" s="164">
        <v>9.9375</v>
      </c>
      <c r="FB18" s="164">
        <v>18.007000000000001</v>
      </c>
      <c r="FC18" s="164">
        <v>-33.931399999999996</v>
      </c>
      <c r="FD18" s="164">
        <v>4.6222000000000003</v>
      </c>
      <c r="FE18" s="165"/>
      <c r="FF18" s="164">
        <v>4.4132999999999996</v>
      </c>
      <c r="FG18" s="164">
        <v>0</v>
      </c>
      <c r="FH18" s="164">
        <v>0</v>
      </c>
      <c r="FI18" s="164">
        <v>0</v>
      </c>
      <c r="FJ18" s="164">
        <v>16.243300000000001</v>
      </c>
      <c r="FK18" s="164">
        <v>16.410699999999999</v>
      </c>
      <c r="FL18" s="164">
        <v>-23.6113</v>
      </c>
      <c r="FM18" s="164">
        <v>29.5992</v>
      </c>
      <c r="FN18" s="164">
        <v>29.930299999999999</v>
      </c>
      <c r="FO18" s="164">
        <v>-14.0573</v>
      </c>
      <c r="FP18" s="165"/>
      <c r="FQ18" s="164">
        <v>19.6158</v>
      </c>
      <c r="FR18" s="164">
        <v>-13.87</v>
      </c>
      <c r="FS18" s="164">
        <v>-1.7153</v>
      </c>
      <c r="FT18" s="164">
        <v>0.16500000000000001</v>
      </c>
      <c r="FU18" s="164">
        <v>1.01</v>
      </c>
      <c r="FV18" s="164">
        <v>1.02</v>
      </c>
      <c r="FW18" s="164">
        <v>-18.3325</v>
      </c>
      <c r="FX18" s="165"/>
      <c r="FY18" s="164">
        <v>2.2770000000000001</v>
      </c>
      <c r="FZ18" s="164">
        <v>0.27300000000000002</v>
      </c>
      <c r="GA18" s="165"/>
      <c r="GB18" s="164">
        <v>-4.8</v>
      </c>
      <c r="GC18" s="164">
        <v>-6.7316000000000003</v>
      </c>
      <c r="GD18" s="164">
        <v>0.45179999999999998</v>
      </c>
      <c r="GE18" s="164">
        <v>-3.67</v>
      </c>
      <c r="GF18" s="164">
        <v>24.183900000000001</v>
      </c>
      <c r="GG18" s="165"/>
      <c r="GH18" s="164">
        <v>20.032499999999999</v>
      </c>
      <c r="GI18" s="164">
        <v>-3.9129</v>
      </c>
      <c r="GJ18" s="164">
        <v>-4.2634999999999996</v>
      </c>
      <c r="GK18" s="164">
        <v>1.7941</v>
      </c>
      <c r="GL18" s="165"/>
      <c r="GM18" s="165"/>
      <c r="GN18" s="164">
        <v>-13.3894</v>
      </c>
      <c r="GO18" s="164">
        <v>-7.4409000000000001</v>
      </c>
      <c r="GP18" s="164">
        <v>1.4582999999999999</v>
      </c>
      <c r="GQ18" s="165"/>
      <c r="GR18" s="164">
        <v>8.3966999999999992</v>
      </c>
      <c r="GS18" s="164">
        <v>8.4809000000000001</v>
      </c>
      <c r="GT18" s="164">
        <v>103.7497</v>
      </c>
      <c r="GU18" s="164">
        <v>-7.1992000000000003</v>
      </c>
      <c r="GV18" s="164">
        <v>-9.0556999999999999</v>
      </c>
      <c r="GW18" s="164">
        <v>8.1004000000000005</v>
      </c>
      <c r="GX18" s="164">
        <v>4.2172000000000001</v>
      </c>
      <c r="GY18" s="164">
        <v>5.5015999999999998</v>
      </c>
      <c r="GZ18" s="164">
        <v>5.4512999999999998</v>
      </c>
      <c r="HA18" s="164">
        <v>4</v>
      </c>
      <c r="HB18" s="164">
        <v>7.1997999999999998</v>
      </c>
      <c r="HC18" s="164">
        <v>9.0198</v>
      </c>
      <c r="HD18" s="164">
        <v>-0.42</v>
      </c>
      <c r="HE18" s="164">
        <v>-6.5221</v>
      </c>
      <c r="HF18" s="164">
        <v>15.699</v>
      </c>
      <c r="HG18" s="164">
        <v>6.1052999999999997</v>
      </c>
      <c r="HH18" s="164">
        <v>88.055099999999996</v>
      </c>
      <c r="HI18" s="164">
        <v>35.121499999999997</v>
      </c>
      <c r="HJ18" s="164">
        <v>35.420200000000001</v>
      </c>
      <c r="HK18" s="164">
        <v>-7.0091999999999999</v>
      </c>
      <c r="HL18" s="165"/>
      <c r="HM18" s="164">
        <v>-9.7955000000000005</v>
      </c>
      <c r="HN18" s="164">
        <v>-10.9015</v>
      </c>
      <c r="HO18" s="165"/>
      <c r="HP18" s="165"/>
      <c r="HQ18" s="164">
        <v>-7.0410000000000004</v>
      </c>
      <c r="HR18" s="164">
        <v>-6.4421999999999997</v>
      </c>
      <c r="HS18" s="164">
        <v>-3.0537000000000001</v>
      </c>
      <c r="HT18" s="164">
        <v>-3.0809000000000002</v>
      </c>
      <c r="HU18" s="164">
        <v>17.87</v>
      </c>
      <c r="HV18" s="164">
        <v>17.899999999999999</v>
      </c>
      <c r="HW18" s="164">
        <v>-26</v>
      </c>
      <c r="HX18" s="164">
        <v>-25.8</v>
      </c>
      <c r="HY18" s="164">
        <v>0.65100000000000002</v>
      </c>
      <c r="HZ18" s="164">
        <v>-11.36</v>
      </c>
      <c r="IA18" s="164">
        <v>95.960599999999999</v>
      </c>
      <c r="IB18" s="164">
        <v>15.2989</v>
      </c>
      <c r="IC18" s="164">
        <v>15.243</v>
      </c>
      <c r="ID18" s="165"/>
      <c r="IE18" s="164">
        <v>-37.5</v>
      </c>
      <c r="IF18" s="164">
        <v>-8</v>
      </c>
      <c r="IG18" s="164">
        <v>-8.5</v>
      </c>
      <c r="IH18" s="165"/>
      <c r="II18" s="164">
        <v>-17.303699999999999</v>
      </c>
      <c r="IJ18" s="164">
        <v>-124.2094</v>
      </c>
      <c r="IK18" s="164">
        <v>52.932000000000002</v>
      </c>
      <c r="IL18" s="164">
        <v>-266.06220000000002</v>
      </c>
      <c r="IM18" s="164">
        <v>-15.398099999999999</v>
      </c>
      <c r="IN18" s="164">
        <v>-18.163499999999999</v>
      </c>
      <c r="IO18" s="164">
        <v>110.738</v>
      </c>
      <c r="IP18" s="164">
        <v>56.237000000000002</v>
      </c>
      <c r="IQ18" s="164">
        <v>151.57329999999999</v>
      </c>
      <c r="IR18" s="164">
        <v>114.0731</v>
      </c>
      <c r="IS18" s="164">
        <v>44.316800000000001</v>
      </c>
      <c r="IT18" s="164">
        <v>30.811299999999999</v>
      </c>
      <c r="IU18" s="164">
        <v>29.523499999999999</v>
      </c>
      <c r="IV18" s="164">
        <v>-43.023299999999999</v>
      </c>
      <c r="IW18" s="164">
        <v>205.45</v>
      </c>
      <c r="IX18" s="164">
        <v>-213.63839999999999</v>
      </c>
      <c r="IY18" s="164">
        <v>-5.91</v>
      </c>
      <c r="IZ18" s="164">
        <v>16.0931</v>
      </c>
      <c r="JA18" s="164">
        <v>-1.0071000000000001</v>
      </c>
      <c r="JB18" s="165"/>
      <c r="JC18" s="164">
        <v>-5.76</v>
      </c>
      <c r="JD18" s="164">
        <v>-1.2999999999999999E-2</v>
      </c>
      <c r="JE18" s="164">
        <v>-2.3E-2</v>
      </c>
      <c r="JF18" s="164">
        <v>1.52</v>
      </c>
      <c r="JG18" s="165"/>
      <c r="JH18" s="164">
        <v>-3.3662000000000001</v>
      </c>
      <c r="JI18" s="164">
        <v>5.9499999999999997E-2</v>
      </c>
      <c r="JJ18" s="164">
        <v>11.134499999999999</v>
      </c>
      <c r="JK18" s="164">
        <v>-3.8376000000000001</v>
      </c>
      <c r="JL18" s="164">
        <v>-13.3</v>
      </c>
      <c r="JM18" s="164">
        <v>-2.964</v>
      </c>
      <c r="JN18" s="164">
        <v>-3.2280000000000002</v>
      </c>
      <c r="JO18" s="164">
        <v>2.8172000000000001</v>
      </c>
      <c r="JP18" s="165"/>
      <c r="JQ18" s="164">
        <v>3.9359000000000002</v>
      </c>
      <c r="JR18" s="164">
        <v>3.9670000000000001</v>
      </c>
      <c r="JS18" s="164">
        <v>3.6518000000000002</v>
      </c>
      <c r="JT18" s="165"/>
      <c r="JU18" s="164">
        <v>23.8</v>
      </c>
      <c r="JV18" s="164">
        <v>3.9382999999999999</v>
      </c>
      <c r="JW18" s="164">
        <v>-0.01</v>
      </c>
      <c r="JX18" s="165"/>
      <c r="JY18" s="164">
        <v>-6.8769</v>
      </c>
      <c r="JZ18" s="164">
        <v>-3.9411</v>
      </c>
      <c r="KA18" s="164">
        <v>-25.2486</v>
      </c>
      <c r="KB18" s="164">
        <v>-5.0686999999999998</v>
      </c>
      <c r="KC18" s="164">
        <v>-2.6229</v>
      </c>
      <c r="KD18" s="164">
        <v>-24.509499999999999</v>
      </c>
      <c r="KE18" s="164">
        <v>-3.9358</v>
      </c>
      <c r="KF18" s="164">
        <v>-26</v>
      </c>
      <c r="KG18" s="164">
        <v>9.1</v>
      </c>
      <c r="KH18" s="164">
        <v>46.837400000000002</v>
      </c>
      <c r="KI18" s="164">
        <v>-114.11660000000001</v>
      </c>
    </row>
    <row r="19" spans="1:295" ht="18" customHeight="1" x14ac:dyDescent="0.25">
      <c r="A19" s="159" t="s">
        <v>52</v>
      </c>
      <c r="B19" s="159" t="s">
        <v>828</v>
      </c>
      <c r="C19" s="163">
        <v>0</v>
      </c>
      <c r="D19" s="164">
        <v>2.6781999999999999</v>
      </c>
      <c r="E19" s="164">
        <v>-7.5240999999999998</v>
      </c>
      <c r="F19" s="164">
        <v>2.9964</v>
      </c>
      <c r="G19" s="164">
        <v>9.7734000000000005</v>
      </c>
      <c r="H19" s="165"/>
      <c r="I19" s="164">
        <v>9.2545999999999999</v>
      </c>
      <c r="J19" s="165"/>
      <c r="K19" s="164">
        <v>7.1662999999999997</v>
      </c>
      <c r="L19" s="164">
        <v>2.3169</v>
      </c>
      <c r="M19" s="164">
        <v>3.7458</v>
      </c>
      <c r="N19" s="164">
        <v>0</v>
      </c>
      <c r="O19" s="165"/>
      <c r="P19" s="164">
        <v>-4.4000000000000004</v>
      </c>
      <c r="Q19" s="164">
        <v>0.82799999999999996</v>
      </c>
      <c r="R19" s="165"/>
      <c r="S19" s="164">
        <v>1.6319999999999999</v>
      </c>
      <c r="T19" s="164">
        <v>-3.3193000000000001</v>
      </c>
      <c r="U19" s="164">
        <v>3.3378000000000001</v>
      </c>
      <c r="V19" s="164">
        <v>3.1991000000000001</v>
      </c>
      <c r="W19" s="164">
        <v>5.7278000000000002</v>
      </c>
      <c r="X19" s="164">
        <v>3.194</v>
      </c>
      <c r="Y19" s="164">
        <v>-8.72E-2</v>
      </c>
      <c r="Z19" s="164">
        <v>2.2181000000000002</v>
      </c>
      <c r="AA19" s="165"/>
      <c r="AB19" s="164">
        <v>-1.0896999999999999</v>
      </c>
      <c r="AC19" s="165"/>
      <c r="AD19" s="164">
        <v>-0.73</v>
      </c>
      <c r="AE19" s="164">
        <v>2.4119999999999999</v>
      </c>
      <c r="AF19" s="164">
        <v>-19.98</v>
      </c>
      <c r="AG19" s="164">
        <v>-15.4</v>
      </c>
      <c r="AH19" s="165"/>
      <c r="AI19" s="165"/>
      <c r="AJ19" s="165"/>
      <c r="AK19" s="164">
        <v>-14.93</v>
      </c>
      <c r="AL19" s="164">
        <v>-10</v>
      </c>
      <c r="AM19" s="164">
        <v>-9.52</v>
      </c>
      <c r="AN19" s="164">
        <v>-9.5500000000000007</v>
      </c>
      <c r="AO19" s="164">
        <v>1.6044</v>
      </c>
      <c r="AP19" s="164">
        <v>3.9539</v>
      </c>
      <c r="AQ19" s="164">
        <v>10.4817</v>
      </c>
      <c r="AR19" s="164">
        <v>11.936500000000001</v>
      </c>
      <c r="AS19" s="164">
        <v>-19.075099999999999</v>
      </c>
      <c r="AT19" s="164">
        <v>-11.788399999999999</v>
      </c>
      <c r="AU19" s="164">
        <v>-12.0839</v>
      </c>
      <c r="AV19" s="164">
        <v>14.909700000000001</v>
      </c>
      <c r="AW19" s="164">
        <v>16.681100000000001</v>
      </c>
      <c r="AX19" s="164">
        <v>0</v>
      </c>
      <c r="AY19" s="164">
        <v>-18.218399999999999</v>
      </c>
      <c r="AZ19" s="164">
        <v>0.8014</v>
      </c>
      <c r="BA19" s="164">
        <v>4.4904000000000002</v>
      </c>
      <c r="BB19" s="164">
        <v>39.509</v>
      </c>
      <c r="BC19" s="164">
        <v>9.3172999999999995</v>
      </c>
      <c r="BD19" s="164">
        <v>-5.9</v>
      </c>
      <c r="BE19" s="164">
        <v>-6.3</v>
      </c>
      <c r="BF19" s="164">
        <v>-24.053799999999999</v>
      </c>
      <c r="BG19" s="164">
        <v>-24.328499999999998</v>
      </c>
      <c r="BH19" s="164">
        <v>-1.6017999999999999</v>
      </c>
      <c r="BI19" s="165"/>
      <c r="BJ19" s="164">
        <v>4.4604999999999997</v>
      </c>
      <c r="BK19" s="164">
        <v>0.65229999999999999</v>
      </c>
      <c r="BL19" s="165"/>
      <c r="BM19" s="164">
        <v>-0.40460000000000002</v>
      </c>
      <c r="BN19" s="164">
        <v>-62.685000000000002</v>
      </c>
      <c r="BO19" s="164">
        <v>13.367100000000001</v>
      </c>
      <c r="BP19" s="164">
        <v>13.275499999999999</v>
      </c>
      <c r="BQ19" s="164">
        <v>70.102000000000004</v>
      </c>
      <c r="BR19" s="164">
        <v>-168.84440000000001</v>
      </c>
      <c r="BS19" s="165"/>
      <c r="BT19" s="165"/>
      <c r="BU19" s="165"/>
      <c r="BV19" s="164">
        <v>5.1993</v>
      </c>
      <c r="BW19" s="164">
        <v>7.17</v>
      </c>
      <c r="BX19" s="165"/>
      <c r="BY19" s="165"/>
      <c r="BZ19" s="164">
        <v>-14.39</v>
      </c>
      <c r="CA19" s="164">
        <v>-28.3947</v>
      </c>
      <c r="CB19" s="164">
        <v>-27.992799999999999</v>
      </c>
      <c r="CC19" s="164">
        <v>31.525200000000002</v>
      </c>
      <c r="CD19" s="164">
        <v>31.668199999999999</v>
      </c>
      <c r="CE19" s="164">
        <v>-4.4839000000000002</v>
      </c>
      <c r="CF19" s="164">
        <v>-7.8967999999999998</v>
      </c>
      <c r="CG19" s="164">
        <v>-7.4974999999999996</v>
      </c>
      <c r="CH19" s="164">
        <v>5.0865999999999998</v>
      </c>
      <c r="CI19" s="165"/>
      <c r="CJ19" s="165"/>
      <c r="CK19" s="165"/>
      <c r="CL19" s="164">
        <v>13.3</v>
      </c>
      <c r="CM19" s="164">
        <v>10.4</v>
      </c>
      <c r="CN19" s="164">
        <v>-0.79</v>
      </c>
      <c r="CO19" s="164">
        <v>22.851900000000001</v>
      </c>
      <c r="CP19" s="164">
        <v>22.748699999999999</v>
      </c>
      <c r="CQ19" s="164">
        <v>21.663799999999998</v>
      </c>
      <c r="CR19" s="164">
        <v>75.595699999999994</v>
      </c>
      <c r="CS19" s="164">
        <v>74.376400000000004</v>
      </c>
      <c r="CT19" s="164">
        <v>-24.574000000000002</v>
      </c>
      <c r="CU19" s="164">
        <v>-52.634399999999999</v>
      </c>
      <c r="CV19" s="164">
        <v>-25.859200000000001</v>
      </c>
      <c r="CW19" s="164">
        <v>2.0497000000000001</v>
      </c>
      <c r="CX19" s="164">
        <v>15.22</v>
      </c>
      <c r="CY19" s="164">
        <v>4.76</v>
      </c>
      <c r="CZ19" s="164">
        <v>3.1299000000000001</v>
      </c>
      <c r="DA19" s="164">
        <v>3.4209999999999998</v>
      </c>
      <c r="DB19" s="164">
        <v>-5.64</v>
      </c>
      <c r="DC19" s="165"/>
      <c r="DD19" s="165"/>
      <c r="DE19" s="165"/>
      <c r="DF19" s="164">
        <v>29.837399999999999</v>
      </c>
      <c r="DG19" s="165"/>
      <c r="DH19" s="164">
        <v>-2.6764999999999999</v>
      </c>
      <c r="DI19" s="165"/>
      <c r="DJ19" s="165"/>
      <c r="DK19" s="164">
        <v>-5.2367999999999997</v>
      </c>
      <c r="DL19" s="164">
        <v>-3.9272</v>
      </c>
      <c r="DM19" s="164">
        <v>2.5284</v>
      </c>
      <c r="DN19" s="164">
        <v>1.4902</v>
      </c>
      <c r="DO19" s="164">
        <v>-3.61</v>
      </c>
      <c r="DP19" s="164">
        <v>-1.38</v>
      </c>
      <c r="DQ19" s="164">
        <v>0</v>
      </c>
      <c r="DR19" s="164">
        <v>-29.3367</v>
      </c>
      <c r="DS19" s="164">
        <v>-8.7100000000000009</v>
      </c>
      <c r="DT19" s="164">
        <v>-8.7899999999999991</v>
      </c>
      <c r="DU19" s="164">
        <v>2.2599999999999998</v>
      </c>
      <c r="DV19" s="164">
        <v>27.78</v>
      </c>
      <c r="DW19" s="164">
        <v>-28.890899999999998</v>
      </c>
      <c r="DX19" s="164">
        <v>-14.1455</v>
      </c>
      <c r="DY19" s="164">
        <v>-41.278399999999998</v>
      </c>
      <c r="DZ19" s="164">
        <v>-40.345500000000001</v>
      </c>
      <c r="EA19" s="164">
        <v>-9.8764000000000003</v>
      </c>
      <c r="EB19" s="164">
        <v>-25.8932</v>
      </c>
      <c r="EC19" s="164">
        <v>-35.453099999999999</v>
      </c>
      <c r="ED19" s="164">
        <v>-36.063899999999997</v>
      </c>
      <c r="EE19" s="164">
        <v>-18.848099999999999</v>
      </c>
      <c r="EF19" s="164">
        <v>-21.471800000000002</v>
      </c>
      <c r="EG19" s="164">
        <v>-12.305</v>
      </c>
      <c r="EH19" s="164">
        <v>-144.8202</v>
      </c>
      <c r="EI19" s="164">
        <v>-14.238200000000001</v>
      </c>
      <c r="EJ19" s="165"/>
      <c r="EK19" s="164">
        <v>-6.6349</v>
      </c>
      <c r="EL19" s="164">
        <v>-6.6561000000000003</v>
      </c>
      <c r="EM19" s="164">
        <v>23.482399999999998</v>
      </c>
      <c r="EN19" s="164">
        <v>-20.915600000000001</v>
      </c>
      <c r="EO19" s="165"/>
      <c r="EP19" s="164">
        <v>10.768000000000001</v>
      </c>
      <c r="EQ19" s="164">
        <v>-29.7911</v>
      </c>
      <c r="ER19" s="164">
        <v>-29.9604</v>
      </c>
      <c r="ES19" s="164">
        <v>16.063700000000001</v>
      </c>
      <c r="ET19" s="164">
        <v>0</v>
      </c>
      <c r="EU19" s="164">
        <v>-9.01</v>
      </c>
      <c r="EV19" s="164">
        <v>0.7</v>
      </c>
      <c r="EW19" s="164">
        <v>1.6120000000000001</v>
      </c>
      <c r="EX19" s="164">
        <v>-27.818000000000001</v>
      </c>
      <c r="EY19" s="164">
        <v>-9.1090999999999998</v>
      </c>
      <c r="EZ19" s="164">
        <v>-9.3194999999999997</v>
      </c>
      <c r="FA19" s="164">
        <v>10.050700000000001</v>
      </c>
      <c r="FB19" s="164">
        <v>17.499099999999999</v>
      </c>
      <c r="FC19" s="164">
        <v>-32.4285</v>
      </c>
      <c r="FD19" s="164">
        <v>4.1070000000000002</v>
      </c>
      <c r="FE19" s="165"/>
      <c r="FF19" s="164">
        <v>3.9430999999999998</v>
      </c>
      <c r="FG19" s="164">
        <v>0</v>
      </c>
      <c r="FH19" s="164">
        <v>0</v>
      </c>
      <c r="FI19" s="164">
        <v>0</v>
      </c>
      <c r="FJ19" s="164">
        <v>16.410699999999999</v>
      </c>
      <c r="FK19" s="164">
        <v>16.410699999999999</v>
      </c>
      <c r="FL19" s="164">
        <v>-25.285900000000002</v>
      </c>
      <c r="FM19" s="164">
        <v>27.763500000000001</v>
      </c>
      <c r="FN19" s="164">
        <v>28.0669</v>
      </c>
      <c r="FO19" s="164">
        <v>-13.513199999999999</v>
      </c>
      <c r="FP19" s="165"/>
      <c r="FQ19" s="164">
        <v>19.703700000000001</v>
      </c>
      <c r="FR19" s="164">
        <v>-13.01</v>
      </c>
      <c r="FS19" s="164">
        <v>-0.70450000000000002</v>
      </c>
      <c r="FT19" s="164">
        <v>0.1293</v>
      </c>
      <c r="FU19" s="164">
        <v>-0.03</v>
      </c>
      <c r="FV19" s="164">
        <v>1.85</v>
      </c>
      <c r="FW19" s="164">
        <v>-19.853899999999999</v>
      </c>
      <c r="FX19" s="165"/>
      <c r="FY19" s="164">
        <v>2.2679999999999998</v>
      </c>
      <c r="FZ19" s="164">
        <v>0.54900000000000004</v>
      </c>
      <c r="GA19" s="165"/>
      <c r="GB19" s="164">
        <v>-4.71</v>
      </c>
      <c r="GC19" s="164">
        <v>-5.7892999999999999</v>
      </c>
      <c r="GD19" s="164">
        <v>0.7429</v>
      </c>
      <c r="GE19" s="164">
        <v>-3.78</v>
      </c>
      <c r="GF19" s="164">
        <v>24.303799999999999</v>
      </c>
      <c r="GG19" s="165"/>
      <c r="GH19" s="164">
        <v>20.307500000000001</v>
      </c>
      <c r="GI19" s="164">
        <v>-3.8496000000000001</v>
      </c>
      <c r="GJ19" s="164">
        <v>-4.0609000000000002</v>
      </c>
      <c r="GK19" s="164">
        <v>1.7948</v>
      </c>
      <c r="GL19" s="165"/>
      <c r="GM19" s="165"/>
      <c r="GN19" s="164">
        <v>-13.1091</v>
      </c>
      <c r="GO19" s="164">
        <v>-7.9805000000000001</v>
      </c>
      <c r="GP19" s="164">
        <v>1.4</v>
      </c>
      <c r="GQ19" s="164">
        <v>-24.098199999999999</v>
      </c>
      <c r="GR19" s="164">
        <v>8.9315999999999995</v>
      </c>
      <c r="GS19" s="164">
        <v>9.3826000000000001</v>
      </c>
      <c r="GT19" s="164">
        <v>106.7847</v>
      </c>
      <c r="GU19" s="164">
        <v>-7.2127999999999997</v>
      </c>
      <c r="GV19" s="164">
        <v>-9.2292000000000005</v>
      </c>
      <c r="GW19" s="164">
        <v>7.9806999999999997</v>
      </c>
      <c r="GX19" s="164">
        <v>3.8767</v>
      </c>
      <c r="GY19" s="164">
        <v>5.4576000000000002</v>
      </c>
      <c r="GZ19" s="164">
        <v>5.4749999999999996</v>
      </c>
      <c r="HA19" s="164">
        <v>3.2593000000000001</v>
      </c>
      <c r="HB19" s="164">
        <v>5.1768000000000001</v>
      </c>
      <c r="HC19" s="164">
        <v>7.1999000000000004</v>
      </c>
      <c r="HD19" s="164">
        <v>-3.35</v>
      </c>
      <c r="HE19" s="164">
        <v>-3.4664999999999999</v>
      </c>
      <c r="HF19" s="164">
        <v>20.494199999999999</v>
      </c>
      <c r="HG19" s="164">
        <v>0</v>
      </c>
      <c r="HH19" s="164">
        <v>82.700999999999993</v>
      </c>
      <c r="HI19" s="164">
        <v>35.448</v>
      </c>
      <c r="HJ19" s="164">
        <v>35.273299999999999</v>
      </c>
      <c r="HK19" s="164">
        <v>-7.0105000000000004</v>
      </c>
      <c r="HL19" s="165"/>
      <c r="HM19" s="164">
        <v>-11.4627</v>
      </c>
      <c r="HN19" s="164">
        <v>-12.793100000000001</v>
      </c>
      <c r="HO19" s="165"/>
      <c r="HP19" s="165"/>
      <c r="HQ19" s="164">
        <v>-7.2276999999999996</v>
      </c>
      <c r="HR19" s="164">
        <v>-6.9200999999999997</v>
      </c>
      <c r="HS19" s="164">
        <v>-3.6909000000000001</v>
      </c>
      <c r="HT19" s="164">
        <v>-3.1964999999999999</v>
      </c>
      <c r="HU19" s="164">
        <v>19.05</v>
      </c>
      <c r="HV19" s="164">
        <v>19.02</v>
      </c>
      <c r="HW19" s="164">
        <v>-27</v>
      </c>
      <c r="HX19" s="164">
        <v>-27</v>
      </c>
      <c r="HY19" s="164">
        <v>0.65100000000000002</v>
      </c>
      <c r="HZ19" s="164">
        <v>-10.8</v>
      </c>
      <c r="IA19" s="164">
        <v>99.444400000000002</v>
      </c>
      <c r="IB19" s="164">
        <v>15.369899999999999</v>
      </c>
      <c r="IC19" s="164">
        <v>15.3186</v>
      </c>
      <c r="ID19" s="164">
        <v>-19.5</v>
      </c>
      <c r="IE19" s="164">
        <v>-38.5</v>
      </c>
      <c r="IF19" s="164">
        <v>-7.9</v>
      </c>
      <c r="IG19" s="164">
        <v>-8.5</v>
      </c>
      <c r="IH19" s="165"/>
      <c r="II19" s="164">
        <v>-17.369700000000002</v>
      </c>
      <c r="IJ19" s="164">
        <v>-113.7071</v>
      </c>
      <c r="IK19" s="164">
        <v>51.529000000000003</v>
      </c>
      <c r="IL19" s="164">
        <v>-265.8032</v>
      </c>
      <c r="IM19" s="164">
        <v>-16.744700000000002</v>
      </c>
      <c r="IN19" s="164">
        <v>-15.7681</v>
      </c>
      <c r="IO19" s="164">
        <v>110.8536</v>
      </c>
      <c r="IP19" s="164">
        <v>53.964399999999998</v>
      </c>
      <c r="IQ19" s="164">
        <v>157.03290000000001</v>
      </c>
      <c r="IR19" s="164">
        <v>113.8959</v>
      </c>
      <c r="IS19" s="164">
        <v>44.7194</v>
      </c>
      <c r="IT19" s="164">
        <v>31.187000000000001</v>
      </c>
      <c r="IU19" s="164">
        <v>28.811299999999999</v>
      </c>
      <c r="IV19" s="164">
        <v>-46.469700000000003</v>
      </c>
      <c r="IW19" s="164">
        <v>206.05539999999999</v>
      </c>
      <c r="IX19" s="164">
        <v>-211.21690000000001</v>
      </c>
      <c r="IY19" s="164">
        <v>-6.4767999999999999</v>
      </c>
      <c r="IZ19" s="164">
        <v>18.743099999999998</v>
      </c>
      <c r="JA19" s="164">
        <v>-0.2576</v>
      </c>
      <c r="JB19" s="165"/>
      <c r="JC19" s="164">
        <v>-6.32</v>
      </c>
      <c r="JD19" s="164">
        <v>3.6999999999999998E-2</v>
      </c>
      <c r="JE19" s="164">
        <v>1.9E-2</v>
      </c>
      <c r="JF19" s="164">
        <v>1.28</v>
      </c>
      <c r="JG19" s="165"/>
      <c r="JH19" s="164">
        <v>-3.9744000000000002</v>
      </c>
      <c r="JI19" s="164">
        <v>5.9499999999999997E-2</v>
      </c>
      <c r="JJ19" s="164">
        <v>11.4</v>
      </c>
      <c r="JK19" s="164">
        <v>-3.3677000000000001</v>
      </c>
      <c r="JL19" s="164">
        <v>-12.7</v>
      </c>
      <c r="JM19" s="164">
        <v>-3.1890000000000001</v>
      </c>
      <c r="JN19" s="164">
        <v>-3.9390000000000001</v>
      </c>
      <c r="JO19" s="165"/>
      <c r="JP19" s="165"/>
      <c r="JQ19" s="164">
        <v>3.7444000000000002</v>
      </c>
      <c r="JR19" s="164">
        <v>4.0460000000000003</v>
      </c>
      <c r="JS19" s="164">
        <v>3.5354999999999999</v>
      </c>
      <c r="JT19" s="165"/>
      <c r="JU19" s="164">
        <v>23.9</v>
      </c>
      <c r="JV19" s="164">
        <v>3.6796000000000002</v>
      </c>
      <c r="JW19" s="164">
        <v>-0.01</v>
      </c>
      <c r="JX19" s="165"/>
      <c r="JY19" s="164">
        <v>-6.8234000000000004</v>
      </c>
      <c r="JZ19" s="164">
        <v>-4.4854000000000003</v>
      </c>
      <c r="KA19" s="164">
        <v>-25.9575</v>
      </c>
      <c r="KB19" s="164">
        <v>-5.5773999999999999</v>
      </c>
      <c r="KC19" s="164">
        <v>-2.4085999999999999</v>
      </c>
      <c r="KD19" s="164">
        <v>-25.276299999999999</v>
      </c>
      <c r="KE19" s="164">
        <v>-3.8769</v>
      </c>
      <c r="KF19" s="164">
        <v>-26.5</v>
      </c>
      <c r="KG19" s="164">
        <v>9.1999999999999993</v>
      </c>
      <c r="KH19" s="164">
        <v>46.239800000000002</v>
      </c>
      <c r="KI19" s="164">
        <v>-113.0817</v>
      </c>
    </row>
    <row r="20" spans="1:295" ht="18" customHeight="1" x14ac:dyDescent="0.25">
      <c r="A20" s="159" t="s">
        <v>52</v>
      </c>
      <c r="B20" s="159" t="s">
        <v>829</v>
      </c>
      <c r="C20" s="163">
        <v>0</v>
      </c>
      <c r="D20" s="164">
        <v>2.9866000000000001</v>
      </c>
      <c r="E20" s="164">
        <v>-7.7466999999999997</v>
      </c>
      <c r="F20" s="164">
        <v>3.0651000000000002</v>
      </c>
      <c r="G20" s="164">
        <v>9.8154000000000003</v>
      </c>
      <c r="H20" s="165"/>
      <c r="I20" s="164">
        <v>9.5561000000000007</v>
      </c>
      <c r="J20" s="165"/>
      <c r="K20" s="164">
        <v>7.3163999999999998</v>
      </c>
      <c r="L20" s="164">
        <v>2.3029000000000002</v>
      </c>
      <c r="M20" s="164">
        <v>3.7835000000000001</v>
      </c>
      <c r="N20" s="164">
        <v>0</v>
      </c>
      <c r="O20" s="164">
        <v>-19.8</v>
      </c>
      <c r="P20" s="164">
        <v>-4.4000000000000004</v>
      </c>
      <c r="Q20" s="165"/>
      <c r="R20" s="165"/>
      <c r="S20" s="164">
        <v>1.8543000000000001</v>
      </c>
      <c r="T20" s="164">
        <v>-2.7972000000000001</v>
      </c>
      <c r="U20" s="164">
        <v>3.5356999999999998</v>
      </c>
      <c r="V20" s="164">
        <v>3.3532000000000002</v>
      </c>
      <c r="W20" s="164">
        <v>6.1348000000000003</v>
      </c>
      <c r="X20" s="164">
        <v>2.7844000000000002</v>
      </c>
      <c r="Y20" s="164">
        <v>0.1084</v>
      </c>
      <c r="Z20" s="164">
        <v>2.1547000000000001</v>
      </c>
      <c r="AA20" s="165"/>
      <c r="AB20" s="164">
        <v>-1.0750999999999999</v>
      </c>
      <c r="AC20" s="165"/>
      <c r="AD20" s="164">
        <v>-0.84099999999999997</v>
      </c>
      <c r="AE20" s="164">
        <v>2.577</v>
      </c>
      <c r="AF20" s="164">
        <v>-19.98</v>
      </c>
      <c r="AG20" s="164">
        <v>-17.600000000000001</v>
      </c>
      <c r="AH20" s="165"/>
      <c r="AI20" s="165"/>
      <c r="AJ20" s="165"/>
      <c r="AK20" s="164">
        <v>-15.68</v>
      </c>
      <c r="AL20" s="165"/>
      <c r="AM20" s="164">
        <v>-9.35</v>
      </c>
      <c r="AN20" s="164">
        <v>-9.2899999999999991</v>
      </c>
      <c r="AO20" s="164">
        <v>0.4773</v>
      </c>
      <c r="AP20" s="164">
        <v>4.2464000000000004</v>
      </c>
      <c r="AQ20" s="164">
        <v>11.1694</v>
      </c>
      <c r="AR20" s="164">
        <v>12.6248</v>
      </c>
      <c r="AS20" s="164">
        <v>-17.6355</v>
      </c>
      <c r="AT20" s="164">
        <v>-12.994</v>
      </c>
      <c r="AU20" s="164">
        <v>-12.9321</v>
      </c>
      <c r="AV20" s="164">
        <v>2.0539000000000001</v>
      </c>
      <c r="AW20" s="164">
        <v>2.2012999999999998</v>
      </c>
      <c r="AX20" s="165"/>
      <c r="AY20" s="164">
        <v>-14.6015</v>
      </c>
      <c r="AZ20" s="164">
        <v>0</v>
      </c>
      <c r="BA20" s="164">
        <v>0.30509999999999998</v>
      </c>
      <c r="BB20" s="164">
        <v>39.359400000000001</v>
      </c>
      <c r="BC20" s="164">
        <v>10.819100000000001</v>
      </c>
      <c r="BD20" s="164">
        <v>-6.4</v>
      </c>
      <c r="BE20" s="164">
        <v>-6.9</v>
      </c>
      <c r="BF20" s="164">
        <v>-23.8217</v>
      </c>
      <c r="BG20" s="164">
        <v>-23.874600000000001</v>
      </c>
      <c r="BH20" s="164">
        <v>-1.5915999999999999</v>
      </c>
      <c r="BI20" s="165"/>
      <c r="BJ20" s="164">
        <v>2.5680000000000001</v>
      </c>
      <c r="BK20" s="164">
        <v>1.1032</v>
      </c>
      <c r="BL20" s="165"/>
      <c r="BM20" s="164">
        <v>-0.38440000000000002</v>
      </c>
      <c r="BN20" s="164">
        <v>-71.474299999999999</v>
      </c>
      <c r="BO20" s="164">
        <v>12.1769</v>
      </c>
      <c r="BP20" s="164">
        <v>12.0243</v>
      </c>
      <c r="BQ20" s="164">
        <v>76.313900000000004</v>
      </c>
      <c r="BR20" s="164">
        <v>-177.17140000000001</v>
      </c>
      <c r="BS20" s="165"/>
      <c r="BT20" s="165"/>
      <c r="BU20" s="165"/>
      <c r="BV20" s="164">
        <v>4.2013999999999996</v>
      </c>
      <c r="BW20" s="164">
        <v>6.36</v>
      </c>
      <c r="BX20" s="165"/>
      <c r="BY20" s="165"/>
      <c r="BZ20" s="164">
        <v>-15.3</v>
      </c>
      <c r="CA20" s="164">
        <v>-28.662600000000001</v>
      </c>
      <c r="CB20" s="164">
        <v>-28.528700000000001</v>
      </c>
      <c r="CC20" s="164">
        <v>32.465899999999998</v>
      </c>
      <c r="CD20" s="164">
        <v>32.08</v>
      </c>
      <c r="CE20" s="164">
        <v>-5.5811000000000002</v>
      </c>
      <c r="CF20" s="164">
        <v>-5.8224999999999998</v>
      </c>
      <c r="CG20" s="164">
        <v>-6.1577000000000002</v>
      </c>
      <c r="CH20" s="164">
        <v>2.1040999999999999</v>
      </c>
      <c r="CI20" s="165"/>
      <c r="CJ20" s="165"/>
      <c r="CK20" s="165"/>
      <c r="CL20" s="164">
        <v>13.2</v>
      </c>
      <c r="CM20" s="164">
        <v>10.199999999999999</v>
      </c>
      <c r="CN20" s="164">
        <v>-0.61</v>
      </c>
      <c r="CO20" s="164">
        <v>22.1</v>
      </c>
      <c r="CP20" s="164">
        <v>22.390999999999998</v>
      </c>
      <c r="CQ20" s="164">
        <v>21.0031</v>
      </c>
      <c r="CR20" s="164">
        <v>79.421400000000006</v>
      </c>
      <c r="CS20" s="164">
        <v>79.420199999999994</v>
      </c>
      <c r="CT20" s="164">
        <v>-28.060700000000001</v>
      </c>
      <c r="CU20" s="164">
        <v>-51.150199999999998</v>
      </c>
      <c r="CV20" s="164">
        <v>-29.994900000000001</v>
      </c>
      <c r="CW20" s="164">
        <v>2.0539999999999998</v>
      </c>
      <c r="CX20" s="164">
        <v>15.78</v>
      </c>
      <c r="CY20" s="164">
        <v>4.83</v>
      </c>
      <c r="CZ20" s="164">
        <v>3.2860999999999998</v>
      </c>
      <c r="DA20" s="164">
        <v>3.714</v>
      </c>
      <c r="DB20" s="164">
        <v>-5.7</v>
      </c>
      <c r="DC20" s="165"/>
      <c r="DD20" s="165"/>
      <c r="DE20" s="165"/>
      <c r="DF20" s="164">
        <v>31.634699999999999</v>
      </c>
      <c r="DG20" s="165"/>
      <c r="DH20" s="164">
        <v>-2.7029000000000001</v>
      </c>
      <c r="DI20" s="165"/>
      <c r="DJ20" s="165"/>
      <c r="DK20" s="164">
        <v>-5.6067</v>
      </c>
      <c r="DL20" s="164">
        <v>-3.7402000000000002</v>
      </c>
      <c r="DM20" s="164">
        <v>2.3706999999999998</v>
      </c>
      <c r="DN20" s="164">
        <v>1.6757</v>
      </c>
      <c r="DO20" s="164">
        <v>-3.53</v>
      </c>
      <c r="DP20" s="164">
        <v>-1.31</v>
      </c>
      <c r="DQ20" s="164">
        <v>0</v>
      </c>
      <c r="DR20" s="164">
        <v>-32.671900000000001</v>
      </c>
      <c r="DS20" s="164">
        <v>-9.2899999999999991</v>
      </c>
      <c r="DT20" s="164">
        <v>-9.41</v>
      </c>
      <c r="DU20" s="164">
        <v>2.48</v>
      </c>
      <c r="DV20" s="164">
        <v>28.65</v>
      </c>
      <c r="DW20" s="164">
        <v>-30.054500000000001</v>
      </c>
      <c r="DX20" s="164">
        <v>-15.6273</v>
      </c>
      <c r="DY20" s="164">
        <v>-42.0398</v>
      </c>
      <c r="DZ20" s="164">
        <v>-41.2273</v>
      </c>
      <c r="EA20" s="164">
        <v>-10.510199999999999</v>
      </c>
      <c r="EB20" s="164">
        <v>-27.0976</v>
      </c>
      <c r="EC20" s="164">
        <v>-36.069499999999998</v>
      </c>
      <c r="ED20" s="164">
        <v>-35.978000000000002</v>
      </c>
      <c r="EE20" s="164">
        <v>-17.820699999999999</v>
      </c>
      <c r="EF20" s="164">
        <v>-23.2849</v>
      </c>
      <c r="EG20" s="164">
        <v>-12.259</v>
      </c>
      <c r="EH20" s="164">
        <v>-148.7724</v>
      </c>
      <c r="EI20" s="164">
        <v>-11.5764</v>
      </c>
      <c r="EJ20" s="165"/>
      <c r="EK20" s="164">
        <v>-6.2496999999999998</v>
      </c>
      <c r="EL20" s="164">
        <v>-6.8794000000000004</v>
      </c>
      <c r="EM20" s="164">
        <v>23.411100000000001</v>
      </c>
      <c r="EN20" s="164">
        <v>-19.493200000000002</v>
      </c>
      <c r="EO20" s="165"/>
      <c r="EP20" s="164">
        <v>6.6719999999999997</v>
      </c>
      <c r="EQ20" s="164">
        <v>-30.117899999999999</v>
      </c>
      <c r="ER20" s="164">
        <v>-30.0091</v>
      </c>
      <c r="ES20" s="164">
        <v>15.8752</v>
      </c>
      <c r="ET20" s="164">
        <v>0</v>
      </c>
      <c r="EU20" s="164">
        <v>-9.08</v>
      </c>
      <c r="EV20" s="164">
        <v>2.5</v>
      </c>
      <c r="EW20" s="164">
        <v>1.7088000000000001</v>
      </c>
      <c r="EX20" s="164">
        <v>-26.976299999999998</v>
      </c>
      <c r="EY20" s="164">
        <v>-9.7827999999999999</v>
      </c>
      <c r="EZ20" s="164">
        <v>-9.9700000000000006</v>
      </c>
      <c r="FA20" s="164">
        <v>10.5227</v>
      </c>
      <c r="FB20" s="164">
        <v>17.863900000000001</v>
      </c>
      <c r="FC20" s="164">
        <v>-28.661799999999999</v>
      </c>
      <c r="FD20" s="164">
        <v>4.8208000000000002</v>
      </c>
      <c r="FE20" s="165"/>
      <c r="FF20" s="164">
        <v>4.5453999999999999</v>
      </c>
      <c r="FG20" s="164">
        <v>0</v>
      </c>
      <c r="FH20" s="164">
        <v>0</v>
      </c>
      <c r="FI20" s="164">
        <v>0</v>
      </c>
      <c r="FJ20" s="164">
        <v>16.075800000000001</v>
      </c>
      <c r="FK20" s="164">
        <v>15.7409</v>
      </c>
      <c r="FL20" s="164">
        <v>-23.7788</v>
      </c>
      <c r="FM20" s="164">
        <v>28.1097</v>
      </c>
      <c r="FN20" s="164">
        <v>28.688500000000001</v>
      </c>
      <c r="FO20" s="164">
        <v>-14.3171</v>
      </c>
      <c r="FP20" s="165"/>
      <c r="FQ20" s="164">
        <v>21.090399999999999</v>
      </c>
      <c r="FR20" s="164">
        <v>-13.59</v>
      </c>
      <c r="FS20" s="164">
        <v>-1.415</v>
      </c>
      <c r="FT20" s="164">
        <v>0.16500000000000001</v>
      </c>
      <c r="FU20" s="164">
        <v>1.41</v>
      </c>
      <c r="FV20" s="164">
        <v>0.57999999999999996</v>
      </c>
      <c r="FW20" s="164">
        <v>-19.744399999999999</v>
      </c>
      <c r="FX20" s="165"/>
      <c r="FY20" s="164">
        <v>2.2650000000000001</v>
      </c>
      <c r="FZ20" s="164">
        <v>0.67900000000000005</v>
      </c>
      <c r="GA20" s="165"/>
      <c r="GB20" s="164">
        <v>-5.07</v>
      </c>
      <c r="GC20" s="164">
        <v>-7.2535999999999996</v>
      </c>
      <c r="GD20" s="164">
        <v>0.37009999999999998</v>
      </c>
      <c r="GE20" s="164">
        <v>-4.1900000000000004</v>
      </c>
      <c r="GF20" s="164">
        <v>24.187899999999999</v>
      </c>
      <c r="GG20" s="165"/>
      <c r="GH20" s="164">
        <v>20.061299999999999</v>
      </c>
      <c r="GI20" s="164">
        <v>-3.5217999999999998</v>
      </c>
      <c r="GJ20" s="164">
        <v>-3.6568999999999998</v>
      </c>
      <c r="GK20" s="164">
        <v>1.8544</v>
      </c>
      <c r="GL20" s="165"/>
      <c r="GM20" s="165"/>
      <c r="GN20" s="165"/>
      <c r="GO20" s="164">
        <v>-7.4333999999999998</v>
      </c>
      <c r="GP20" s="164">
        <v>1.4815</v>
      </c>
      <c r="GQ20" s="164">
        <v>-23.8657</v>
      </c>
      <c r="GR20" s="164">
        <v>7.6075999999999997</v>
      </c>
      <c r="GS20" s="164">
        <v>6.3231999999999999</v>
      </c>
      <c r="GT20" s="164">
        <v>103.614</v>
      </c>
      <c r="GU20" s="164">
        <v>-7.7047999999999996</v>
      </c>
      <c r="GV20" s="164">
        <v>-9.8335000000000008</v>
      </c>
      <c r="GW20" s="164">
        <v>7.7702</v>
      </c>
      <c r="GX20" s="164">
        <v>4.2443</v>
      </c>
      <c r="GY20" s="164">
        <v>5.5088999999999997</v>
      </c>
      <c r="GZ20" s="164">
        <v>5.5857000000000001</v>
      </c>
      <c r="HA20" s="164">
        <v>4</v>
      </c>
      <c r="HB20" s="164">
        <v>5.7899000000000003</v>
      </c>
      <c r="HC20" s="164">
        <v>7.6767000000000003</v>
      </c>
      <c r="HD20" s="164">
        <v>-3.77</v>
      </c>
      <c r="HE20" s="164">
        <v>0</v>
      </c>
      <c r="HF20" s="164">
        <v>20.394400000000001</v>
      </c>
      <c r="HG20" s="164">
        <v>0</v>
      </c>
      <c r="HH20" s="164">
        <v>86.311300000000003</v>
      </c>
      <c r="HI20" s="164">
        <v>34.247100000000003</v>
      </c>
      <c r="HJ20" s="164">
        <v>35.071300000000001</v>
      </c>
      <c r="HK20" s="164">
        <v>-6.3760000000000003</v>
      </c>
      <c r="HL20" s="165"/>
      <c r="HM20" s="164">
        <v>-11.3759</v>
      </c>
      <c r="HN20" s="164">
        <v>-12.381600000000001</v>
      </c>
      <c r="HO20" s="165"/>
      <c r="HP20" s="165"/>
      <c r="HQ20" s="164">
        <v>-8.2494999999999994</v>
      </c>
      <c r="HR20" s="164">
        <v>-7.4694000000000003</v>
      </c>
      <c r="HS20" s="164">
        <v>-2.5394999999999999</v>
      </c>
      <c r="HT20" s="164">
        <v>-2.8205</v>
      </c>
      <c r="HU20" s="164">
        <v>18.25</v>
      </c>
      <c r="HV20" s="164">
        <v>18.23</v>
      </c>
      <c r="HW20" s="164">
        <v>-29.3</v>
      </c>
      <c r="HX20" s="164">
        <v>-29.5</v>
      </c>
      <c r="HY20" s="164">
        <v>0.68569999999999998</v>
      </c>
      <c r="HZ20" s="164">
        <v>-12.88</v>
      </c>
      <c r="IA20" s="164">
        <v>101.0261</v>
      </c>
      <c r="IB20" s="164">
        <v>15.5792</v>
      </c>
      <c r="IC20" s="164">
        <v>15.386799999999999</v>
      </c>
      <c r="ID20" s="164">
        <v>-19.100000000000001</v>
      </c>
      <c r="IE20" s="164">
        <v>-38.4</v>
      </c>
      <c r="IF20" s="164">
        <v>-7.6</v>
      </c>
      <c r="IG20" s="164">
        <v>-8.4</v>
      </c>
      <c r="IH20" s="165"/>
      <c r="II20" s="164">
        <v>-17.3645</v>
      </c>
      <c r="IJ20" s="164">
        <v>-116.07689999999999</v>
      </c>
      <c r="IK20" s="164">
        <v>51.984200000000001</v>
      </c>
      <c r="IL20" s="164">
        <v>-264.7509</v>
      </c>
      <c r="IM20" s="164">
        <v>-17.212399999999999</v>
      </c>
      <c r="IN20" s="164">
        <v>-16.695</v>
      </c>
      <c r="IO20" s="164">
        <v>111.0635</v>
      </c>
      <c r="IP20" s="164">
        <v>56.604599999999998</v>
      </c>
      <c r="IQ20" s="164">
        <v>155.41800000000001</v>
      </c>
      <c r="IR20" s="164">
        <v>112.5399</v>
      </c>
      <c r="IS20" s="164">
        <v>44.424900000000001</v>
      </c>
      <c r="IT20" s="164">
        <v>31.68</v>
      </c>
      <c r="IU20" s="164">
        <v>31.4148</v>
      </c>
      <c r="IV20" s="164">
        <v>-44.154800000000002</v>
      </c>
      <c r="IW20" s="164">
        <v>204.28229999999999</v>
      </c>
      <c r="IX20" s="164">
        <v>-212.48480000000001</v>
      </c>
      <c r="IY20" s="164">
        <v>-7.2453000000000003</v>
      </c>
      <c r="IZ20" s="164">
        <v>17.151599999999998</v>
      </c>
      <c r="JA20" s="164">
        <v>-0.74829999999999997</v>
      </c>
      <c r="JB20" s="165"/>
      <c r="JC20" s="164">
        <v>-6.08</v>
      </c>
      <c r="JD20" s="164">
        <v>-3.9E-2</v>
      </c>
      <c r="JE20" s="164">
        <v>-4.3999999999999997E-2</v>
      </c>
      <c r="JF20" s="164">
        <v>1.76</v>
      </c>
      <c r="JG20" s="165"/>
      <c r="JH20" s="164">
        <v>-3.6086</v>
      </c>
      <c r="JI20" s="164">
        <v>5.9499999999999997E-2</v>
      </c>
      <c r="JJ20" s="164">
        <v>12.013400000000001</v>
      </c>
      <c r="JK20" s="164">
        <v>-3.0167000000000002</v>
      </c>
      <c r="JL20" s="164">
        <v>-13.1</v>
      </c>
      <c r="JM20" s="164">
        <v>-6.3330000000000002</v>
      </c>
      <c r="JN20" s="164">
        <v>-4.8650000000000002</v>
      </c>
      <c r="JO20" s="164">
        <v>2.8132999999999999</v>
      </c>
      <c r="JP20" s="164">
        <v>3.2362000000000002</v>
      </c>
      <c r="JQ20" s="164">
        <v>4.6999000000000004</v>
      </c>
      <c r="JR20" s="164">
        <v>3.1825999999999999</v>
      </c>
      <c r="JS20" s="164">
        <v>2.9056999999999999</v>
      </c>
      <c r="JT20" s="165"/>
      <c r="JU20" s="164">
        <v>24.5</v>
      </c>
      <c r="JV20" s="164">
        <v>4.0296000000000003</v>
      </c>
      <c r="JW20" s="164">
        <v>0.08</v>
      </c>
      <c r="JX20" s="165"/>
      <c r="JY20" s="164">
        <v>-6.08</v>
      </c>
      <c r="JZ20" s="164">
        <v>-4.0183999999999997</v>
      </c>
      <c r="KA20" s="164">
        <v>-26.118400000000001</v>
      </c>
      <c r="KB20" s="164">
        <v>-5.2438000000000002</v>
      </c>
      <c r="KC20" s="164">
        <v>-2.4235000000000002</v>
      </c>
      <c r="KD20" s="164">
        <v>-25.4772</v>
      </c>
      <c r="KE20" s="164">
        <v>-3.6240999999999999</v>
      </c>
      <c r="KF20" s="164">
        <v>-26.4</v>
      </c>
      <c r="KG20" s="164">
        <v>9.8000000000000007</v>
      </c>
      <c r="KH20" s="164">
        <v>49.494500000000002</v>
      </c>
      <c r="KI20" s="164">
        <v>-115.06959999999999</v>
      </c>
    </row>
    <row r="21" spans="1:295" ht="18" customHeight="1" x14ac:dyDescent="0.25">
      <c r="A21" s="159" t="s">
        <v>52</v>
      </c>
      <c r="B21" s="159" t="s">
        <v>830</v>
      </c>
      <c r="C21" s="163">
        <v>0</v>
      </c>
      <c r="D21" s="164">
        <v>2.8932000000000002</v>
      </c>
      <c r="E21" s="164">
        <v>-7.4096000000000002</v>
      </c>
      <c r="F21" s="164">
        <v>3.0472999999999999</v>
      </c>
      <c r="G21" s="164">
        <v>9.6951000000000001</v>
      </c>
      <c r="H21" s="165"/>
      <c r="I21" s="164">
        <v>9.4807000000000006</v>
      </c>
      <c r="J21" s="165"/>
      <c r="K21" s="164">
        <v>7.7217000000000002</v>
      </c>
      <c r="L21" s="164">
        <v>2.2519</v>
      </c>
      <c r="M21" s="164">
        <v>3.7923</v>
      </c>
      <c r="N21" s="164">
        <v>0</v>
      </c>
      <c r="O21" s="164">
        <v>-19.8</v>
      </c>
      <c r="P21" s="165"/>
      <c r="Q21" s="165"/>
      <c r="R21" s="165"/>
      <c r="S21" s="164">
        <v>1.8506</v>
      </c>
      <c r="T21" s="164">
        <v>-2.7671000000000001</v>
      </c>
      <c r="U21" s="164">
        <v>3.4098999999999999</v>
      </c>
      <c r="V21" s="164">
        <v>3.3555999999999999</v>
      </c>
      <c r="W21" s="164">
        <v>5.806</v>
      </c>
      <c r="X21" s="164">
        <v>2.6665999999999999</v>
      </c>
      <c r="Y21" s="164">
        <v>-0.1159</v>
      </c>
      <c r="Z21" s="164">
        <v>2.2439</v>
      </c>
      <c r="AA21" s="165"/>
      <c r="AB21" s="164">
        <v>-1.1193</v>
      </c>
      <c r="AC21" s="165"/>
      <c r="AD21" s="164">
        <v>-0.80700000000000005</v>
      </c>
      <c r="AE21" s="164">
        <v>2.2639999999999998</v>
      </c>
      <c r="AF21" s="164">
        <v>-19.98</v>
      </c>
      <c r="AG21" s="164">
        <v>-15.4</v>
      </c>
      <c r="AH21" s="165"/>
      <c r="AI21" s="165"/>
      <c r="AJ21" s="165"/>
      <c r="AK21" s="164">
        <v>-15.89</v>
      </c>
      <c r="AL21" s="164">
        <v>-10</v>
      </c>
      <c r="AM21" s="164">
        <v>-8.48</v>
      </c>
      <c r="AN21" s="164">
        <v>-8.4700000000000006</v>
      </c>
      <c r="AO21" s="164">
        <v>-0.57120000000000004</v>
      </c>
      <c r="AP21" s="164">
        <v>4.3099999999999996</v>
      </c>
      <c r="AQ21" s="164">
        <v>10.2135</v>
      </c>
      <c r="AR21" s="164">
        <v>11.07</v>
      </c>
      <c r="AS21" s="164">
        <v>-17.258199999999999</v>
      </c>
      <c r="AT21" s="164">
        <v>-13.931699999999999</v>
      </c>
      <c r="AU21" s="164">
        <v>-14.194900000000001</v>
      </c>
      <c r="AV21" s="164">
        <v>14.091699999999999</v>
      </c>
      <c r="AW21" s="164">
        <v>13.057700000000001</v>
      </c>
      <c r="AX21" s="165"/>
      <c r="AY21" s="164">
        <v>-16.343</v>
      </c>
      <c r="AZ21" s="164">
        <v>1.5905</v>
      </c>
      <c r="BA21" s="164">
        <v>8.6371000000000002</v>
      </c>
      <c r="BB21" s="164">
        <v>33.322000000000003</v>
      </c>
      <c r="BC21" s="164">
        <v>10.0137</v>
      </c>
      <c r="BD21" s="164">
        <v>-6.4</v>
      </c>
      <c r="BE21" s="164">
        <v>-6.8</v>
      </c>
      <c r="BF21" s="164">
        <v>-22.028500000000001</v>
      </c>
      <c r="BG21" s="164">
        <v>-22.1952</v>
      </c>
      <c r="BH21" s="164">
        <v>-1.7159</v>
      </c>
      <c r="BI21" s="165"/>
      <c r="BJ21" s="164">
        <v>0.46410000000000001</v>
      </c>
      <c r="BK21" s="164">
        <v>-0.62050000000000005</v>
      </c>
      <c r="BL21" s="165"/>
      <c r="BM21" s="164">
        <v>-0.53469999999999995</v>
      </c>
      <c r="BN21" s="164">
        <v>-64.851799999999997</v>
      </c>
      <c r="BO21" s="164">
        <v>7.9348000000000001</v>
      </c>
      <c r="BP21" s="164">
        <v>8.0874000000000006</v>
      </c>
      <c r="BQ21" s="164">
        <v>81.772199999999998</v>
      </c>
      <c r="BR21" s="164">
        <v>-176.22219999999999</v>
      </c>
      <c r="BS21" s="165"/>
      <c r="BT21" s="165"/>
      <c r="BU21" s="165"/>
      <c r="BV21" s="164">
        <v>2.9899999999999999E-2</v>
      </c>
      <c r="BW21" s="164">
        <v>6</v>
      </c>
      <c r="BX21" s="165"/>
      <c r="BY21" s="165"/>
      <c r="BZ21" s="164">
        <v>-17.91</v>
      </c>
      <c r="CA21" s="164">
        <v>-27.858899999999998</v>
      </c>
      <c r="CB21" s="164">
        <v>-28.662600000000001</v>
      </c>
      <c r="CC21" s="164">
        <v>32.378300000000003</v>
      </c>
      <c r="CD21" s="164">
        <v>31.5456</v>
      </c>
      <c r="CE21" s="164">
        <v>-5.3093000000000004</v>
      </c>
      <c r="CF21" s="164">
        <v>-4.2161999999999997</v>
      </c>
      <c r="CG21" s="164">
        <v>-4.2325999999999997</v>
      </c>
      <c r="CH21" s="164">
        <v>0.63480000000000003</v>
      </c>
      <c r="CI21" s="165"/>
      <c r="CJ21" s="165"/>
      <c r="CK21" s="165"/>
      <c r="CL21" s="164">
        <v>12.2</v>
      </c>
      <c r="CM21" s="164">
        <v>9.1999999999999993</v>
      </c>
      <c r="CN21" s="164">
        <v>-0.23</v>
      </c>
      <c r="CO21" s="164">
        <v>20.986899999999999</v>
      </c>
      <c r="CP21" s="164">
        <v>20.714500000000001</v>
      </c>
      <c r="CQ21" s="164">
        <v>20.0898</v>
      </c>
      <c r="CR21" s="164">
        <v>77.541200000000003</v>
      </c>
      <c r="CS21" s="164">
        <v>77.7667</v>
      </c>
      <c r="CT21" s="164">
        <v>-28.0625</v>
      </c>
      <c r="CU21" s="164">
        <v>-47.614699999999999</v>
      </c>
      <c r="CV21" s="164">
        <v>-30.6953</v>
      </c>
      <c r="CW21" s="164">
        <v>1.8173999999999999</v>
      </c>
      <c r="CX21" s="164">
        <v>13.71</v>
      </c>
      <c r="CY21" s="164">
        <v>4</v>
      </c>
      <c r="CZ21" s="164">
        <v>2.9735999999999998</v>
      </c>
      <c r="DA21" s="164">
        <v>3.3233999999999999</v>
      </c>
      <c r="DB21" s="164">
        <v>-5.0999999999999996</v>
      </c>
      <c r="DC21" s="165"/>
      <c r="DD21" s="165"/>
      <c r="DE21" s="165"/>
      <c r="DF21" s="164">
        <v>35.334699999999998</v>
      </c>
      <c r="DG21" s="165"/>
      <c r="DH21" s="164">
        <v>-2.3491</v>
      </c>
      <c r="DI21" s="164">
        <v>23.6</v>
      </c>
      <c r="DJ21" s="164">
        <v>24.3</v>
      </c>
      <c r="DK21" s="164">
        <v>-5.6433</v>
      </c>
      <c r="DL21" s="164">
        <v>-3.5531000000000001</v>
      </c>
      <c r="DM21" s="164">
        <v>0.79349999999999998</v>
      </c>
      <c r="DN21" s="164">
        <v>1.6757</v>
      </c>
      <c r="DO21" s="164">
        <v>-3.55</v>
      </c>
      <c r="DP21" s="164">
        <v>-0.77</v>
      </c>
      <c r="DQ21" s="164">
        <v>0</v>
      </c>
      <c r="DR21" s="164">
        <v>-35.167000000000002</v>
      </c>
      <c r="DS21" s="164">
        <v>-9.34</v>
      </c>
      <c r="DT21" s="164">
        <v>-9.4700000000000006</v>
      </c>
      <c r="DU21" s="164">
        <v>1.55</v>
      </c>
      <c r="DV21" s="164">
        <v>27.1</v>
      </c>
      <c r="DW21" s="164">
        <v>-33.345500000000001</v>
      </c>
      <c r="DX21" s="164">
        <v>-16.690899999999999</v>
      </c>
      <c r="DY21" s="164">
        <v>-42.485500000000002</v>
      </c>
      <c r="DZ21" s="164">
        <v>-41.881799999999998</v>
      </c>
      <c r="EA21" s="164">
        <v>-13.152699999999999</v>
      </c>
      <c r="EB21" s="164">
        <v>-29.8245</v>
      </c>
      <c r="EC21" s="164">
        <v>-38.959000000000003</v>
      </c>
      <c r="ED21" s="164">
        <v>-39.213700000000003</v>
      </c>
      <c r="EE21" s="164">
        <v>-26.388200000000001</v>
      </c>
      <c r="EF21" s="164">
        <v>-28.520499999999998</v>
      </c>
      <c r="EG21" s="164">
        <v>-10.826000000000001</v>
      </c>
      <c r="EH21" s="164">
        <v>-156.57689999999999</v>
      </c>
      <c r="EI21" s="164">
        <v>-16.657900000000001</v>
      </c>
      <c r="EJ21" s="165"/>
      <c r="EK21" s="164">
        <v>-7.2152000000000003</v>
      </c>
      <c r="EL21" s="164">
        <v>-7.0186000000000002</v>
      </c>
      <c r="EM21" s="164">
        <v>22.1143</v>
      </c>
      <c r="EN21" s="164">
        <v>-14.984500000000001</v>
      </c>
      <c r="EO21" s="165"/>
      <c r="EP21" s="164">
        <v>-3.5880000000000001</v>
      </c>
      <c r="EQ21" s="164">
        <v>-29.735700000000001</v>
      </c>
      <c r="ER21" s="164">
        <v>-29.453700000000001</v>
      </c>
      <c r="ES21" s="164">
        <v>14.5068</v>
      </c>
      <c r="ET21" s="164">
        <v>0</v>
      </c>
      <c r="EU21" s="164">
        <v>-9.94</v>
      </c>
      <c r="EV21" s="164">
        <v>-0.4</v>
      </c>
      <c r="EW21" s="164">
        <v>2.0390999999999999</v>
      </c>
      <c r="EX21" s="164">
        <v>-17.407699999999998</v>
      </c>
      <c r="EY21" s="164">
        <v>-9.0564</v>
      </c>
      <c r="EZ21" s="164">
        <v>-9.2844999999999995</v>
      </c>
      <c r="FA21" s="164">
        <v>9.4082000000000008</v>
      </c>
      <c r="FB21" s="164">
        <v>18.9788</v>
      </c>
      <c r="FC21" s="164">
        <v>-31.7851</v>
      </c>
      <c r="FD21" s="164">
        <v>4.8714000000000004</v>
      </c>
      <c r="FE21" s="165"/>
      <c r="FF21" s="164">
        <v>4.6056999999999997</v>
      </c>
      <c r="FG21" s="164">
        <v>0</v>
      </c>
      <c r="FH21" s="164">
        <v>0</v>
      </c>
      <c r="FI21" s="165"/>
      <c r="FJ21" s="164">
        <v>14.401199999999999</v>
      </c>
      <c r="FK21" s="164">
        <v>14.7362</v>
      </c>
      <c r="FL21" s="164">
        <v>-26.625599999999999</v>
      </c>
      <c r="FM21" s="164">
        <v>28.8947</v>
      </c>
      <c r="FN21" s="164">
        <v>29.196300000000001</v>
      </c>
      <c r="FO21" s="164">
        <v>-15.1257</v>
      </c>
      <c r="FP21" s="165"/>
      <c r="FQ21" s="164">
        <v>19.508400000000002</v>
      </c>
      <c r="FR21" s="164">
        <v>-13.66</v>
      </c>
      <c r="FS21" s="164">
        <v>-1.9094</v>
      </c>
      <c r="FT21" s="164">
        <v>0.18970000000000001</v>
      </c>
      <c r="FU21" s="164">
        <v>1.1399999999999999</v>
      </c>
      <c r="FV21" s="164">
        <v>0.66</v>
      </c>
      <c r="FW21" s="164">
        <v>-19.442799999999998</v>
      </c>
      <c r="FX21" s="165"/>
      <c r="FY21" s="164">
        <v>2.2869999999999999</v>
      </c>
      <c r="FZ21" s="164">
        <v>0.67300000000000004</v>
      </c>
      <c r="GA21" s="165"/>
      <c r="GB21" s="164">
        <v>-6.4</v>
      </c>
      <c r="GC21" s="164">
        <v>-6.3311999999999999</v>
      </c>
      <c r="GD21" s="164">
        <v>0.56269999999999998</v>
      </c>
      <c r="GE21" s="164">
        <v>-4.4000000000000004</v>
      </c>
      <c r="GF21" s="164">
        <v>22.242699999999999</v>
      </c>
      <c r="GG21" s="165"/>
      <c r="GH21" s="164">
        <v>18.927700000000002</v>
      </c>
      <c r="GI21" s="164">
        <v>-2.7970999999999999</v>
      </c>
      <c r="GJ21" s="164">
        <v>-2.8311999999999999</v>
      </c>
      <c r="GK21" s="164">
        <v>1.6881999999999999</v>
      </c>
      <c r="GL21" s="165"/>
      <c r="GM21" s="165"/>
      <c r="GN21" s="164">
        <v>-12.885400000000001</v>
      </c>
      <c r="GO21" s="164">
        <v>-6.7779999999999996</v>
      </c>
      <c r="GP21" s="164">
        <v>0.22600000000000001</v>
      </c>
      <c r="GQ21" s="164">
        <v>-23.2319</v>
      </c>
      <c r="GR21" s="164">
        <v>6.8808999999999996</v>
      </c>
      <c r="GS21" s="164">
        <v>6.9034000000000004</v>
      </c>
      <c r="GT21" s="164">
        <v>101.1052</v>
      </c>
      <c r="GU21" s="164">
        <v>-8.3937000000000008</v>
      </c>
      <c r="GV21" s="164">
        <v>-10.302199999999999</v>
      </c>
      <c r="GW21" s="164">
        <v>7.9353999999999996</v>
      </c>
      <c r="GX21" s="164">
        <v>3.2888000000000002</v>
      </c>
      <c r="GY21" s="164">
        <v>5.3844000000000003</v>
      </c>
      <c r="GZ21" s="164">
        <v>5.4038000000000004</v>
      </c>
      <c r="HA21" s="164">
        <v>2.6905000000000001</v>
      </c>
      <c r="HB21" s="164">
        <v>3.5165000000000002</v>
      </c>
      <c r="HC21" s="164">
        <v>5.0867000000000004</v>
      </c>
      <c r="HD21" s="164">
        <v>-4.1900000000000004</v>
      </c>
      <c r="HE21" s="164">
        <v>-4.1784999999999997</v>
      </c>
      <c r="HF21" s="164">
        <v>19.448599999999999</v>
      </c>
      <c r="HG21" s="164">
        <v>0</v>
      </c>
      <c r="HH21" s="164">
        <v>87.045100000000005</v>
      </c>
      <c r="HI21" s="164">
        <v>33.116700000000002</v>
      </c>
      <c r="HJ21" s="164">
        <v>34.343000000000004</v>
      </c>
      <c r="HK21" s="164">
        <v>-5.6927000000000003</v>
      </c>
      <c r="HL21" s="165"/>
      <c r="HM21" s="164">
        <v>-12.617599999999999</v>
      </c>
      <c r="HN21" s="164">
        <v>-13.7079</v>
      </c>
      <c r="HO21" s="165"/>
      <c r="HP21" s="165"/>
      <c r="HQ21" s="164">
        <v>-8.2769999999999992</v>
      </c>
      <c r="HR21" s="164">
        <v>-7.7057000000000002</v>
      </c>
      <c r="HS21" s="164">
        <v>11.578900000000001</v>
      </c>
      <c r="HT21" s="164">
        <v>-8.4896999999999991</v>
      </c>
      <c r="HU21" s="164">
        <v>20.46</v>
      </c>
      <c r="HV21" s="164">
        <v>20.48</v>
      </c>
      <c r="HW21" s="164">
        <v>-29.1</v>
      </c>
      <c r="HX21" s="164">
        <v>-29.2</v>
      </c>
      <c r="HY21" s="164">
        <v>0.65100000000000002</v>
      </c>
      <c r="HZ21" s="164">
        <v>-11.36</v>
      </c>
      <c r="IA21" s="164">
        <v>93.712500000000006</v>
      </c>
      <c r="IB21" s="164">
        <v>15.750299999999999</v>
      </c>
      <c r="IC21" s="164">
        <v>15.7051</v>
      </c>
      <c r="ID21" s="164">
        <v>-19.5</v>
      </c>
      <c r="IE21" s="164">
        <v>-39.299999999999997</v>
      </c>
      <c r="IF21" s="164">
        <v>-7.1</v>
      </c>
      <c r="IG21" s="164">
        <v>-7.7</v>
      </c>
      <c r="IH21" s="165"/>
      <c r="II21" s="164">
        <v>-17.577999999999999</v>
      </c>
      <c r="IJ21" s="164">
        <v>-128.6943</v>
      </c>
      <c r="IK21" s="164">
        <v>50.7211</v>
      </c>
      <c r="IL21" s="164">
        <v>-263.30540000000002</v>
      </c>
      <c r="IM21" s="164">
        <v>-13.0594</v>
      </c>
      <c r="IN21" s="164">
        <v>-19.27</v>
      </c>
      <c r="IO21" s="164">
        <v>101.8781</v>
      </c>
      <c r="IP21" s="164">
        <v>63.977600000000002</v>
      </c>
      <c r="IQ21" s="164">
        <v>157.87270000000001</v>
      </c>
      <c r="IR21" s="164">
        <v>108.19329999999999</v>
      </c>
      <c r="IS21" s="164">
        <v>38.258699999999997</v>
      </c>
      <c r="IT21" s="164">
        <v>27.4132</v>
      </c>
      <c r="IU21" s="164">
        <v>27.465199999999999</v>
      </c>
      <c r="IV21" s="164">
        <v>-48.525599999999997</v>
      </c>
      <c r="IW21" s="164">
        <v>197.37690000000001</v>
      </c>
      <c r="IX21" s="164">
        <v>-209.5763</v>
      </c>
      <c r="IY21" s="164">
        <v>-13.117900000000001</v>
      </c>
      <c r="IZ21" s="164">
        <v>21.6386</v>
      </c>
      <c r="JA21" s="164">
        <v>-0.5847</v>
      </c>
      <c r="JB21" s="165"/>
      <c r="JC21" s="164">
        <v>-6.24</v>
      </c>
      <c r="JD21" s="164">
        <v>0.29099999999999998</v>
      </c>
      <c r="JE21" s="164">
        <v>0.28899999999999998</v>
      </c>
      <c r="JF21" s="164">
        <v>1.92</v>
      </c>
      <c r="JG21" s="165"/>
      <c r="JH21" s="164">
        <v>-3.6069</v>
      </c>
      <c r="JI21" s="164">
        <v>5.9499999999999997E-2</v>
      </c>
      <c r="JJ21" s="164">
        <v>11.339</v>
      </c>
      <c r="JK21" s="164">
        <v>-3.1631999999999998</v>
      </c>
      <c r="JL21" s="164">
        <v>-12.8</v>
      </c>
      <c r="JM21" s="164">
        <v>-5.4189999999999996</v>
      </c>
      <c r="JN21" s="164">
        <v>-5.4260000000000002</v>
      </c>
      <c r="JO21" s="165"/>
      <c r="JP21" s="165"/>
      <c r="JQ21" s="164">
        <v>3.8896999999999999</v>
      </c>
      <c r="JR21" s="164">
        <v>3.5375000000000001</v>
      </c>
      <c r="JS21" s="164">
        <v>3.6474000000000002</v>
      </c>
      <c r="JT21" s="165"/>
      <c r="JU21" s="164">
        <v>24.8</v>
      </c>
      <c r="JV21" s="164">
        <v>3.9148999999999998</v>
      </c>
      <c r="JW21" s="164">
        <v>0.18</v>
      </c>
      <c r="JX21" s="165"/>
      <c r="JY21" s="164">
        <v>-4.2882999999999996</v>
      </c>
      <c r="JZ21" s="164">
        <v>-5.2908999999999997</v>
      </c>
      <c r="KA21" s="164">
        <v>-27.141999999999999</v>
      </c>
      <c r="KB21" s="164">
        <v>-2.2612999999999999</v>
      </c>
      <c r="KC21" s="164">
        <v>0</v>
      </c>
      <c r="KD21" s="164">
        <v>-26.864000000000001</v>
      </c>
      <c r="KE21" s="164">
        <v>-3.1697000000000002</v>
      </c>
      <c r="KF21" s="164">
        <v>-26.9</v>
      </c>
      <c r="KG21" s="164">
        <v>10</v>
      </c>
      <c r="KH21" s="164">
        <v>49.698799999999999</v>
      </c>
      <c r="KI21" s="164">
        <v>-114.5813</v>
      </c>
    </row>
    <row r="22" spans="1:295" ht="18" customHeight="1" x14ac:dyDescent="0.25">
      <c r="A22" s="159" t="s">
        <v>52</v>
      </c>
      <c r="B22" s="159" t="s">
        <v>831</v>
      </c>
      <c r="C22" s="163">
        <v>0</v>
      </c>
      <c r="D22" s="164">
        <v>1.6302000000000001</v>
      </c>
      <c r="E22" s="164">
        <v>-6.3734999999999999</v>
      </c>
      <c r="F22" s="164">
        <v>3.1025999999999998</v>
      </c>
      <c r="G22" s="164">
        <v>8.2705000000000002</v>
      </c>
      <c r="H22" s="165"/>
      <c r="I22" s="164">
        <v>9.5204000000000004</v>
      </c>
      <c r="J22" s="165"/>
      <c r="K22" s="164">
        <v>6.4531000000000001</v>
      </c>
      <c r="L22" s="164">
        <v>1.9859</v>
      </c>
      <c r="M22" s="164">
        <v>3.5004</v>
      </c>
      <c r="N22" s="164">
        <v>-4.4400000000000004</v>
      </c>
      <c r="O22" s="164">
        <v>-19.8</v>
      </c>
      <c r="P22" s="165"/>
      <c r="Q22" s="164">
        <v>0</v>
      </c>
      <c r="R22" s="164">
        <v>-13.2</v>
      </c>
      <c r="S22" s="164">
        <v>1.7988999999999999</v>
      </c>
      <c r="T22" s="164">
        <v>-2.419</v>
      </c>
      <c r="U22" s="164">
        <v>2.7067000000000001</v>
      </c>
      <c r="V22" s="164">
        <v>2.5066999999999999</v>
      </c>
      <c r="W22" s="164">
        <v>4.585</v>
      </c>
      <c r="X22" s="164">
        <v>2.3982000000000001</v>
      </c>
      <c r="Y22" s="164">
        <v>0.3155</v>
      </c>
      <c r="Z22" s="164">
        <v>2.238</v>
      </c>
      <c r="AA22" s="165"/>
      <c r="AB22" s="164">
        <v>-1.0634999999999999</v>
      </c>
      <c r="AC22" s="165"/>
      <c r="AD22" s="164">
        <v>-1.1240000000000001</v>
      </c>
      <c r="AE22" s="164">
        <v>1.1080000000000001</v>
      </c>
      <c r="AF22" s="164">
        <v>-17.760000000000002</v>
      </c>
      <c r="AG22" s="164">
        <v>-17.600000000000001</v>
      </c>
      <c r="AH22" s="165"/>
      <c r="AI22" s="165"/>
      <c r="AJ22" s="165"/>
      <c r="AK22" s="164">
        <v>-17.23</v>
      </c>
      <c r="AL22" s="165"/>
      <c r="AM22" s="164">
        <v>-8.91</v>
      </c>
      <c r="AN22" s="164">
        <v>-8.85</v>
      </c>
      <c r="AO22" s="164">
        <v>-1.1001000000000001</v>
      </c>
      <c r="AP22" s="164">
        <v>3.738</v>
      </c>
      <c r="AQ22" s="164">
        <v>7.0228999999999999</v>
      </c>
      <c r="AR22" s="164">
        <v>8.2414000000000005</v>
      </c>
      <c r="AS22" s="164">
        <v>-18.310099999999998</v>
      </c>
      <c r="AT22" s="164">
        <v>-13.931699999999999</v>
      </c>
      <c r="AU22" s="164">
        <v>-13.18</v>
      </c>
      <c r="AV22" s="164">
        <v>3.2677</v>
      </c>
      <c r="AW22" s="164">
        <v>3.0678000000000001</v>
      </c>
      <c r="AX22" s="165"/>
      <c r="AY22" s="164">
        <v>-7.0998000000000001</v>
      </c>
      <c r="AZ22" s="164">
        <v>0.8014</v>
      </c>
      <c r="BA22" s="164">
        <v>2.6686000000000001</v>
      </c>
      <c r="BB22" s="164">
        <v>36.076500000000003</v>
      </c>
      <c r="BC22" s="164">
        <v>11.213100000000001</v>
      </c>
      <c r="BD22" s="164">
        <v>-6.7</v>
      </c>
      <c r="BE22" s="164">
        <v>-7.2</v>
      </c>
      <c r="BF22" s="164">
        <v>-24.785499999999999</v>
      </c>
      <c r="BG22" s="164">
        <v>-24.6401</v>
      </c>
      <c r="BH22" s="164">
        <v>-1.6439999999999999</v>
      </c>
      <c r="BI22" s="165"/>
      <c r="BJ22" s="164">
        <v>1.5718000000000001</v>
      </c>
      <c r="BK22" s="164">
        <v>-0.53759999999999997</v>
      </c>
      <c r="BL22" s="165"/>
      <c r="BM22" s="164">
        <v>-0.51649999999999996</v>
      </c>
      <c r="BN22" s="164">
        <v>-95.248199999999997</v>
      </c>
      <c r="BO22" s="164">
        <v>11.4139</v>
      </c>
      <c r="BP22" s="164">
        <v>11.2613</v>
      </c>
      <c r="BQ22" s="164">
        <v>95.0304</v>
      </c>
      <c r="BR22" s="164">
        <v>-193.23259999999999</v>
      </c>
      <c r="BS22" s="165"/>
      <c r="BT22" s="165"/>
      <c r="BU22" s="165"/>
      <c r="BV22" s="164">
        <v>-0.12970000000000001</v>
      </c>
      <c r="BW22" s="164">
        <v>5.66</v>
      </c>
      <c r="BX22" s="165"/>
      <c r="BY22" s="165"/>
      <c r="BZ22" s="164">
        <v>-18.2</v>
      </c>
      <c r="CA22" s="164">
        <v>-28.662600000000001</v>
      </c>
      <c r="CB22" s="164">
        <v>-28.528700000000001</v>
      </c>
      <c r="CC22" s="164">
        <v>32.614100000000001</v>
      </c>
      <c r="CD22" s="164">
        <v>32.206899999999997</v>
      </c>
      <c r="CE22" s="164">
        <v>-6.4023000000000003</v>
      </c>
      <c r="CF22" s="164">
        <v>-2.4862000000000002</v>
      </c>
      <c r="CG22" s="164">
        <v>-2.9060999999999999</v>
      </c>
      <c r="CH22" s="164">
        <v>1.2262999999999999</v>
      </c>
      <c r="CI22" s="165"/>
      <c r="CJ22" s="165"/>
      <c r="CK22" s="165"/>
      <c r="CL22" s="164">
        <v>11.4</v>
      </c>
      <c r="CM22" s="164">
        <v>8.5</v>
      </c>
      <c r="CN22" s="164">
        <v>-0.16</v>
      </c>
      <c r="CO22" s="164">
        <v>21.241599999999998</v>
      </c>
      <c r="CP22" s="164">
        <v>21.528700000000001</v>
      </c>
      <c r="CQ22" s="164">
        <v>20.030200000000001</v>
      </c>
      <c r="CR22" s="164">
        <v>83.4983</v>
      </c>
      <c r="CS22" s="164">
        <v>83.296000000000006</v>
      </c>
      <c r="CT22" s="164">
        <v>-29.084800000000001</v>
      </c>
      <c r="CU22" s="164">
        <v>-51.002499999999998</v>
      </c>
      <c r="CV22" s="164">
        <v>-32.464700000000001</v>
      </c>
      <c r="CW22" s="164">
        <v>1.9147000000000001</v>
      </c>
      <c r="CX22" s="164">
        <v>13.18</v>
      </c>
      <c r="CY22" s="164">
        <v>3.66</v>
      </c>
      <c r="CZ22" s="164">
        <v>-0.3125</v>
      </c>
      <c r="DA22" s="164">
        <v>6.4484000000000004</v>
      </c>
      <c r="DB22" s="164">
        <v>-4.8600000000000003</v>
      </c>
      <c r="DC22" s="165"/>
      <c r="DD22" s="165"/>
      <c r="DE22" s="165"/>
      <c r="DF22" s="164">
        <v>38.073300000000003</v>
      </c>
      <c r="DG22" s="165"/>
      <c r="DH22" s="164">
        <v>-2.2593000000000001</v>
      </c>
      <c r="DI22" s="165"/>
      <c r="DJ22" s="165"/>
      <c r="DK22" s="164">
        <v>-5.2222</v>
      </c>
      <c r="DL22" s="164">
        <v>-3.3660999999999999</v>
      </c>
      <c r="DM22" s="164">
        <v>0.63580000000000003</v>
      </c>
      <c r="DN22" s="164">
        <v>2.2324000000000002</v>
      </c>
      <c r="DO22" s="164">
        <v>-3.27</v>
      </c>
      <c r="DP22" s="164">
        <v>-0.7</v>
      </c>
      <c r="DQ22" s="164">
        <v>0</v>
      </c>
      <c r="DR22" s="164">
        <v>-37.2121</v>
      </c>
      <c r="DS22" s="164">
        <v>-8.26</v>
      </c>
      <c r="DT22" s="164">
        <v>-8.3800000000000008</v>
      </c>
      <c r="DU22" s="164">
        <v>2.38</v>
      </c>
      <c r="DV22" s="164">
        <v>25.53</v>
      </c>
      <c r="DW22" s="164">
        <v>-35</v>
      </c>
      <c r="DX22" s="164">
        <v>-17.5</v>
      </c>
      <c r="DY22" s="164">
        <v>-43.391100000000002</v>
      </c>
      <c r="DZ22" s="164">
        <v>-42.318199999999997</v>
      </c>
      <c r="EA22" s="164">
        <v>-15.927099999999999</v>
      </c>
      <c r="EB22" s="164">
        <v>-30.909199999999998</v>
      </c>
      <c r="EC22" s="164">
        <v>-40.266599999999997</v>
      </c>
      <c r="ED22" s="164">
        <v>-40.824199999999998</v>
      </c>
      <c r="EE22" s="164">
        <v>-27.380299999999998</v>
      </c>
      <c r="EF22" s="164">
        <v>-28.5474</v>
      </c>
      <c r="EG22" s="164">
        <v>-9.24</v>
      </c>
      <c r="EH22" s="164">
        <v>-167.72550000000001</v>
      </c>
      <c r="EI22" s="164">
        <v>-18.7866</v>
      </c>
      <c r="EJ22" s="165"/>
      <c r="EK22" s="164">
        <v>-6.9703999999999997</v>
      </c>
      <c r="EL22" s="164">
        <v>-6.9108999999999998</v>
      </c>
      <c r="EM22" s="164">
        <v>22.073699999999999</v>
      </c>
      <c r="EN22" s="164">
        <v>-12.638199999999999</v>
      </c>
      <c r="EO22" s="165"/>
      <c r="EP22" s="164">
        <v>-4.0999999999999996</v>
      </c>
      <c r="EQ22" s="164">
        <v>-30.784300000000002</v>
      </c>
      <c r="ER22" s="164">
        <v>-30.6297</v>
      </c>
      <c r="ES22" s="164">
        <v>14.0054</v>
      </c>
      <c r="ET22" s="164">
        <v>0</v>
      </c>
      <c r="EU22" s="164">
        <v>-9.67</v>
      </c>
      <c r="EV22" s="164">
        <v>0</v>
      </c>
      <c r="EW22" s="164">
        <v>1.8958999999999999</v>
      </c>
      <c r="EX22" s="164">
        <v>-12.1434</v>
      </c>
      <c r="EY22" s="164">
        <v>-8.6196000000000002</v>
      </c>
      <c r="EZ22" s="164">
        <v>-8.9859000000000009</v>
      </c>
      <c r="FA22" s="164">
        <v>8.8878000000000004</v>
      </c>
      <c r="FB22" s="164">
        <v>18.026700000000002</v>
      </c>
      <c r="FC22" s="164">
        <v>-31.1966</v>
      </c>
      <c r="FD22" s="164">
        <v>4.8979999999999997</v>
      </c>
      <c r="FE22" s="165"/>
      <c r="FF22" s="164">
        <v>4.6086</v>
      </c>
      <c r="FG22" s="164">
        <v>0</v>
      </c>
      <c r="FH22" s="164">
        <v>2.6074000000000002</v>
      </c>
      <c r="FI22" s="165"/>
      <c r="FJ22" s="164">
        <v>15.908300000000001</v>
      </c>
      <c r="FK22" s="164">
        <v>16.075800000000001</v>
      </c>
      <c r="FL22" s="164">
        <v>-25.285900000000002</v>
      </c>
      <c r="FM22" s="164">
        <v>30.934799999999999</v>
      </c>
      <c r="FN22" s="164">
        <v>30.935600000000001</v>
      </c>
      <c r="FO22" s="164">
        <v>-15.05</v>
      </c>
      <c r="FP22" s="165"/>
      <c r="FQ22" s="164">
        <v>17.276900000000001</v>
      </c>
      <c r="FR22" s="164">
        <v>-14.65</v>
      </c>
      <c r="FS22" s="164">
        <v>-2.0156000000000001</v>
      </c>
      <c r="FT22" s="164">
        <v>0.14760000000000001</v>
      </c>
      <c r="FU22" s="164">
        <v>1.46</v>
      </c>
      <c r="FV22" s="164">
        <v>2.42</v>
      </c>
      <c r="FW22" s="164">
        <v>-16.9514</v>
      </c>
      <c r="FX22" s="165"/>
      <c r="FY22" s="164">
        <v>2.4020000000000001</v>
      </c>
      <c r="FZ22" s="164">
        <v>0.249</v>
      </c>
      <c r="GA22" s="165"/>
      <c r="GB22" s="164">
        <v>-6.27</v>
      </c>
      <c r="GC22" s="164">
        <v>-6.4551999999999996</v>
      </c>
      <c r="GD22" s="164">
        <v>0.29149999999999998</v>
      </c>
      <c r="GE22" s="164">
        <v>-4.5599999999999996</v>
      </c>
      <c r="GF22" s="164">
        <v>22.5809</v>
      </c>
      <c r="GG22" s="165"/>
      <c r="GH22" s="164">
        <v>16.026599999999998</v>
      </c>
      <c r="GI22" s="164">
        <v>-1.6449</v>
      </c>
      <c r="GJ22" s="164">
        <v>-1.5716000000000001</v>
      </c>
      <c r="GK22" s="164">
        <v>1.7174</v>
      </c>
      <c r="GL22" s="165"/>
      <c r="GM22" s="165"/>
      <c r="GN22" s="165"/>
      <c r="GO22" s="164">
        <v>-7.2613000000000003</v>
      </c>
      <c r="GP22" s="164">
        <v>0.34849999999999998</v>
      </c>
      <c r="GQ22" s="164">
        <v>-20.877099999999999</v>
      </c>
      <c r="GR22" s="164">
        <v>6.3753000000000002</v>
      </c>
      <c r="GS22" s="164">
        <v>6.0429000000000004</v>
      </c>
      <c r="GT22" s="164">
        <v>93.909499999999994</v>
      </c>
      <c r="GU22" s="164">
        <v>-8.5611999999999995</v>
      </c>
      <c r="GV22" s="164">
        <v>-10.050599999999999</v>
      </c>
      <c r="GW22" s="164">
        <v>8.7659000000000002</v>
      </c>
      <c r="GX22" s="164">
        <v>3.2538</v>
      </c>
      <c r="GY22" s="164">
        <v>5.4429999999999996</v>
      </c>
      <c r="GZ22" s="164">
        <v>5.4512999999999998</v>
      </c>
      <c r="HA22" s="164">
        <v>3</v>
      </c>
      <c r="HB22" s="164">
        <v>3.3847999999999998</v>
      </c>
      <c r="HC22" s="164">
        <v>4.5086000000000004</v>
      </c>
      <c r="HD22" s="164">
        <v>-2.93</v>
      </c>
      <c r="HE22" s="164">
        <v>-3.2959000000000001</v>
      </c>
      <c r="HF22" s="164">
        <v>20.499400000000001</v>
      </c>
      <c r="HG22" s="164">
        <v>-5.2144000000000004</v>
      </c>
      <c r="HH22" s="164">
        <v>84.084999999999994</v>
      </c>
      <c r="HI22" s="164">
        <v>31.879100000000001</v>
      </c>
      <c r="HJ22" s="164">
        <v>31.72</v>
      </c>
      <c r="HK22" s="164">
        <v>0</v>
      </c>
      <c r="HL22" s="165"/>
      <c r="HM22" s="164">
        <v>-13.4107</v>
      </c>
      <c r="HN22" s="164">
        <v>-13.695</v>
      </c>
      <c r="HO22" s="164">
        <v>29.552099999999999</v>
      </c>
      <c r="HP22" s="164">
        <v>30.7532</v>
      </c>
      <c r="HQ22" s="164">
        <v>-10.485200000000001</v>
      </c>
      <c r="HR22" s="164">
        <v>-9.8919999999999995</v>
      </c>
      <c r="HS22" s="164">
        <v>12.0403</v>
      </c>
      <c r="HT22" s="164">
        <v>-8.0638000000000005</v>
      </c>
      <c r="HU22" s="164">
        <v>21.63</v>
      </c>
      <c r="HV22" s="164">
        <v>21.65</v>
      </c>
      <c r="HW22" s="164">
        <v>-27.2</v>
      </c>
      <c r="HX22" s="164">
        <v>-27.2</v>
      </c>
      <c r="HY22" s="164">
        <v>0.81030000000000002</v>
      </c>
      <c r="HZ22" s="164">
        <v>-11.28</v>
      </c>
      <c r="IA22" s="164">
        <v>99.492500000000007</v>
      </c>
      <c r="IB22" s="164">
        <v>11.4536</v>
      </c>
      <c r="IC22" s="164">
        <v>11.7005</v>
      </c>
      <c r="ID22" s="165"/>
      <c r="IE22" s="164">
        <v>-37.5</v>
      </c>
      <c r="IF22" s="164">
        <v>-5</v>
      </c>
      <c r="IG22" s="164">
        <v>-5.9</v>
      </c>
      <c r="IH22" s="165"/>
      <c r="II22" s="164">
        <v>-17.565200000000001</v>
      </c>
      <c r="IJ22" s="164">
        <v>-139.1918</v>
      </c>
      <c r="IK22" s="164">
        <v>50.0991</v>
      </c>
      <c r="IL22" s="164">
        <v>-263.59609999999998</v>
      </c>
      <c r="IM22" s="164">
        <v>-13.107799999999999</v>
      </c>
      <c r="IN22" s="164">
        <v>-21.281500000000001</v>
      </c>
      <c r="IO22" s="164">
        <v>98.197400000000002</v>
      </c>
      <c r="IP22" s="164">
        <v>69.951499999999996</v>
      </c>
      <c r="IQ22" s="164">
        <v>165.68780000000001</v>
      </c>
      <c r="IR22" s="164">
        <v>106.706</v>
      </c>
      <c r="IS22" s="164">
        <v>29.400600000000001</v>
      </c>
      <c r="IT22" s="164">
        <v>27.048200000000001</v>
      </c>
      <c r="IU22" s="164">
        <v>27.052</v>
      </c>
      <c r="IV22" s="164">
        <v>-58.413499999999999</v>
      </c>
      <c r="IW22" s="164">
        <v>188.636</v>
      </c>
      <c r="IX22" s="164">
        <v>-211.1704</v>
      </c>
      <c r="IY22" s="164">
        <v>-23.191700000000001</v>
      </c>
      <c r="IZ22" s="164">
        <v>29.1099</v>
      </c>
      <c r="JA22" s="164">
        <v>-0.18679999999999999</v>
      </c>
      <c r="JB22" s="165"/>
      <c r="JC22" s="164">
        <v>-7.2</v>
      </c>
      <c r="JD22" s="164">
        <v>0.34499999999999997</v>
      </c>
      <c r="JE22" s="164">
        <v>0.33500000000000002</v>
      </c>
      <c r="JF22" s="164">
        <v>2.8</v>
      </c>
      <c r="JG22" s="165"/>
      <c r="JH22" s="164">
        <v>-4.6970000000000001</v>
      </c>
      <c r="JI22" s="164">
        <v>5.9499999999999997E-2</v>
      </c>
      <c r="JJ22" s="164">
        <v>10.7835</v>
      </c>
      <c r="JK22" s="164">
        <v>-3.3677000000000001</v>
      </c>
      <c r="JL22" s="164">
        <v>-11.4</v>
      </c>
      <c r="JM22" s="164">
        <v>-3.226</v>
      </c>
      <c r="JN22" s="164">
        <v>-3.387</v>
      </c>
      <c r="JO22" s="165"/>
      <c r="JP22" s="165"/>
      <c r="JQ22" s="164">
        <v>4.2914000000000003</v>
      </c>
      <c r="JR22" s="164">
        <v>3.4710999999999999</v>
      </c>
      <c r="JS22" s="164">
        <v>3.2084999999999999</v>
      </c>
      <c r="JT22" s="165"/>
      <c r="JU22" s="164">
        <v>23</v>
      </c>
      <c r="JV22" s="164">
        <v>3.8647999999999998</v>
      </c>
      <c r="JW22" s="164">
        <v>0.22</v>
      </c>
      <c r="JX22" s="165"/>
      <c r="JY22" s="164">
        <v>-3.6913999999999998</v>
      </c>
      <c r="JZ22" s="164">
        <v>-5.5190999999999999</v>
      </c>
      <c r="KA22" s="164">
        <v>-27.389900000000001</v>
      </c>
      <c r="KB22" s="164">
        <v>-2.4514</v>
      </c>
      <c r="KC22" s="164">
        <v>0</v>
      </c>
      <c r="KD22" s="164">
        <v>-27.43</v>
      </c>
      <c r="KE22" s="164">
        <v>-2.6705000000000001</v>
      </c>
      <c r="KF22" s="164">
        <v>-25</v>
      </c>
      <c r="KG22" s="164">
        <v>7.9</v>
      </c>
      <c r="KH22" s="164">
        <v>46.007899999999999</v>
      </c>
      <c r="KI22" s="164">
        <v>-110.48569999999999</v>
      </c>
    </row>
    <row r="23" spans="1:295" ht="18" customHeight="1" x14ac:dyDescent="0.25">
      <c r="A23" s="159" t="s">
        <v>52</v>
      </c>
      <c r="B23" s="159" t="s">
        <v>832</v>
      </c>
      <c r="C23" s="163">
        <v>0</v>
      </c>
      <c r="D23" s="164">
        <v>0.74460000000000004</v>
      </c>
      <c r="E23" s="164">
        <v>-5.3673999999999999</v>
      </c>
      <c r="F23" s="164">
        <v>2.6705999999999999</v>
      </c>
      <c r="G23" s="164">
        <v>8.0930999999999997</v>
      </c>
      <c r="H23" s="165"/>
      <c r="I23" s="164">
        <v>10.2774</v>
      </c>
      <c r="J23" s="165"/>
      <c r="K23" s="164">
        <v>5.6440000000000001</v>
      </c>
      <c r="L23" s="164">
        <v>1.466</v>
      </c>
      <c r="M23" s="164">
        <v>2.9462999999999999</v>
      </c>
      <c r="N23" s="164">
        <v>-4.4400000000000004</v>
      </c>
      <c r="O23" s="164">
        <v>-19.8</v>
      </c>
      <c r="P23" s="164">
        <v>-4.4000000000000004</v>
      </c>
      <c r="Q23" s="164">
        <v>0</v>
      </c>
      <c r="R23" s="164">
        <v>-13.2</v>
      </c>
      <c r="S23" s="164">
        <v>1.8942000000000001</v>
      </c>
      <c r="T23" s="164">
        <v>0.92649999999999999</v>
      </c>
      <c r="U23" s="164">
        <v>2.4203999999999999</v>
      </c>
      <c r="V23" s="164">
        <v>2.2751999999999999</v>
      </c>
      <c r="W23" s="164">
        <v>4.4175000000000004</v>
      </c>
      <c r="X23" s="164">
        <v>1.4863</v>
      </c>
      <c r="Y23" s="164">
        <v>-9.0499999999999997E-2</v>
      </c>
      <c r="Z23" s="164">
        <v>2.3125</v>
      </c>
      <c r="AA23" s="165"/>
      <c r="AB23" s="164">
        <v>-1.0477000000000001</v>
      </c>
      <c r="AC23" s="165"/>
      <c r="AD23" s="164">
        <v>-1.1299999999999999</v>
      </c>
      <c r="AE23" s="164">
        <v>2.2999999999999998</v>
      </c>
      <c r="AF23" s="164">
        <v>-17.760000000000002</v>
      </c>
      <c r="AG23" s="164">
        <v>-15.4</v>
      </c>
      <c r="AH23" s="165"/>
      <c r="AI23" s="165"/>
      <c r="AJ23" s="165"/>
      <c r="AK23" s="164">
        <v>-17.59</v>
      </c>
      <c r="AL23" s="165"/>
      <c r="AM23" s="164">
        <v>-8.7899999999999991</v>
      </c>
      <c r="AN23" s="164">
        <v>-8.82</v>
      </c>
      <c r="AO23" s="164">
        <v>-0.95250000000000001</v>
      </c>
      <c r="AP23" s="164">
        <v>3.5383</v>
      </c>
      <c r="AQ23" s="164">
        <v>8.0882000000000005</v>
      </c>
      <c r="AR23" s="164">
        <v>9.3864000000000001</v>
      </c>
      <c r="AS23" s="164">
        <v>-16.453199999999999</v>
      </c>
      <c r="AT23" s="164">
        <v>-16.209099999999999</v>
      </c>
      <c r="AU23" s="164">
        <v>-16.493400000000001</v>
      </c>
      <c r="AV23" s="164">
        <v>-0.11169999999999999</v>
      </c>
      <c r="AW23" s="164">
        <v>-5.6500000000000002E-2</v>
      </c>
      <c r="AX23" s="165"/>
      <c r="AY23" s="164">
        <v>-14.0657</v>
      </c>
      <c r="AZ23" s="164">
        <v>-0.39450000000000002</v>
      </c>
      <c r="BA23" s="164">
        <v>-2.3073999999999999</v>
      </c>
      <c r="BB23" s="164">
        <v>42.035699999999999</v>
      </c>
      <c r="BC23" s="164">
        <v>9.9793000000000003</v>
      </c>
      <c r="BD23" s="164">
        <v>-6.1</v>
      </c>
      <c r="BE23" s="164">
        <v>-6.6</v>
      </c>
      <c r="BF23" s="164">
        <v>-21.6873</v>
      </c>
      <c r="BG23" s="164">
        <v>-21.9771</v>
      </c>
      <c r="BH23" s="164">
        <v>-1.6254999999999999</v>
      </c>
      <c r="BI23" s="165"/>
      <c r="BJ23" s="164">
        <v>0.2994</v>
      </c>
      <c r="BK23" s="164">
        <v>-0.2873</v>
      </c>
      <c r="BL23" s="165"/>
      <c r="BM23" s="164">
        <v>-0.65080000000000005</v>
      </c>
      <c r="BN23" s="164">
        <v>-111.0568</v>
      </c>
      <c r="BO23" s="164">
        <v>18.463699999999999</v>
      </c>
      <c r="BP23" s="164">
        <v>18.3111</v>
      </c>
      <c r="BQ23" s="164">
        <v>87.584999999999994</v>
      </c>
      <c r="BR23" s="164">
        <v>-196.1489</v>
      </c>
      <c r="BS23" s="165"/>
      <c r="BT23" s="165"/>
      <c r="BU23" s="165"/>
      <c r="BV23" s="164">
        <v>0.95799999999999996</v>
      </c>
      <c r="BW23" s="164">
        <v>5.8</v>
      </c>
      <c r="BX23" s="165"/>
      <c r="BY23" s="165"/>
      <c r="BZ23" s="164">
        <v>-17.510000000000002</v>
      </c>
      <c r="CA23" s="164">
        <v>-28.930499999999999</v>
      </c>
      <c r="CB23" s="164">
        <v>-29.064499999999999</v>
      </c>
      <c r="CC23" s="164">
        <v>32.517600000000002</v>
      </c>
      <c r="CD23" s="164">
        <v>32.398400000000002</v>
      </c>
      <c r="CE23" s="164">
        <v>-5.8048999999999999</v>
      </c>
      <c r="CF23" s="164">
        <v>-6.8963999999999999</v>
      </c>
      <c r="CG23" s="164">
        <v>-7.4593999999999996</v>
      </c>
      <c r="CH23" s="164">
        <v>0.1011</v>
      </c>
      <c r="CI23" s="165"/>
      <c r="CJ23" s="165"/>
      <c r="CK23" s="165"/>
      <c r="CL23" s="164">
        <v>11.7</v>
      </c>
      <c r="CM23" s="164">
        <v>9</v>
      </c>
      <c r="CN23" s="164">
        <v>-0.3</v>
      </c>
      <c r="CO23" s="164">
        <v>20.3674</v>
      </c>
      <c r="CP23" s="164">
        <v>20.4663</v>
      </c>
      <c r="CQ23" s="164">
        <v>18.532900000000001</v>
      </c>
      <c r="CR23" s="164">
        <v>87.837500000000006</v>
      </c>
      <c r="CS23" s="164">
        <v>87.432100000000005</v>
      </c>
      <c r="CT23" s="164">
        <v>-28.203800000000001</v>
      </c>
      <c r="CU23" s="164">
        <v>-57.637900000000002</v>
      </c>
      <c r="CV23" s="164">
        <v>-30.872</v>
      </c>
      <c r="CW23" s="164">
        <v>1.696</v>
      </c>
      <c r="CX23" s="164">
        <v>14.26</v>
      </c>
      <c r="CY23" s="164">
        <v>4.1100000000000003</v>
      </c>
      <c r="CZ23" s="165"/>
      <c r="DA23" s="164">
        <v>7.3273000000000001</v>
      </c>
      <c r="DB23" s="164">
        <v>-5.21</v>
      </c>
      <c r="DC23" s="165"/>
      <c r="DD23" s="165"/>
      <c r="DE23" s="165"/>
      <c r="DF23" s="164">
        <v>32.807099999999998</v>
      </c>
      <c r="DG23" s="165"/>
      <c r="DH23" s="164">
        <v>-2.4417</v>
      </c>
      <c r="DI23" s="165"/>
      <c r="DJ23" s="165"/>
      <c r="DK23" s="164">
        <v>-5.1708999999999996</v>
      </c>
      <c r="DL23" s="164">
        <v>-2.9921000000000002</v>
      </c>
      <c r="DM23" s="164">
        <v>2.3706999999999998</v>
      </c>
      <c r="DN23" s="164">
        <v>2.9744999999999999</v>
      </c>
      <c r="DO23" s="164">
        <v>-2.71</v>
      </c>
      <c r="DP23" s="164">
        <v>-1.37</v>
      </c>
      <c r="DQ23" s="164">
        <v>0</v>
      </c>
      <c r="DR23" s="164">
        <v>-33.006900000000002</v>
      </c>
      <c r="DS23" s="164">
        <v>-8.0299999999999994</v>
      </c>
      <c r="DT23" s="164">
        <v>-8.16</v>
      </c>
      <c r="DU23" s="164">
        <v>2.5499999999999998</v>
      </c>
      <c r="DV23" s="164">
        <v>25.02</v>
      </c>
      <c r="DW23" s="164">
        <v>-31.6</v>
      </c>
      <c r="DX23" s="164">
        <v>-15.181800000000001</v>
      </c>
      <c r="DY23" s="164">
        <v>-43.134500000000003</v>
      </c>
      <c r="DZ23" s="164">
        <v>-42.509099999999997</v>
      </c>
      <c r="EA23" s="164">
        <v>-14.930999999999999</v>
      </c>
      <c r="EB23" s="164">
        <v>-31.655000000000001</v>
      </c>
      <c r="EC23" s="164">
        <v>-39.923999999999999</v>
      </c>
      <c r="ED23" s="164">
        <v>-38.8108</v>
      </c>
      <c r="EE23" s="164">
        <v>-25.371099999999998</v>
      </c>
      <c r="EF23" s="164">
        <v>-21.8218</v>
      </c>
      <c r="EG23" s="164">
        <v>-8.5410000000000004</v>
      </c>
      <c r="EH23" s="164">
        <v>-162.45240000000001</v>
      </c>
      <c r="EI23" s="164">
        <v>-24.590199999999999</v>
      </c>
      <c r="EJ23" s="165"/>
      <c r="EK23" s="164">
        <v>-6.5975999999999999</v>
      </c>
      <c r="EL23" s="164">
        <v>-6.8962000000000003</v>
      </c>
      <c r="EM23" s="164">
        <v>22.5153</v>
      </c>
      <c r="EN23" s="164">
        <v>-15.9983</v>
      </c>
      <c r="EO23" s="165"/>
      <c r="EP23" s="164">
        <v>-2.052</v>
      </c>
      <c r="EQ23" s="164">
        <v>-31.834900000000001</v>
      </c>
      <c r="ER23" s="164">
        <v>-29.7103</v>
      </c>
      <c r="ES23" s="164">
        <v>15.616400000000001</v>
      </c>
      <c r="ET23" s="164">
        <v>0</v>
      </c>
      <c r="EU23" s="164">
        <v>-6.24</v>
      </c>
      <c r="EV23" s="164">
        <v>6.4</v>
      </c>
      <c r="EW23" s="164">
        <v>1.776</v>
      </c>
      <c r="EX23" s="164">
        <v>-18.4011</v>
      </c>
      <c r="EY23" s="164">
        <v>-8.4129000000000005</v>
      </c>
      <c r="EZ23" s="164">
        <v>-8.6683000000000003</v>
      </c>
      <c r="FA23" s="164">
        <v>7.7184999999999997</v>
      </c>
      <c r="FB23" s="164">
        <v>13.9414</v>
      </c>
      <c r="FC23" s="164">
        <v>-31.691099999999999</v>
      </c>
      <c r="FD23" s="164">
        <v>5.726</v>
      </c>
      <c r="FE23" s="165"/>
      <c r="FF23" s="164">
        <v>5.2805999999999997</v>
      </c>
      <c r="FG23" s="164">
        <v>0</v>
      </c>
      <c r="FH23" s="164">
        <v>0</v>
      </c>
      <c r="FI23" s="165"/>
      <c r="FJ23" s="164">
        <v>16.9131</v>
      </c>
      <c r="FK23" s="164">
        <v>17.415500000000002</v>
      </c>
      <c r="FL23" s="164">
        <v>-25.7883</v>
      </c>
      <c r="FM23" s="164">
        <v>30.078900000000001</v>
      </c>
      <c r="FN23" s="164">
        <v>29.161300000000001</v>
      </c>
      <c r="FO23" s="164">
        <v>-14.926500000000001</v>
      </c>
      <c r="FP23" s="165"/>
      <c r="FQ23" s="164">
        <v>20.206600000000002</v>
      </c>
      <c r="FR23" s="164">
        <v>-17.21</v>
      </c>
      <c r="FS23" s="164">
        <v>-1.3088</v>
      </c>
      <c r="FT23" s="164">
        <v>0.1293</v>
      </c>
      <c r="FU23" s="164">
        <v>0.65</v>
      </c>
      <c r="FV23" s="164">
        <v>2.62</v>
      </c>
      <c r="FW23" s="164">
        <v>-19.295400000000001</v>
      </c>
      <c r="FX23" s="165"/>
      <c r="FY23" s="164">
        <v>2.4590000000000001</v>
      </c>
      <c r="FZ23" s="164">
        <v>0.47799999999999998</v>
      </c>
      <c r="GA23" s="165"/>
      <c r="GB23" s="164">
        <v>-5.0199999999999996</v>
      </c>
      <c r="GC23" s="164">
        <v>-6.8468999999999998</v>
      </c>
      <c r="GD23" s="164">
        <v>2.7099999999999999E-2</v>
      </c>
      <c r="GE23" s="164">
        <v>-4.3</v>
      </c>
      <c r="GF23" s="164">
        <v>23.918299999999999</v>
      </c>
      <c r="GG23" s="165"/>
      <c r="GH23" s="164">
        <v>13.9361</v>
      </c>
      <c r="GI23" s="164">
        <v>-0.65129999999999999</v>
      </c>
      <c r="GJ23" s="164">
        <v>0</v>
      </c>
      <c r="GK23" s="164">
        <v>1.8132999999999999</v>
      </c>
      <c r="GL23" s="165"/>
      <c r="GM23" s="165"/>
      <c r="GN23" s="164">
        <v>-11.6053</v>
      </c>
      <c r="GO23" s="164">
        <v>-9.3082999999999991</v>
      </c>
      <c r="GP23" s="164">
        <v>-0.22939999999999999</v>
      </c>
      <c r="GQ23" s="164">
        <v>-19.207799999999999</v>
      </c>
      <c r="GR23" s="164">
        <v>6.8122999999999996</v>
      </c>
      <c r="GS23" s="164">
        <v>7.1031000000000004</v>
      </c>
      <c r="GT23" s="164">
        <v>91.135999999999996</v>
      </c>
      <c r="GU23" s="164">
        <v>-8.5042000000000009</v>
      </c>
      <c r="GV23" s="164">
        <v>-9.5515000000000008</v>
      </c>
      <c r="GW23" s="164">
        <v>9.5557999999999996</v>
      </c>
      <c r="GX23" s="164">
        <v>1.5270999999999999</v>
      </c>
      <c r="GY23" s="164">
        <v>4.8570000000000002</v>
      </c>
      <c r="GZ23" s="164">
        <v>4.8658999999999999</v>
      </c>
      <c r="HA23" s="164">
        <v>1</v>
      </c>
      <c r="HB23" s="164">
        <v>0</v>
      </c>
      <c r="HC23" s="164">
        <v>2.2115999999999998</v>
      </c>
      <c r="HD23" s="164">
        <v>-3.35</v>
      </c>
      <c r="HE23" s="164">
        <v>0</v>
      </c>
      <c r="HF23" s="164">
        <v>22.973199999999999</v>
      </c>
      <c r="HG23" s="164">
        <v>-5.5124000000000004</v>
      </c>
      <c r="HH23" s="164">
        <v>82.400899999999993</v>
      </c>
      <c r="HI23" s="164">
        <v>29.5078</v>
      </c>
      <c r="HJ23" s="164">
        <v>30.4422</v>
      </c>
      <c r="HK23" s="164">
        <v>0</v>
      </c>
      <c r="HL23" s="164">
        <v>0</v>
      </c>
      <c r="HM23" s="164">
        <v>-11.099600000000001</v>
      </c>
      <c r="HN23" s="164">
        <v>0</v>
      </c>
      <c r="HO23" s="165"/>
      <c r="HP23" s="165"/>
      <c r="HQ23" s="164">
        <v>-11.2927</v>
      </c>
      <c r="HR23" s="164">
        <v>-10.743399999999999</v>
      </c>
      <c r="HS23" s="164">
        <v>11.7277</v>
      </c>
      <c r="HT23" s="164">
        <v>-8.0067000000000004</v>
      </c>
      <c r="HU23" s="164">
        <v>23.39</v>
      </c>
      <c r="HV23" s="164">
        <v>23.48</v>
      </c>
      <c r="HW23" s="164">
        <v>-26.8</v>
      </c>
      <c r="HX23" s="164">
        <v>-26.7</v>
      </c>
      <c r="HY23" s="164">
        <v>-2.2311999999999999</v>
      </c>
      <c r="HZ23" s="164">
        <v>-10.96</v>
      </c>
      <c r="IA23" s="164">
        <v>101.3039</v>
      </c>
      <c r="IB23" s="164">
        <v>10.731299999999999</v>
      </c>
      <c r="IC23" s="164">
        <v>10.685499999999999</v>
      </c>
      <c r="ID23" s="164">
        <v>-19.100000000000001</v>
      </c>
      <c r="IE23" s="164">
        <v>-36.4</v>
      </c>
      <c r="IF23" s="164">
        <v>-4.5</v>
      </c>
      <c r="IG23" s="164">
        <v>-5.0999999999999996</v>
      </c>
      <c r="IH23" s="164">
        <v>-17.914999999999999</v>
      </c>
      <c r="II23" s="164">
        <v>-17.803699999999999</v>
      </c>
      <c r="IJ23" s="164">
        <v>-141.5943</v>
      </c>
      <c r="IK23" s="164">
        <v>47.009700000000002</v>
      </c>
      <c r="IL23" s="164">
        <v>-265.93060000000003</v>
      </c>
      <c r="IM23" s="164">
        <v>-15.386100000000001</v>
      </c>
      <c r="IN23" s="164">
        <v>-24.9848</v>
      </c>
      <c r="IO23" s="164">
        <v>95.552800000000005</v>
      </c>
      <c r="IP23" s="164">
        <v>71.238299999999995</v>
      </c>
      <c r="IQ23" s="164">
        <v>174.01820000000001</v>
      </c>
      <c r="IR23" s="164">
        <v>106.1418</v>
      </c>
      <c r="IS23" s="164">
        <v>25.683199999999999</v>
      </c>
      <c r="IT23" s="164">
        <v>24.857600000000001</v>
      </c>
      <c r="IU23" s="164">
        <v>23.574000000000002</v>
      </c>
      <c r="IV23" s="164">
        <v>-64.863600000000005</v>
      </c>
      <c r="IW23" s="164">
        <v>184.3177</v>
      </c>
      <c r="IX23" s="164">
        <v>-211.42009999999999</v>
      </c>
      <c r="IY23" s="164">
        <v>-27.3401</v>
      </c>
      <c r="IZ23" s="164">
        <v>35.235399999999998</v>
      </c>
      <c r="JA23" s="164">
        <v>0.18920000000000001</v>
      </c>
      <c r="JB23" s="165"/>
      <c r="JC23" s="164">
        <v>-6.48</v>
      </c>
      <c r="JD23" s="164">
        <v>0.27500000000000002</v>
      </c>
      <c r="JE23" s="164">
        <v>0.27100000000000002</v>
      </c>
      <c r="JF23" s="164">
        <v>2</v>
      </c>
      <c r="JG23" s="165"/>
      <c r="JH23" s="164">
        <v>-4.1820000000000004</v>
      </c>
      <c r="JI23" s="164">
        <v>5.9499999999999997E-2</v>
      </c>
      <c r="JJ23" s="164">
        <v>9.8161000000000005</v>
      </c>
      <c r="JK23" s="164">
        <v>-3.2517</v>
      </c>
      <c r="JL23" s="164">
        <v>-10.9</v>
      </c>
      <c r="JM23" s="164">
        <v>-3.2530000000000001</v>
      </c>
      <c r="JN23" s="164">
        <v>-2.2450000000000001</v>
      </c>
      <c r="JO23" s="164">
        <v>2.5981000000000001</v>
      </c>
      <c r="JP23" s="165"/>
      <c r="JQ23" s="164">
        <v>3.1038999999999999</v>
      </c>
      <c r="JR23" s="164">
        <v>3.9285000000000001</v>
      </c>
      <c r="JS23" s="164">
        <v>3.2090000000000001</v>
      </c>
      <c r="JT23" s="165"/>
      <c r="JU23" s="164">
        <v>22.1</v>
      </c>
      <c r="JV23" s="164">
        <v>3.8174000000000001</v>
      </c>
      <c r="JW23" s="164">
        <v>0.31</v>
      </c>
      <c r="JX23" s="165"/>
      <c r="JY23" s="164">
        <v>-3.6577000000000002</v>
      </c>
      <c r="JZ23" s="164">
        <v>-5.5824999999999996</v>
      </c>
      <c r="KA23" s="164">
        <v>-27.744199999999999</v>
      </c>
      <c r="KB23" s="164">
        <v>-1.9474</v>
      </c>
      <c r="KC23" s="164">
        <v>0</v>
      </c>
      <c r="KD23" s="164">
        <v>-27.581700000000001</v>
      </c>
      <c r="KE23" s="164">
        <v>-2.2111000000000001</v>
      </c>
      <c r="KF23" s="164">
        <v>-24.4</v>
      </c>
      <c r="KG23" s="164">
        <v>7.3</v>
      </c>
      <c r="KH23" s="164">
        <v>43.707799999999999</v>
      </c>
      <c r="KI23" s="164">
        <v>-111.4344</v>
      </c>
    </row>
    <row r="24" spans="1:295" ht="18" customHeight="1" x14ac:dyDescent="0.25">
      <c r="A24" s="159" t="s">
        <v>52</v>
      </c>
      <c r="B24" s="159" t="s">
        <v>833</v>
      </c>
      <c r="C24" s="166">
        <v>0</v>
      </c>
      <c r="D24" s="167">
        <v>0.69630000000000003</v>
      </c>
      <c r="E24" s="167">
        <v>-5.3419999999999996</v>
      </c>
      <c r="F24" s="167">
        <v>2.8359000000000001</v>
      </c>
      <c r="G24" s="167">
        <v>7.7229000000000001</v>
      </c>
      <c r="H24" s="168"/>
      <c r="I24" s="167">
        <v>10.6295</v>
      </c>
      <c r="J24" s="168"/>
      <c r="K24" s="167">
        <v>3.5291999999999999</v>
      </c>
      <c r="L24" s="167">
        <v>0.47299999999999998</v>
      </c>
      <c r="M24" s="167">
        <v>2.0108999999999999</v>
      </c>
      <c r="N24" s="167">
        <v>-4.4400000000000004</v>
      </c>
      <c r="O24" s="168"/>
      <c r="P24" s="167">
        <v>-4.4000000000000004</v>
      </c>
      <c r="Q24" s="167">
        <v>-0.82799999999999996</v>
      </c>
      <c r="R24" s="167">
        <v>-13.2</v>
      </c>
      <c r="S24" s="167">
        <v>1.7742</v>
      </c>
      <c r="T24" s="167">
        <v>-3.7248999999999999</v>
      </c>
      <c r="U24" s="167">
        <v>2.5135999999999998</v>
      </c>
      <c r="V24" s="167">
        <v>2.4034</v>
      </c>
      <c r="W24" s="167">
        <v>4.5682</v>
      </c>
      <c r="X24" s="167">
        <v>1.2418</v>
      </c>
      <c r="Y24" s="167">
        <v>-4.5900000000000003E-2</v>
      </c>
      <c r="Z24" s="167">
        <v>2.2162999999999999</v>
      </c>
      <c r="AA24" s="168"/>
      <c r="AB24" s="167">
        <v>-1.2474000000000001</v>
      </c>
      <c r="AC24" s="168"/>
      <c r="AD24" s="167">
        <v>-1.0109999999999999</v>
      </c>
      <c r="AE24" s="167">
        <v>2.282</v>
      </c>
      <c r="AF24" s="167">
        <v>-15.54</v>
      </c>
      <c r="AG24" s="167">
        <v>-15.4</v>
      </c>
      <c r="AH24" s="168"/>
      <c r="AI24" s="168"/>
      <c r="AJ24" s="168"/>
      <c r="AK24" s="167">
        <v>-16.96</v>
      </c>
      <c r="AL24" s="167">
        <v>-10</v>
      </c>
      <c r="AM24" s="167">
        <v>-8.86</v>
      </c>
      <c r="AN24" s="167">
        <v>-8.89</v>
      </c>
      <c r="AO24" s="167">
        <v>-0.57379999999999998</v>
      </c>
      <c r="AP24" s="167">
        <v>3.6979000000000002</v>
      </c>
      <c r="AQ24" s="167">
        <v>9.9100999999999999</v>
      </c>
      <c r="AR24" s="167">
        <v>0</v>
      </c>
      <c r="AS24" s="167">
        <v>-18.4694</v>
      </c>
      <c r="AT24" s="167">
        <v>-18.4864</v>
      </c>
      <c r="AU24" s="167">
        <v>-17.451599999999999</v>
      </c>
      <c r="AV24" s="167">
        <v>21.168900000000001</v>
      </c>
      <c r="AW24" s="167">
        <v>16.389800000000001</v>
      </c>
      <c r="AX24" s="168"/>
      <c r="AY24" s="167">
        <v>-19.826000000000001</v>
      </c>
      <c r="AZ24" s="167">
        <v>1.5905</v>
      </c>
      <c r="BA24" s="167">
        <v>8.8053000000000008</v>
      </c>
      <c r="BB24" s="167">
        <v>44.706800000000001</v>
      </c>
      <c r="BC24" s="167">
        <v>7.9574999999999996</v>
      </c>
      <c r="BD24" s="167">
        <v>-5.2</v>
      </c>
      <c r="BE24" s="167">
        <v>-5.5</v>
      </c>
      <c r="BF24" s="167">
        <v>-19.467400000000001</v>
      </c>
      <c r="BG24" s="167">
        <v>-19.424299999999999</v>
      </c>
      <c r="BH24" s="167">
        <v>-1.5166999999999999</v>
      </c>
      <c r="BI24" s="168"/>
      <c r="BJ24" s="167">
        <v>0.85389999999999999</v>
      </c>
      <c r="BK24" s="167">
        <v>-0.38250000000000001</v>
      </c>
      <c r="BL24" s="168"/>
      <c r="BM24" s="167">
        <v>-0.61050000000000004</v>
      </c>
      <c r="BN24" s="167">
        <v>-96.194299999999998</v>
      </c>
      <c r="BO24" s="167">
        <v>14.709899999999999</v>
      </c>
      <c r="BP24" s="167">
        <v>14.5573</v>
      </c>
      <c r="BQ24" s="167">
        <v>78.673000000000002</v>
      </c>
      <c r="BR24" s="167">
        <v>-157.5615</v>
      </c>
      <c r="BS24" s="168"/>
      <c r="BT24" s="168"/>
      <c r="BU24" s="168"/>
      <c r="BV24" s="167">
        <v>2.1855000000000002</v>
      </c>
      <c r="BW24" s="167">
        <v>6.33</v>
      </c>
      <c r="BX24" s="168"/>
      <c r="BY24" s="168"/>
      <c r="BZ24" s="167">
        <v>-16.559999999999999</v>
      </c>
      <c r="CA24" s="167">
        <v>-31.877600000000001</v>
      </c>
      <c r="CB24" s="167">
        <v>-31.743600000000001</v>
      </c>
      <c r="CC24" s="167">
        <v>32.538699999999999</v>
      </c>
      <c r="CD24" s="167">
        <v>31.9482</v>
      </c>
      <c r="CE24" s="167">
        <v>-8.3184000000000005</v>
      </c>
      <c r="CF24" s="167">
        <v>-4.7339000000000002</v>
      </c>
      <c r="CG24" s="167">
        <v>-4.8053999999999997</v>
      </c>
      <c r="CH24" s="167">
        <v>1.7403</v>
      </c>
      <c r="CI24" s="168"/>
      <c r="CJ24" s="168"/>
      <c r="CK24" s="168"/>
      <c r="CL24" s="167">
        <v>12.6</v>
      </c>
      <c r="CM24" s="167">
        <v>9.9</v>
      </c>
      <c r="CN24" s="167">
        <v>-0.32</v>
      </c>
      <c r="CO24" s="167">
        <v>22.128399999999999</v>
      </c>
      <c r="CP24" s="167">
        <v>22.845600000000001</v>
      </c>
      <c r="CQ24" s="167">
        <v>20.954499999999999</v>
      </c>
      <c r="CR24" s="167">
        <v>79.087800000000001</v>
      </c>
      <c r="CS24" s="167">
        <v>79.126599999999996</v>
      </c>
      <c r="CT24" s="167">
        <v>-25.4907</v>
      </c>
      <c r="CU24" s="167">
        <v>-52.983699999999999</v>
      </c>
      <c r="CV24" s="167">
        <v>-28.468900000000001</v>
      </c>
      <c r="CW24" s="167">
        <v>1.9835</v>
      </c>
      <c r="CX24" s="167">
        <v>17.11</v>
      </c>
      <c r="CY24" s="167">
        <v>5.27</v>
      </c>
      <c r="CZ24" s="168"/>
      <c r="DA24" s="167">
        <v>7.2295999999999996</v>
      </c>
      <c r="DB24" s="167">
        <v>-5.03</v>
      </c>
      <c r="DC24" s="168"/>
      <c r="DD24" s="168"/>
      <c r="DE24" s="168"/>
      <c r="DF24" s="167">
        <v>32.819699999999997</v>
      </c>
      <c r="DG24" s="168"/>
      <c r="DH24" s="167">
        <v>-2.3414999999999999</v>
      </c>
      <c r="DI24" s="167">
        <v>23.3</v>
      </c>
      <c r="DJ24" s="167">
        <v>21.9</v>
      </c>
      <c r="DK24" s="167">
        <v>-1.9470000000000001</v>
      </c>
      <c r="DL24" s="167">
        <v>-2.4310999999999998</v>
      </c>
      <c r="DM24" s="167">
        <v>6.1558000000000002</v>
      </c>
      <c r="DN24" s="167">
        <v>3.7166999999999999</v>
      </c>
      <c r="DO24" s="167">
        <v>-2.1</v>
      </c>
      <c r="DP24" s="167">
        <v>-2.56</v>
      </c>
      <c r="DQ24" s="167">
        <v>1.55E-2</v>
      </c>
      <c r="DR24" s="167">
        <v>-55.508200000000002</v>
      </c>
      <c r="DS24" s="167">
        <v>-7.89</v>
      </c>
      <c r="DT24" s="167">
        <v>-7.99</v>
      </c>
      <c r="DU24" s="167">
        <v>3.47</v>
      </c>
      <c r="DV24" s="167">
        <v>26.69</v>
      </c>
      <c r="DW24" s="167">
        <v>-31.0364</v>
      </c>
      <c r="DX24" s="167">
        <v>-25.790900000000001</v>
      </c>
      <c r="DY24" s="167">
        <v>-39.696899999999999</v>
      </c>
      <c r="DZ24" s="167">
        <v>-41.872700000000002</v>
      </c>
      <c r="EA24" s="167">
        <v>-13.3512</v>
      </c>
      <c r="EB24" s="167">
        <v>-30.277899999999999</v>
      </c>
      <c r="EC24" s="167">
        <v>-39.371400000000001</v>
      </c>
      <c r="ED24" s="167">
        <v>-39.4422</v>
      </c>
      <c r="EE24" s="167">
        <v>-21.776</v>
      </c>
      <c r="EF24" s="167">
        <v>-26.136700000000001</v>
      </c>
      <c r="EG24" s="167">
        <v>-8.2439999999999998</v>
      </c>
      <c r="EH24" s="167">
        <v>-152.94120000000001</v>
      </c>
      <c r="EI24" s="167">
        <v>-36.747700000000002</v>
      </c>
      <c r="EJ24" s="168"/>
      <c r="EK24" s="167">
        <v>-6.3959999999999999</v>
      </c>
      <c r="EL24" s="167">
        <v>-6.1657000000000002</v>
      </c>
      <c r="EM24" s="167">
        <v>15.7803</v>
      </c>
      <c r="EN24" s="167">
        <v>-16.348700000000001</v>
      </c>
      <c r="EO24" s="168"/>
      <c r="EP24" s="167">
        <v>17.423999999999999</v>
      </c>
      <c r="EQ24" s="167">
        <v>-31.205400000000001</v>
      </c>
      <c r="ER24" s="167">
        <v>-31.186599999999999</v>
      </c>
      <c r="ES24" s="167">
        <v>11.5237</v>
      </c>
      <c r="ET24" s="167">
        <v>-3.77</v>
      </c>
      <c r="EU24" s="167">
        <v>-9.07</v>
      </c>
      <c r="EV24" s="167">
        <v>0.9</v>
      </c>
      <c r="EW24" s="167">
        <v>1.8714</v>
      </c>
      <c r="EX24" s="167">
        <v>-17.542999999999999</v>
      </c>
      <c r="EY24" s="167">
        <v>-7.4297000000000004</v>
      </c>
      <c r="EZ24" s="167">
        <v>-7.6675000000000004</v>
      </c>
      <c r="FA24" s="167">
        <v>6.6932</v>
      </c>
      <c r="FB24" s="167">
        <v>16.113299999999999</v>
      </c>
      <c r="FC24" s="167">
        <v>-22.6234</v>
      </c>
      <c r="FD24" s="167">
        <v>4.4957000000000003</v>
      </c>
      <c r="FE24" s="168"/>
      <c r="FF24" s="167">
        <v>4.2462999999999997</v>
      </c>
      <c r="FG24" s="167">
        <v>4.298</v>
      </c>
      <c r="FH24" s="167">
        <v>3.5952999999999999</v>
      </c>
      <c r="FI24" s="167">
        <v>3.1421999999999999</v>
      </c>
      <c r="FJ24" s="167">
        <v>18.587599999999998</v>
      </c>
      <c r="FK24" s="167">
        <v>19.592400000000001</v>
      </c>
      <c r="FL24" s="167">
        <v>-27.630299999999998</v>
      </c>
      <c r="FM24" s="167">
        <v>26.139600000000002</v>
      </c>
      <c r="FN24" s="167">
        <v>26.2545</v>
      </c>
      <c r="FO24" s="167">
        <v>-15.275399999999999</v>
      </c>
      <c r="FP24" s="168"/>
      <c r="FQ24" s="167">
        <v>16.9986</v>
      </c>
      <c r="FR24" s="167">
        <v>-18.440000000000001</v>
      </c>
      <c r="FS24" s="167">
        <v>-1.8214999999999999</v>
      </c>
      <c r="FT24" s="167">
        <v>0.16500000000000001</v>
      </c>
      <c r="FU24" s="167">
        <v>0.6</v>
      </c>
      <c r="FV24" s="167">
        <v>3.99</v>
      </c>
      <c r="FW24" s="167">
        <v>-18.0337</v>
      </c>
      <c r="FX24" s="168"/>
      <c r="FY24" s="167">
        <v>2.54</v>
      </c>
      <c r="FZ24" s="167">
        <v>0.499</v>
      </c>
      <c r="GA24" s="168"/>
      <c r="GB24" s="167">
        <v>-4.1900000000000004</v>
      </c>
      <c r="GC24" s="167">
        <v>-5.0925000000000002</v>
      </c>
      <c r="GD24" s="167">
        <v>1.8711</v>
      </c>
      <c r="GE24" s="168"/>
      <c r="GF24" s="167">
        <v>24.484500000000001</v>
      </c>
      <c r="GG24" s="168"/>
      <c r="GH24" s="167">
        <v>15.4283</v>
      </c>
      <c r="GI24" s="167">
        <v>-0.6109</v>
      </c>
      <c r="GJ24" s="167">
        <v>0</v>
      </c>
      <c r="GK24" s="167">
        <v>1.8560000000000001</v>
      </c>
      <c r="GL24" s="168"/>
      <c r="GM24" s="168"/>
      <c r="GN24" s="168"/>
      <c r="GO24" s="167">
        <v>-8.8458000000000006</v>
      </c>
      <c r="GP24" s="167">
        <v>0.78169999999999995</v>
      </c>
      <c r="GQ24" s="167">
        <v>-20.318200000000001</v>
      </c>
      <c r="GR24" s="167">
        <v>7.2823000000000002</v>
      </c>
      <c r="GS24" s="167">
        <v>7.1275000000000004</v>
      </c>
      <c r="GT24" s="167">
        <v>97.579700000000003</v>
      </c>
      <c r="GU24" s="167">
        <v>-7.9325000000000001</v>
      </c>
      <c r="GV24" s="167">
        <v>-11.494999999999999</v>
      </c>
      <c r="GW24" s="167">
        <v>10.8026</v>
      </c>
      <c r="GX24" s="167">
        <v>2.0611000000000002</v>
      </c>
      <c r="GY24" s="167">
        <v>4.9889000000000001</v>
      </c>
      <c r="GZ24" s="167">
        <v>5.0004</v>
      </c>
      <c r="HA24" s="167">
        <v>1.2814000000000001</v>
      </c>
      <c r="HB24" s="167">
        <v>0</v>
      </c>
      <c r="HC24" s="167">
        <v>0</v>
      </c>
      <c r="HD24" s="167">
        <v>-2.1</v>
      </c>
      <c r="HE24" s="167">
        <v>-4.1162999999999998</v>
      </c>
      <c r="HF24" s="167">
        <v>8.7219999999999995</v>
      </c>
      <c r="HG24" s="167">
        <v>0</v>
      </c>
      <c r="HH24" s="167">
        <v>72.547499999999999</v>
      </c>
      <c r="HI24" s="167">
        <v>27.807400000000001</v>
      </c>
      <c r="HJ24" s="167">
        <v>28.692699999999999</v>
      </c>
      <c r="HK24" s="167">
        <v>0</v>
      </c>
      <c r="HL24" s="167">
        <v>0</v>
      </c>
      <c r="HM24" s="167">
        <v>-10.273400000000001</v>
      </c>
      <c r="HN24" s="167">
        <v>-12.5814</v>
      </c>
      <c r="HO24" s="168"/>
      <c r="HP24" s="168"/>
      <c r="HQ24" s="167">
        <v>-11.858499999999999</v>
      </c>
      <c r="HR24" s="167">
        <v>-11.5344</v>
      </c>
      <c r="HS24" s="167">
        <v>9.8201000000000001</v>
      </c>
      <c r="HT24" s="167">
        <v>-10.498200000000001</v>
      </c>
      <c r="HU24" s="167">
        <v>24.29</v>
      </c>
      <c r="HV24" s="167">
        <v>24.26</v>
      </c>
      <c r="HW24" s="167">
        <v>-25.6</v>
      </c>
      <c r="HX24" s="167">
        <v>-26.2</v>
      </c>
      <c r="HY24" s="167">
        <v>-2.0388999999999999</v>
      </c>
      <c r="HZ24" s="167">
        <v>-10.48</v>
      </c>
      <c r="IA24" s="167">
        <v>100.6254</v>
      </c>
      <c r="IB24" s="167">
        <v>8.4246999999999996</v>
      </c>
      <c r="IC24" s="167">
        <v>8.4459</v>
      </c>
      <c r="ID24" s="167">
        <v>-18.7</v>
      </c>
      <c r="IE24" s="167">
        <v>-35</v>
      </c>
      <c r="IF24" s="167">
        <v>-4.5999999999999996</v>
      </c>
      <c r="IG24" s="167">
        <v>-5.0999999999999996</v>
      </c>
      <c r="IH24" s="168"/>
      <c r="II24" s="168"/>
      <c r="IJ24" s="167">
        <v>-137.5823</v>
      </c>
      <c r="IK24" s="167">
        <v>47.046300000000002</v>
      </c>
      <c r="IL24" s="167">
        <v>-269.88240000000002</v>
      </c>
      <c r="IM24" s="167">
        <v>-18.9832</v>
      </c>
      <c r="IN24" s="167">
        <v>-26.861999999999998</v>
      </c>
      <c r="IO24" s="167">
        <v>95.393100000000004</v>
      </c>
      <c r="IP24" s="167">
        <v>71.944599999999994</v>
      </c>
      <c r="IQ24" s="167">
        <v>176.30189999999999</v>
      </c>
      <c r="IR24" s="167">
        <v>109.3113</v>
      </c>
      <c r="IS24" s="167">
        <v>26.602799999999998</v>
      </c>
      <c r="IT24" s="167">
        <v>25.564599999999999</v>
      </c>
      <c r="IU24" s="167">
        <v>26.6282</v>
      </c>
      <c r="IV24" s="167">
        <v>-65.096000000000004</v>
      </c>
      <c r="IW24" s="167">
        <v>186.07980000000001</v>
      </c>
      <c r="IX24" s="167">
        <v>-216.63239999999999</v>
      </c>
      <c r="IY24" s="167">
        <v>-27.593299999999999</v>
      </c>
      <c r="IZ24" s="167">
        <v>37.495199999999997</v>
      </c>
      <c r="JA24" s="167">
        <v>-0.93630000000000002</v>
      </c>
      <c r="JB24" s="168"/>
      <c r="JC24" s="167">
        <v>-5.2</v>
      </c>
      <c r="JD24" s="167">
        <v>-6.2E-2</v>
      </c>
      <c r="JE24" s="167">
        <v>-6.8000000000000005E-2</v>
      </c>
      <c r="JF24" s="167">
        <v>1.52</v>
      </c>
      <c r="JG24" s="168"/>
      <c r="JH24" s="167">
        <v>-3.3589000000000002</v>
      </c>
      <c r="JI24" s="167">
        <v>3.2000000000000001E-2</v>
      </c>
      <c r="JJ24" s="167">
        <v>9.5536999999999992</v>
      </c>
      <c r="JK24" s="167">
        <v>-3.0442</v>
      </c>
      <c r="JL24" s="167">
        <v>-10.9</v>
      </c>
      <c r="JM24" s="167">
        <v>-2.7429999999999999</v>
      </c>
      <c r="JN24" s="167">
        <v>-1.8420000000000001</v>
      </c>
      <c r="JO24" s="167">
        <v>2.5958000000000001</v>
      </c>
      <c r="JP24" s="167">
        <v>3.2519999999999998</v>
      </c>
      <c r="JQ24" s="167">
        <v>4.4825999999999997</v>
      </c>
      <c r="JR24" s="167">
        <v>4.0989000000000004</v>
      </c>
      <c r="JS24" s="167">
        <v>4.2215999999999996</v>
      </c>
      <c r="JT24" s="168"/>
      <c r="JU24" s="167">
        <v>21.6</v>
      </c>
      <c r="JV24" s="167">
        <v>4.0370999999999997</v>
      </c>
      <c r="JW24" s="167">
        <v>0.3</v>
      </c>
      <c r="JX24" s="168"/>
      <c r="JY24" s="167">
        <v>-2.8130000000000002</v>
      </c>
      <c r="JZ24" s="167">
        <v>-5.6557000000000004</v>
      </c>
      <c r="KA24" s="167">
        <v>-28.5731</v>
      </c>
      <c r="KB24" s="167">
        <v>-1.4316</v>
      </c>
      <c r="KC24" s="167">
        <v>0</v>
      </c>
      <c r="KD24" s="167">
        <v>-28.433499999999999</v>
      </c>
      <c r="KE24" s="167">
        <v>-2.2782</v>
      </c>
      <c r="KF24" s="167">
        <v>-23</v>
      </c>
      <c r="KG24" s="167">
        <v>6.7</v>
      </c>
      <c r="KH24" s="167">
        <v>24.7011</v>
      </c>
      <c r="KI24" s="167">
        <v>-121.27079999999999</v>
      </c>
    </row>
    <row r="25" spans="1:295" ht="18" customHeight="1" x14ac:dyDescent="0.25">
      <c r="A25" s="159" t="s">
        <v>52</v>
      </c>
      <c r="B25" s="159" t="s">
        <v>834</v>
      </c>
      <c r="C25" s="160">
        <v>0</v>
      </c>
      <c r="D25" s="161">
        <v>0.67859999999999998</v>
      </c>
      <c r="E25" s="161">
        <v>-5.2896999999999998</v>
      </c>
      <c r="F25" s="161">
        <v>2.9912000000000001</v>
      </c>
      <c r="G25" s="161">
        <v>7.8470000000000004</v>
      </c>
      <c r="H25" s="162"/>
      <c r="I25" s="161">
        <v>12.0015</v>
      </c>
      <c r="J25" s="162"/>
      <c r="K25" s="161">
        <v>3.9948999999999999</v>
      </c>
      <c r="L25" s="161">
        <v>0.77600000000000002</v>
      </c>
      <c r="M25" s="161">
        <v>2.3451</v>
      </c>
      <c r="N25" s="161">
        <v>-6.66</v>
      </c>
      <c r="O25" s="162"/>
      <c r="P25" s="161">
        <v>-2.2000000000000002</v>
      </c>
      <c r="Q25" s="161">
        <v>-0.82799999999999996</v>
      </c>
      <c r="R25" s="162"/>
      <c r="S25" s="161">
        <v>1.9417</v>
      </c>
      <c r="T25" s="161">
        <v>-3.6204000000000001</v>
      </c>
      <c r="U25" s="161">
        <v>2.1736</v>
      </c>
      <c r="V25" s="161">
        <v>2.0579000000000001</v>
      </c>
      <c r="W25" s="161">
        <v>4.0711000000000004</v>
      </c>
      <c r="X25" s="161">
        <v>1.1394</v>
      </c>
      <c r="Y25" s="161">
        <v>9.64E-2</v>
      </c>
      <c r="Z25" s="161">
        <v>2.1118000000000001</v>
      </c>
      <c r="AA25" s="162"/>
      <c r="AB25" s="161">
        <v>-1.1872</v>
      </c>
      <c r="AC25" s="162"/>
      <c r="AD25" s="161">
        <v>-1.0620000000000001</v>
      </c>
      <c r="AE25" s="161">
        <v>2.1840000000000002</v>
      </c>
      <c r="AF25" s="161">
        <v>-15.54</v>
      </c>
      <c r="AG25" s="161">
        <v>-13.2</v>
      </c>
      <c r="AH25" s="162"/>
      <c r="AI25" s="162"/>
      <c r="AJ25" s="162"/>
      <c r="AK25" s="161">
        <v>-17.440000000000001</v>
      </c>
      <c r="AL25" s="162"/>
      <c r="AM25" s="161">
        <v>-9.17</v>
      </c>
      <c r="AN25" s="161">
        <v>-9.1999999999999993</v>
      </c>
      <c r="AO25" s="161">
        <v>-0.15310000000000001</v>
      </c>
      <c r="AP25" s="161">
        <v>3.5977999999999999</v>
      </c>
      <c r="AQ25" s="161">
        <v>10.9842</v>
      </c>
      <c r="AR25" s="162"/>
      <c r="AS25" s="161">
        <v>-17.677</v>
      </c>
      <c r="AT25" s="161">
        <v>-16.744900000000001</v>
      </c>
      <c r="AU25" s="161">
        <v>-16.494499999999999</v>
      </c>
      <c r="AV25" s="161">
        <v>5.3235000000000001</v>
      </c>
      <c r="AW25" s="161">
        <v>3.0958000000000001</v>
      </c>
      <c r="AX25" s="162"/>
      <c r="AY25" s="161">
        <v>-15.4053</v>
      </c>
      <c r="AZ25" s="161">
        <v>0</v>
      </c>
      <c r="BA25" s="161">
        <v>-2.0716000000000001</v>
      </c>
      <c r="BB25" s="161">
        <v>48.883699999999997</v>
      </c>
      <c r="BC25" s="161">
        <v>8.5848999999999993</v>
      </c>
      <c r="BD25" s="161">
        <v>-5.4</v>
      </c>
      <c r="BE25" s="161">
        <v>-5.8</v>
      </c>
      <c r="BF25" s="161">
        <v>-21.498799999999999</v>
      </c>
      <c r="BG25" s="161">
        <v>-21.163699999999999</v>
      </c>
      <c r="BH25" s="161">
        <v>-1.9907999999999999</v>
      </c>
      <c r="BI25" s="162"/>
      <c r="BJ25" s="161">
        <v>1.2061999999999999</v>
      </c>
      <c r="BK25" s="161">
        <v>-0.14249999999999999</v>
      </c>
      <c r="BL25" s="162"/>
      <c r="BM25" s="161">
        <v>-1.1052</v>
      </c>
      <c r="BN25" s="161">
        <v>-101.0468</v>
      </c>
      <c r="BO25" s="161">
        <v>18.1585</v>
      </c>
      <c r="BP25" s="161">
        <v>17.944900000000001</v>
      </c>
      <c r="BQ25" s="161">
        <v>105.97580000000001</v>
      </c>
      <c r="BR25" s="161">
        <v>-139.12459999999999</v>
      </c>
      <c r="BS25" s="162"/>
      <c r="BT25" s="162"/>
      <c r="BU25" s="162"/>
      <c r="BV25" s="161">
        <v>4.2812000000000001</v>
      </c>
      <c r="BW25" s="161">
        <v>6.9</v>
      </c>
      <c r="BX25" s="162"/>
      <c r="BY25" s="162"/>
      <c r="BZ25" s="161">
        <v>-15.62</v>
      </c>
      <c r="CA25" s="161">
        <v>-30.136199999999999</v>
      </c>
      <c r="CB25" s="161">
        <v>-31.207799999999999</v>
      </c>
      <c r="CC25" s="161">
        <v>32.864800000000002</v>
      </c>
      <c r="CD25" s="161">
        <v>32.742100000000001</v>
      </c>
      <c r="CE25" s="161">
        <v>-8.2514000000000003</v>
      </c>
      <c r="CF25" s="161">
        <v>-10.7996</v>
      </c>
      <c r="CG25" s="161">
        <v>-10.9404</v>
      </c>
      <c r="CH25" s="161">
        <v>2.1551999999999998</v>
      </c>
      <c r="CI25" s="162"/>
      <c r="CJ25" s="162"/>
      <c r="CK25" s="162"/>
      <c r="CL25" s="161">
        <v>14</v>
      </c>
      <c r="CM25" s="161">
        <v>11</v>
      </c>
      <c r="CN25" s="161">
        <v>-0.34</v>
      </c>
      <c r="CO25" s="161">
        <v>20.994399999999999</v>
      </c>
      <c r="CP25" s="161">
        <v>21.152699999999999</v>
      </c>
      <c r="CQ25" s="161">
        <v>19.59</v>
      </c>
      <c r="CR25" s="161">
        <v>80.532899999999998</v>
      </c>
      <c r="CS25" s="161">
        <v>80.560199999999995</v>
      </c>
      <c r="CT25" s="161">
        <v>-27.1036</v>
      </c>
      <c r="CU25" s="161">
        <v>-51.565300000000001</v>
      </c>
      <c r="CV25" s="161">
        <v>-28.994900000000001</v>
      </c>
      <c r="CW25" s="161">
        <v>2.3906999999999998</v>
      </c>
      <c r="CX25" s="161">
        <v>18.190000000000001</v>
      </c>
      <c r="CY25" s="161">
        <v>5.75</v>
      </c>
      <c r="CZ25" s="162"/>
      <c r="DA25" s="161">
        <v>8.4015000000000004</v>
      </c>
      <c r="DB25" s="161">
        <v>-5.54</v>
      </c>
      <c r="DC25" s="162"/>
      <c r="DD25" s="162"/>
      <c r="DE25" s="162"/>
      <c r="DF25" s="161">
        <v>26.549700000000001</v>
      </c>
      <c r="DG25" s="162"/>
      <c r="DH25" s="161">
        <v>-2.6120999999999999</v>
      </c>
      <c r="DI25" s="161">
        <v>20.8</v>
      </c>
      <c r="DJ25" s="162"/>
      <c r="DK25" s="161">
        <v>-1.897</v>
      </c>
      <c r="DL25" s="161">
        <v>-1.6831</v>
      </c>
      <c r="DM25" s="161">
        <v>7.4175000000000004</v>
      </c>
      <c r="DN25" s="161">
        <v>4.6444999999999999</v>
      </c>
      <c r="DO25" s="161">
        <v>-1.45</v>
      </c>
      <c r="DP25" s="161">
        <v>-2.83</v>
      </c>
      <c r="DQ25" s="161">
        <v>1.55E-2</v>
      </c>
      <c r="DR25" s="161">
        <v>-47.7727</v>
      </c>
      <c r="DS25" s="161">
        <v>-7.6</v>
      </c>
      <c r="DT25" s="161">
        <v>-7.73</v>
      </c>
      <c r="DU25" s="161">
        <v>3.7</v>
      </c>
      <c r="DV25" s="161">
        <v>26.31</v>
      </c>
      <c r="DW25" s="161">
        <v>-27.090900000000001</v>
      </c>
      <c r="DX25" s="161">
        <v>-22.9636</v>
      </c>
      <c r="DY25" s="161">
        <v>-40.434199999999997</v>
      </c>
      <c r="DZ25" s="161">
        <v>-40.072699999999998</v>
      </c>
      <c r="EA25" s="161">
        <v>-11.821</v>
      </c>
      <c r="EB25" s="161">
        <v>-27.774000000000001</v>
      </c>
      <c r="EC25" s="161">
        <v>-36.305799999999998</v>
      </c>
      <c r="ED25" s="161">
        <v>-37.015300000000003</v>
      </c>
      <c r="EE25" s="161">
        <v>-26.116900000000001</v>
      </c>
      <c r="EF25" s="161">
        <v>-30.691700000000001</v>
      </c>
      <c r="EG25" s="161">
        <v>-10.760999999999999</v>
      </c>
      <c r="EH25" s="161">
        <v>-185.5951</v>
      </c>
      <c r="EI25" s="161">
        <v>22.9739</v>
      </c>
      <c r="EJ25" s="162"/>
      <c r="EK25" s="161">
        <v>-7.1845999999999997</v>
      </c>
      <c r="EL25" s="161">
        <v>-7.2973999999999997</v>
      </c>
      <c r="EM25" s="161">
        <v>21.878399999999999</v>
      </c>
      <c r="EN25" s="161">
        <v>-9.2362000000000002</v>
      </c>
      <c r="EO25" s="162"/>
      <c r="EP25" s="161">
        <v>-6.1479999999999997</v>
      </c>
      <c r="EQ25" s="161">
        <v>-25.995200000000001</v>
      </c>
      <c r="ER25" s="161">
        <v>-25.273599999999998</v>
      </c>
      <c r="ES25" s="161">
        <v>15.3231</v>
      </c>
      <c r="ET25" s="161">
        <v>0</v>
      </c>
      <c r="EU25" s="161">
        <v>-5.37</v>
      </c>
      <c r="EV25" s="161">
        <v>-0.4</v>
      </c>
      <c r="EW25" s="161">
        <v>2.1835</v>
      </c>
      <c r="EX25" s="161">
        <v>-1.0347</v>
      </c>
      <c r="EY25" s="161">
        <v>-7.9858000000000002</v>
      </c>
      <c r="EZ25" s="161">
        <v>-8.1349</v>
      </c>
      <c r="FA25" s="161">
        <v>7.3380000000000001</v>
      </c>
      <c r="FB25" s="161">
        <v>19.947199999999999</v>
      </c>
      <c r="FC25" s="161">
        <v>-27.735900000000001</v>
      </c>
      <c r="FD25" s="161">
        <v>4.3418999999999999</v>
      </c>
      <c r="FE25" s="162"/>
      <c r="FF25" s="161">
        <v>4.0762999999999998</v>
      </c>
      <c r="FG25" s="161">
        <v>0</v>
      </c>
      <c r="FH25" s="161">
        <v>0</v>
      </c>
      <c r="FI25" s="161">
        <v>0</v>
      </c>
      <c r="FJ25" s="161">
        <v>17.9178</v>
      </c>
      <c r="FK25" s="161">
        <v>17.9178</v>
      </c>
      <c r="FL25" s="161">
        <v>-24.7835</v>
      </c>
      <c r="FM25" s="161">
        <v>24.446300000000001</v>
      </c>
      <c r="FN25" s="161">
        <v>24.546900000000001</v>
      </c>
      <c r="FO25" s="161">
        <v>-13.711</v>
      </c>
      <c r="FP25" s="162"/>
      <c r="FQ25" s="161">
        <v>19.000499999999999</v>
      </c>
      <c r="FR25" s="161">
        <v>-15.27</v>
      </c>
      <c r="FS25" s="161">
        <v>-1.2025999999999999</v>
      </c>
      <c r="FT25" s="161">
        <v>0.18429999999999999</v>
      </c>
      <c r="FU25" s="161">
        <v>0.06</v>
      </c>
      <c r="FV25" s="161">
        <v>2.42</v>
      </c>
      <c r="FW25" s="161">
        <v>-19.1694</v>
      </c>
      <c r="FX25" s="162"/>
      <c r="FY25" s="161">
        <v>2.504</v>
      </c>
      <c r="FZ25" s="161">
        <v>0.50900000000000001</v>
      </c>
      <c r="GA25" s="162"/>
      <c r="GB25" s="161">
        <v>-2.85</v>
      </c>
      <c r="GC25" s="161">
        <v>-7.0270999999999999</v>
      </c>
      <c r="GD25" s="161">
        <v>-0.3145</v>
      </c>
      <c r="GE25" s="161">
        <v>-4.04</v>
      </c>
      <c r="GF25" s="161">
        <v>26.0198</v>
      </c>
      <c r="GG25" s="162"/>
      <c r="GH25" s="161">
        <v>16.224599999999999</v>
      </c>
      <c r="GI25" s="161">
        <v>-1.3545</v>
      </c>
      <c r="GJ25" s="161">
        <v>-1.3641000000000001</v>
      </c>
      <c r="GK25" s="161">
        <v>1.9678</v>
      </c>
      <c r="GL25" s="162"/>
      <c r="GM25" s="162"/>
      <c r="GN25" s="161">
        <v>-13.1873</v>
      </c>
      <c r="GO25" s="161">
        <v>-9.2468000000000004</v>
      </c>
      <c r="GP25" s="161">
        <v>1.3897999999999999</v>
      </c>
      <c r="GQ25" s="161">
        <v>-20.2773</v>
      </c>
      <c r="GR25" s="161">
        <v>8.782</v>
      </c>
      <c r="GS25" s="161">
        <v>8.5862999999999996</v>
      </c>
      <c r="GT25" s="161">
        <v>102.6842</v>
      </c>
      <c r="GU25" s="161">
        <v>-7.3842999999999996</v>
      </c>
      <c r="GV25" s="161">
        <v>-11.161300000000001</v>
      </c>
      <c r="GW25" s="161">
        <v>11.5373</v>
      </c>
      <c r="GX25" s="161">
        <v>1.3808</v>
      </c>
      <c r="GY25" s="161">
        <v>5.2085999999999997</v>
      </c>
      <c r="GZ25" s="161">
        <v>5.2218999999999998</v>
      </c>
      <c r="HA25" s="161">
        <v>0.53139999999999998</v>
      </c>
      <c r="HB25" s="161">
        <v>4.7023999999999999</v>
      </c>
      <c r="HC25" s="161">
        <v>6.3259999999999996</v>
      </c>
      <c r="HD25" s="161">
        <v>-11.73</v>
      </c>
      <c r="HE25" s="161">
        <v>5.5750000000000002</v>
      </c>
      <c r="HF25" s="161">
        <v>53.6434</v>
      </c>
      <c r="HG25" s="161">
        <v>-47.986400000000003</v>
      </c>
      <c r="HH25" s="161">
        <v>0</v>
      </c>
      <c r="HI25" s="161">
        <v>29.375900000000001</v>
      </c>
      <c r="HJ25" s="161">
        <v>29.744199999999999</v>
      </c>
      <c r="HK25" s="161">
        <v>0</v>
      </c>
      <c r="HL25" s="161">
        <v>0</v>
      </c>
      <c r="HM25" s="161">
        <v>-10.8935</v>
      </c>
      <c r="HN25" s="161">
        <v>-13.3026</v>
      </c>
      <c r="HO25" s="161">
        <v>21.907699999999998</v>
      </c>
      <c r="HP25" s="161">
        <v>19.965</v>
      </c>
      <c r="HQ25" s="161">
        <v>-10.029299999999999</v>
      </c>
      <c r="HR25" s="161">
        <v>-9.4855</v>
      </c>
      <c r="HS25" s="161">
        <v>9.2030999999999992</v>
      </c>
      <c r="HT25" s="161">
        <v>-11.6509</v>
      </c>
      <c r="HU25" s="161">
        <v>21.99</v>
      </c>
      <c r="HV25" s="161">
        <v>22.1</v>
      </c>
      <c r="HW25" s="161">
        <v>-24.7</v>
      </c>
      <c r="HX25" s="161">
        <v>-24.9</v>
      </c>
      <c r="HY25" s="161">
        <v>0.31769999999999998</v>
      </c>
      <c r="HZ25" s="161">
        <v>-10.72</v>
      </c>
      <c r="IA25" s="161">
        <v>99.650700000000001</v>
      </c>
      <c r="IB25" s="161">
        <v>8.9566999999999997</v>
      </c>
      <c r="IC25" s="161">
        <v>8.9068000000000005</v>
      </c>
      <c r="ID25" s="161">
        <v>-18.2</v>
      </c>
      <c r="IE25" s="161">
        <v>-35.799999999999997</v>
      </c>
      <c r="IF25" s="161">
        <v>-6.3</v>
      </c>
      <c r="IG25" s="161">
        <v>-6.8</v>
      </c>
      <c r="IH25" s="161">
        <v>-17.7011</v>
      </c>
      <c r="II25" s="161">
        <v>-17.6218</v>
      </c>
      <c r="IJ25" s="161">
        <v>0</v>
      </c>
      <c r="IK25" s="161">
        <v>22.3903</v>
      </c>
      <c r="IL25" s="161">
        <v>-304.49189999999999</v>
      </c>
      <c r="IM25" s="161">
        <v>-60.283000000000001</v>
      </c>
      <c r="IN25" s="161">
        <v>-18.550999999999998</v>
      </c>
      <c r="IO25" s="161">
        <v>123.236</v>
      </c>
      <c r="IP25" s="161">
        <v>44.508400000000002</v>
      </c>
      <c r="IQ25" s="161">
        <v>178.30289999999999</v>
      </c>
      <c r="IR25" s="161">
        <v>116.52970000000001</v>
      </c>
      <c r="IS25" s="161">
        <v>50.454500000000003</v>
      </c>
      <c r="IT25" s="161">
        <v>28.8917</v>
      </c>
      <c r="IU25" s="161">
        <v>26.502600000000001</v>
      </c>
      <c r="IV25" s="161">
        <v>-63.381399999999999</v>
      </c>
      <c r="IW25" s="161">
        <v>216.92320000000001</v>
      </c>
      <c r="IX25" s="161">
        <v>-225.3348</v>
      </c>
      <c r="IY25" s="161">
        <v>-12.4109</v>
      </c>
      <c r="IZ25" s="161">
        <v>15.787699999999999</v>
      </c>
      <c r="JA25" s="161">
        <v>-1.0779000000000001</v>
      </c>
      <c r="JB25" s="162"/>
      <c r="JC25" s="161">
        <v>-3.52</v>
      </c>
      <c r="JD25" s="161">
        <v>-6.2E-2</v>
      </c>
      <c r="JE25" s="161">
        <v>-6.8000000000000005E-2</v>
      </c>
      <c r="JF25" s="161">
        <v>-0.08</v>
      </c>
      <c r="JG25" s="162"/>
      <c r="JH25" s="161">
        <v>-1.4605999999999999</v>
      </c>
      <c r="JI25" s="161">
        <v>5.9499999999999997E-2</v>
      </c>
      <c r="JJ25" s="161">
        <v>10.1091</v>
      </c>
      <c r="JK25" s="161">
        <v>-3.0747</v>
      </c>
      <c r="JL25" s="161">
        <v>-11.8</v>
      </c>
      <c r="JM25" s="161">
        <v>-1.7949999999999999</v>
      </c>
      <c r="JN25" s="161">
        <v>-1.857</v>
      </c>
      <c r="JO25" s="162"/>
      <c r="JP25" s="161">
        <v>2.9609000000000001</v>
      </c>
      <c r="JQ25" s="161">
        <v>4.6614000000000004</v>
      </c>
      <c r="JR25" s="161">
        <v>3.7185999999999999</v>
      </c>
      <c r="JS25" s="161">
        <v>3.8271000000000002</v>
      </c>
      <c r="JT25" s="162"/>
      <c r="JU25" s="161">
        <v>20.5</v>
      </c>
      <c r="JV25" s="161">
        <v>5.6001000000000003</v>
      </c>
      <c r="JW25" s="161">
        <v>0.44</v>
      </c>
      <c r="JX25" s="162"/>
      <c r="JY25" s="161">
        <v>-4.2583000000000002</v>
      </c>
      <c r="JZ25" s="161">
        <v>-4.8728999999999996</v>
      </c>
      <c r="KA25" s="161">
        <v>-27.579799999999999</v>
      </c>
      <c r="KB25" s="161">
        <v>-1.8644000000000001</v>
      </c>
      <c r="KC25" s="161">
        <v>0</v>
      </c>
      <c r="KD25" s="161">
        <v>-28.3658</v>
      </c>
      <c r="KE25" s="161">
        <v>-1.4360999999999999</v>
      </c>
      <c r="KF25" s="161">
        <v>-23.4</v>
      </c>
      <c r="KG25" s="161">
        <v>6.6</v>
      </c>
      <c r="KH25" s="161">
        <v>-18.731999999999999</v>
      </c>
      <c r="KI25" s="161">
        <v>-82.099299999999999</v>
      </c>
    </row>
    <row r="26" spans="1:295" ht="18" customHeight="1" x14ac:dyDescent="0.25">
      <c r="A26" s="159" t="s">
        <v>52</v>
      </c>
      <c r="B26" s="159" t="s">
        <v>835</v>
      </c>
      <c r="C26" s="163">
        <v>0</v>
      </c>
      <c r="D26" s="164">
        <v>0.69869999999999999</v>
      </c>
      <c r="E26" s="164">
        <v>-5.1768999999999998</v>
      </c>
      <c r="F26" s="164">
        <v>3.1682000000000001</v>
      </c>
      <c r="G26" s="164">
        <v>7.9659000000000004</v>
      </c>
      <c r="H26" s="165"/>
      <c r="I26" s="164">
        <v>13.315</v>
      </c>
      <c r="J26" s="165"/>
      <c r="K26" s="164">
        <v>4.5799000000000003</v>
      </c>
      <c r="L26" s="164">
        <v>1.3</v>
      </c>
      <c r="M26" s="164">
        <v>2.7418</v>
      </c>
      <c r="N26" s="164">
        <v>-6.66</v>
      </c>
      <c r="O26" s="164">
        <v>-17.600000000000001</v>
      </c>
      <c r="P26" s="164">
        <v>-6.6</v>
      </c>
      <c r="Q26" s="164">
        <v>0.82799999999999996</v>
      </c>
      <c r="R26" s="164">
        <v>-11</v>
      </c>
      <c r="S26" s="164">
        <v>2.2231000000000001</v>
      </c>
      <c r="T26" s="164">
        <v>-4.5019</v>
      </c>
      <c r="U26" s="164">
        <v>1.7301</v>
      </c>
      <c r="V26" s="164">
        <v>1.6035999999999999</v>
      </c>
      <c r="W26" s="164">
        <v>3.4702999999999999</v>
      </c>
      <c r="X26" s="164">
        <v>0.98550000000000004</v>
      </c>
      <c r="Y26" s="164">
        <v>-0.11550000000000001</v>
      </c>
      <c r="Z26" s="164">
        <v>2.0617999999999999</v>
      </c>
      <c r="AA26" s="165"/>
      <c r="AB26" s="164">
        <v>-1.2020999999999999</v>
      </c>
      <c r="AC26" s="165"/>
      <c r="AD26" s="164">
        <v>-0.88</v>
      </c>
      <c r="AE26" s="164">
        <v>2.7559999999999998</v>
      </c>
      <c r="AF26" s="164">
        <v>-13.32</v>
      </c>
      <c r="AG26" s="164">
        <v>-17.600000000000001</v>
      </c>
      <c r="AH26" s="165"/>
      <c r="AI26" s="165"/>
      <c r="AJ26" s="165"/>
      <c r="AK26" s="164">
        <v>-16.63</v>
      </c>
      <c r="AL26" s="164">
        <v>-10</v>
      </c>
      <c r="AM26" s="164">
        <v>-9.14</v>
      </c>
      <c r="AN26" s="164">
        <v>-9.11</v>
      </c>
      <c r="AO26" s="164">
        <v>1.1318999999999999</v>
      </c>
      <c r="AP26" s="164">
        <v>3.6404000000000001</v>
      </c>
      <c r="AQ26" s="164">
        <v>8.9884000000000004</v>
      </c>
      <c r="AR26" s="165"/>
      <c r="AS26" s="164">
        <v>-20.706299999999999</v>
      </c>
      <c r="AT26" s="164">
        <v>-17.2807</v>
      </c>
      <c r="AU26" s="164">
        <v>-16.988099999999999</v>
      </c>
      <c r="AV26" s="164">
        <v>19.1144</v>
      </c>
      <c r="AW26" s="164">
        <v>12.422800000000001</v>
      </c>
      <c r="AX26" s="165"/>
      <c r="AY26" s="164">
        <v>-21.299499999999998</v>
      </c>
      <c r="AZ26" s="164">
        <v>1.196</v>
      </c>
      <c r="BA26" s="164">
        <v>5.8118999999999996</v>
      </c>
      <c r="BB26" s="164">
        <v>53.332900000000002</v>
      </c>
      <c r="BC26" s="164">
        <v>7.2035</v>
      </c>
      <c r="BD26" s="164">
        <v>-4.7</v>
      </c>
      <c r="BE26" s="164">
        <v>-5.0999999999999996</v>
      </c>
      <c r="BF26" s="164">
        <v>-20.282</v>
      </c>
      <c r="BG26" s="164">
        <v>-18.965</v>
      </c>
      <c r="BH26" s="164">
        <v>-1.7579</v>
      </c>
      <c r="BI26" s="165"/>
      <c r="BJ26" s="164">
        <v>3.7501000000000002</v>
      </c>
      <c r="BK26" s="164">
        <v>-0.1961</v>
      </c>
      <c r="BL26" s="165"/>
      <c r="BM26" s="164">
        <v>-0.48880000000000001</v>
      </c>
      <c r="BN26" s="164">
        <v>-82.430499999999995</v>
      </c>
      <c r="BO26" s="164">
        <v>17.822800000000001</v>
      </c>
      <c r="BP26" s="164">
        <v>17.700700000000001</v>
      </c>
      <c r="BQ26" s="164">
        <v>95.039000000000001</v>
      </c>
      <c r="BR26" s="164">
        <v>-126.1096</v>
      </c>
      <c r="BS26" s="165"/>
      <c r="BT26" s="165"/>
      <c r="BU26" s="165"/>
      <c r="BV26" s="164">
        <v>5.2892000000000001</v>
      </c>
      <c r="BW26" s="164">
        <v>7.12</v>
      </c>
      <c r="BX26" s="165"/>
      <c r="BY26" s="165"/>
      <c r="BZ26" s="164">
        <v>-14.49</v>
      </c>
      <c r="CA26" s="164">
        <v>-30.939900000000002</v>
      </c>
      <c r="CB26" s="164">
        <v>-31.207799999999999</v>
      </c>
      <c r="CC26" s="164">
        <v>33.678400000000003</v>
      </c>
      <c r="CD26" s="164">
        <v>33.572200000000002</v>
      </c>
      <c r="CE26" s="164">
        <v>-8.9678000000000004</v>
      </c>
      <c r="CF26" s="164">
        <v>-7.1660000000000004</v>
      </c>
      <c r="CG26" s="164">
        <v>-6.9005000000000001</v>
      </c>
      <c r="CH26" s="164">
        <v>3.3580000000000001</v>
      </c>
      <c r="CI26" s="165"/>
      <c r="CJ26" s="165"/>
      <c r="CK26" s="165"/>
      <c r="CL26" s="164">
        <v>14.6</v>
      </c>
      <c r="CM26" s="164">
        <v>11.5</v>
      </c>
      <c r="CN26" s="164">
        <v>-0.44</v>
      </c>
      <c r="CO26" s="164">
        <v>24.056899999999999</v>
      </c>
      <c r="CP26" s="164">
        <v>23.6401</v>
      </c>
      <c r="CQ26" s="164">
        <v>21.879100000000001</v>
      </c>
      <c r="CR26" s="164">
        <v>74.951999999999998</v>
      </c>
      <c r="CS26" s="164">
        <v>74.884299999999996</v>
      </c>
      <c r="CT26" s="164">
        <v>-24.765999999999998</v>
      </c>
      <c r="CU26" s="164">
        <v>-50.806399999999996</v>
      </c>
      <c r="CV26" s="164">
        <v>-26.910599999999999</v>
      </c>
      <c r="CW26" s="164">
        <v>2.7959999999999998</v>
      </c>
      <c r="CX26" s="164">
        <v>18.38</v>
      </c>
      <c r="CY26" s="164">
        <v>5.48</v>
      </c>
      <c r="CZ26" s="165"/>
      <c r="DA26" s="164">
        <v>8.4991000000000003</v>
      </c>
      <c r="DB26" s="164">
        <v>-5.7</v>
      </c>
      <c r="DC26" s="165"/>
      <c r="DD26" s="165"/>
      <c r="DE26" s="165"/>
      <c r="DF26" s="164">
        <v>31.631</v>
      </c>
      <c r="DG26" s="165"/>
      <c r="DH26" s="164">
        <v>-2.7212999999999998</v>
      </c>
      <c r="DI26" s="164">
        <v>18.5</v>
      </c>
      <c r="DJ26" s="164">
        <v>19.5</v>
      </c>
      <c r="DK26" s="164">
        <v>-1.8420000000000001</v>
      </c>
      <c r="DL26" s="164">
        <v>-0.93500000000000005</v>
      </c>
      <c r="DM26" s="164">
        <v>7.8906999999999998</v>
      </c>
      <c r="DN26" s="164">
        <v>5.7577999999999996</v>
      </c>
      <c r="DO26" s="164">
        <v>-0.62</v>
      </c>
      <c r="DP26" s="164">
        <v>-2.86</v>
      </c>
      <c r="DQ26" s="164">
        <v>0</v>
      </c>
      <c r="DR26" s="164">
        <v>-52.518000000000001</v>
      </c>
      <c r="DS26" s="164">
        <v>-8.17</v>
      </c>
      <c r="DT26" s="164">
        <v>-8.2899999999999991</v>
      </c>
      <c r="DU26" s="164">
        <v>3.72</v>
      </c>
      <c r="DV26" s="164">
        <v>28.95</v>
      </c>
      <c r="DW26" s="164">
        <v>-30.090900000000001</v>
      </c>
      <c r="DX26" s="164">
        <v>-23.581800000000001</v>
      </c>
      <c r="DY26" s="164">
        <v>-41.5306</v>
      </c>
      <c r="DZ26" s="164">
        <v>-40.490900000000003</v>
      </c>
      <c r="EA26" s="164">
        <v>-9.5335000000000001</v>
      </c>
      <c r="EB26" s="164">
        <v>-22.4358</v>
      </c>
      <c r="EC26" s="164">
        <v>-32.911000000000001</v>
      </c>
      <c r="ED26" s="164">
        <v>-33.318800000000003</v>
      </c>
      <c r="EE26" s="164">
        <v>-28.289200000000001</v>
      </c>
      <c r="EF26" s="164">
        <v>-34.505200000000002</v>
      </c>
      <c r="EG26" s="164">
        <v>-12.345000000000001</v>
      </c>
      <c r="EH26" s="164">
        <v>-171.5479</v>
      </c>
      <c r="EI26" s="164">
        <v>21.604099999999999</v>
      </c>
      <c r="EJ26" s="165"/>
      <c r="EK26" s="164">
        <v>-7.6529999999999996</v>
      </c>
      <c r="EL26" s="164">
        <v>-7.3865999999999996</v>
      </c>
      <c r="EM26" s="164">
        <v>19.715199999999999</v>
      </c>
      <c r="EN26" s="164">
        <v>-7.4901</v>
      </c>
      <c r="EO26" s="165"/>
      <c r="EP26" s="164">
        <v>-1.54</v>
      </c>
      <c r="EQ26" s="164">
        <v>-27.3858</v>
      </c>
      <c r="ER26" s="164">
        <v>-27.262599999999999</v>
      </c>
      <c r="ES26" s="164">
        <v>16.008600000000001</v>
      </c>
      <c r="ET26" s="164">
        <v>0</v>
      </c>
      <c r="EU26" s="164">
        <v>-8.57</v>
      </c>
      <c r="EV26" s="164">
        <v>0</v>
      </c>
      <c r="EW26" s="164">
        <v>2.2726999999999999</v>
      </c>
      <c r="EX26" s="164">
        <v>-2.9782999999999999</v>
      </c>
      <c r="EY26" s="164">
        <v>-8.6648999999999994</v>
      </c>
      <c r="EZ26" s="164">
        <v>-8.8299000000000003</v>
      </c>
      <c r="FA26" s="164">
        <v>7.5301999999999998</v>
      </c>
      <c r="FB26" s="164">
        <v>21.489799999999999</v>
      </c>
      <c r="FC26" s="164">
        <v>-28.186299999999999</v>
      </c>
      <c r="FD26" s="164">
        <v>4.4604999999999997</v>
      </c>
      <c r="FE26" s="165"/>
      <c r="FF26" s="164">
        <v>4.1874000000000002</v>
      </c>
      <c r="FG26" s="164">
        <v>0</v>
      </c>
      <c r="FH26" s="164">
        <v>0</v>
      </c>
      <c r="FI26" s="165"/>
      <c r="FJ26" s="164">
        <v>18.922599999999999</v>
      </c>
      <c r="FK26" s="164">
        <v>19.927299999999999</v>
      </c>
      <c r="FL26" s="164">
        <v>-25.9557</v>
      </c>
      <c r="FM26" s="164">
        <v>27.295999999999999</v>
      </c>
      <c r="FN26" s="164">
        <v>27.351400000000002</v>
      </c>
      <c r="FO26" s="164">
        <v>-13.7142</v>
      </c>
      <c r="FP26" s="165"/>
      <c r="FQ26" s="164">
        <v>20.382400000000001</v>
      </c>
      <c r="FR26" s="164">
        <v>-15.55</v>
      </c>
      <c r="FS26" s="164">
        <v>-1.0103</v>
      </c>
      <c r="FT26" s="164">
        <v>0.1678</v>
      </c>
      <c r="FU26" s="164">
        <v>-0.22</v>
      </c>
      <c r="FV26" s="164">
        <v>2.21</v>
      </c>
      <c r="FW26" s="164">
        <v>-20.552700000000002</v>
      </c>
      <c r="FX26" s="164">
        <v>2.8929</v>
      </c>
      <c r="FY26" s="164">
        <v>2.3879999999999999</v>
      </c>
      <c r="FZ26" s="164">
        <v>0.63900000000000001</v>
      </c>
      <c r="GA26" s="165"/>
      <c r="GB26" s="164">
        <v>-3</v>
      </c>
      <c r="GC26" s="164">
        <v>-3.8923999999999999</v>
      </c>
      <c r="GD26" s="164">
        <v>3.0158</v>
      </c>
      <c r="GE26" s="165"/>
      <c r="GF26" s="164">
        <v>26.273299999999999</v>
      </c>
      <c r="GG26" s="165"/>
      <c r="GH26" s="164">
        <v>16.2058</v>
      </c>
      <c r="GI26" s="164">
        <v>-1.9046000000000001</v>
      </c>
      <c r="GJ26" s="164">
        <v>-1.9461999999999999</v>
      </c>
      <c r="GK26" s="164">
        <v>2.0621999999999998</v>
      </c>
      <c r="GL26" s="165"/>
      <c r="GM26" s="165"/>
      <c r="GN26" s="164">
        <v>-12.475</v>
      </c>
      <c r="GO26" s="164">
        <v>-10.9598</v>
      </c>
      <c r="GP26" s="164">
        <v>1.9744999999999999</v>
      </c>
      <c r="GQ26" s="164">
        <v>-20.240300000000001</v>
      </c>
      <c r="GR26" s="164">
        <v>6.9504000000000001</v>
      </c>
      <c r="GS26" s="164">
        <v>7.8541999999999996</v>
      </c>
      <c r="GT26" s="164">
        <v>103.2565</v>
      </c>
      <c r="GU26" s="164">
        <v>-6.7889999999999997</v>
      </c>
      <c r="GV26" s="164">
        <v>-10.2889</v>
      </c>
      <c r="GW26" s="164">
        <v>10.5929</v>
      </c>
      <c r="GX26" s="165"/>
      <c r="GY26" s="164">
        <v>5.3771000000000004</v>
      </c>
      <c r="GZ26" s="164">
        <v>5.4196</v>
      </c>
      <c r="HA26" s="164">
        <v>1</v>
      </c>
      <c r="HB26" s="164">
        <v>4.0297000000000001</v>
      </c>
      <c r="HC26" s="164">
        <v>4.4745999999999997</v>
      </c>
      <c r="HD26" s="164">
        <v>-9.64</v>
      </c>
      <c r="HE26" s="164">
        <v>3.6696</v>
      </c>
      <c r="HF26" s="164">
        <v>48.840400000000002</v>
      </c>
      <c r="HG26" s="164">
        <v>-43.177900000000001</v>
      </c>
      <c r="HH26" s="165"/>
      <c r="HI26" s="164">
        <v>30.677600000000002</v>
      </c>
      <c r="HJ26" s="164">
        <v>31.063400000000001</v>
      </c>
      <c r="HK26" s="164">
        <v>-5.5848000000000004</v>
      </c>
      <c r="HL26" s="164">
        <v>0</v>
      </c>
      <c r="HM26" s="164">
        <v>-11.1617</v>
      </c>
      <c r="HN26" s="164">
        <v>-11.8964</v>
      </c>
      <c r="HO26" s="165"/>
      <c r="HP26" s="164">
        <v>33.813400000000001</v>
      </c>
      <c r="HQ26" s="164">
        <v>-10.0128</v>
      </c>
      <c r="HR26" s="164">
        <v>-9.4085999999999999</v>
      </c>
      <c r="HS26" s="164">
        <v>10.133800000000001</v>
      </c>
      <c r="HT26" s="164">
        <v>-9.9140999999999995</v>
      </c>
      <c r="HU26" s="164">
        <v>21.77</v>
      </c>
      <c r="HV26" s="164">
        <v>21.98</v>
      </c>
      <c r="HW26" s="164">
        <v>-29</v>
      </c>
      <c r="HX26" s="164">
        <v>-29.1</v>
      </c>
      <c r="HY26" s="164">
        <v>1.2497</v>
      </c>
      <c r="HZ26" s="164">
        <v>-8.9600000000000009</v>
      </c>
      <c r="IA26" s="164">
        <v>96.814800000000005</v>
      </c>
      <c r="IB26" s="164">
        <v>14.8767</v>
      </c>
      <c r="IC26" s="164">
        <v>14.560600000000001</v>
      </c>
      <c r="ID26" s="164">
        <v>-18.2</v>
      </c>
      <c r="IE26" s="164">
        <v>-39.299999999999997</v>
      </c>
      <c r="IF26" s="164">
        <v>-6.2</v>
      </c>
      <c r="IG26" s="164">
        <v>-6.7</v>
      </c>
      <c r="IH26" s="164">
        <v>-17.6447</v>
      </c>
      <c r="II26" s="164">
        <v>-17.575399999999998</v>
      </c>
      <c r="IJ26" s="165"/>
      <c r="IK26" s="164">
        <v>26.463200000000001</v>
      </c>
      <c r="IL26" s="164">
        <v>-305.17079999999999</v>
      </c>
      <c r="IM26" s="164">
        <v>-60.999000000000002</v>
      </c>
      <c r="IN26" s="164">
        <v>-18.214500000000001</v>
      </c>
      <c r="IO26" s="164">
        <v>126.00409999999999</v>
      </c>
      <c r="IP26" s="164">
        <v>42.316899999999997</v>
      </c>
      <c r="IQ26" s="164">
        <v>172.28319999999999</v>
      </c>
      <c r="IR26" s="164">
        <v>116.9311</v>
      </c>
      <c r="IS26" s="164">
        <v>53.811100000000003</v>
      </c>
      <c r="IT26" s="164">
        <v>22.906199999999998</v>
      </c>
      <c r="IU26" s="164">
        <v>23.7653</v>
      </c>
      <c r="IV26" s="164">
        <v>-62.676600000000001</v>
      </c>
      <c r="IW26" s="164">
        <v>219.25919999999999</v>
      </c>
      <c r="IX26" s="164">
        <v>-224.82650000000001</v>
      </c>
      <c r="IY26" s="164">
        <v>-9.0776000000000003</v>
      </c>
      <c r="IZ26" s="164">
        <v>12.9535</v>
      </c>
      <c r="JA26" s="164">
        <v>0.51639999999999997</v>
      </c>
      <c r="JB26" s="165"/>
      <c r="JC26" s="164">
        <v>-3.12</v>
      </c>
      <c r="JD26" s="164">
        <v>-0.13900000000000001</v>
      </c>
      <c r="JE26" s="164">
        <v>-0.14099999999999999</v>
      </c>
      <c r="JF26" s="164">
        <v>-0.88</v>
      </c>
      <c r="JG26" s="165"/>
      <c r="JH26" s="164">
        <v>-1.1425000000000001</v>
      </c>
      <c r="JI26" s="164">
        <v>5.9499999999999997E-2</v>
      </c>
      <c r="JJ26" s="164">
        <v>11.4275</v>
      </c>
      <c r="JK26" s="164">
        <v>-5.9739000000000004</v>
      </c>
      <c r="JL26" s="164">
        <v>-10.8</v>
      </c>
      <c r="JM26" s="164">
        <v>-4.702</v>
      </c>
      <c r="JN26" s="164">
        <v>-4.2889999999999997</v>
      </c>
      <c r="JO26" s="165"/>
      <c r="JP26" s="164">
        <v>3.2399</v>
      </c>
      <c r="JQ26" s="164">
        <v>3.5640000000000001</v>
      </c>
      <c r="JR26" s="164">
        <v>4.1791</v>
      </c>
      <c r="JS26" s="164">
        <v>3.3883999999999999</v>
      </c>
      <c r="JT26" s="165"/>
      <c r="JU26" s="164">
        <v>25.2</v>
      </c>
      <c r="JV26" s="164">
        <v>3.7664</v>
      </c>
      <c r="JW26" s="164">
        <v>0.67</v>
      </c>
      <c r="JX26" s="165"/>
      <c r="JY26" s="164">
        <v>-4.6031000000000004</v>
      </c>
      <c r="JZ26" s="164">
        <v>-4.5993000000000004</v>
      </c>
      <c r="KA26" s="164">
        <v>-27.604600000000001</v>
      </c>
      <c r="KB26" s="164">
        <v>-3.7002999999999999</v>
      </c>
      <c r="KC26" s="164">
        <v>-2.4287000000000001</v>
      </c>
      <c r="KD26" s="164">
        <v>-27.812999999999999</v>
      </c>
      <c r="KE26" s="164">
        <v>-2.4291</v>
      </c>
      <c r="KF26" s="164">
        <v>-28.2</v>
      </c>
      <c r="KG26" s="164">
        <v>12.1</v>
      </c>
      <c r="KH26" s="164">
        <v>-23.353000000000002</v>
      </c>
      <c r="KI26" s="164">
        <v>-77.019800000000004</v>
      </c>
    </row>
    <row r="27" spans="1:295" ht="18" customHeight="1" x14ac:dyDescent="0.25">
      <c r="A27" s="159" t="s">
        <v>52</v>
      </c>
      <c r="B27" s="159" t="s">
        <v>836</v>
      </c>
      <c r="C27" s="163">
        <v>0</v>
      </c>
      <c r="D27" s="164">
        <v>0.85319999999999996</v>
      </c>
      <c r="E27" s="164">
        <v>-5.3562000000000003</v>
      </c>
      <c r="F27" s="164">
        <v>3.3336999999999999</v>
      </c>
      <c r="G27" s="164">
        <v>8.0333000000000006</v>
      </c>
      <c r="H27" s="165"/>
      <c r="I27" s="164">
        <v>13.4877</v>
      </c>
      <c r="J27" s="165"/>
      <c r="K27" s="164">
        <v>5.3196000000000003</v>
      </c>
      <c r="L27" s="164">
        <v>1.4610000000000001</v>
      </c>
      <c r="M27" s="164">
        <v>2.9336000000000002</v>
      </c>
      <c r="N27" s="164">
        <v>-8.8800000000000008</v>
      </c>
      <c r="O27" s="165"/>
      <c r="P27" s="164">
        <v>-4.4000000000000004</v>
      </c>
      <c r="Q27" s="165"/>
      <c r="R27" s="165"/>
      <c r="S27" s="164">
        <v>2.2134</v>
      </c>
      <c r="T27" s="164">
        <v>-4.4009</v>
      </c>
      <c r="U27" s="164">
        <v>1.9857</v>
      </c>
      <c r="V27" s="164">
        <v>1.9813000000000001</v>
      </c>
      <c r="W27" s="164">
        <v>3.6865999999999999</v>
      </c>
      <c r="X27" s="164">
        <v>1.0019</v>
      </c>
      <c r="Y27" s="164">
        <v>-3.5299999999999998E-2</v>
      </c>
      <c r="Z27" s="164">
        <v>2.2176999999999998</v>
      </c>
      <c r="AA27" s="165"/>
      <c r="AB27" s="164">
        <v>-1.1233</v>
      </c>
      <c r="AC27" s="165"/>
      <c r="AD27" s="164">
        <v>-0.93799999999999994</v>
      </c>
      <c r="AE27" s="164">
        <v>3.1539999999999999</v>
      </c>
      <c r="AF27" s="164">
        <v>-11.1</v>
      </c>
      <c r="AG27" s="164">
        <v>-17.600000000000001</v>
      </c>
      <c r="AH27" s="165"/>
      <c r="AI27" s="165"/>
      <c r="AJ27" s="165"/>
      <c r="AK27" s="164">
        <v>-16.47</v>
      </c>
      <c r="AL27" s="164">
        <v>-10</v>
      </c>
      <c r="AM27" s="164">
        <v>-9.07</v>
      </c>
      <c r="AN27" s="164">
        <v>-9.56</v>
      </c>
      <c r="AO27" s="164">
        <v>2.9897999999999998</v>
      </c>
      <c r="AP27" s="164">
        <v>4.3940000000000001</v>
      </c>
      <c r="AQ27" s="164">
        <v>10.1487</v>
      </c>
      <c r="AR27" s="165"/>
      <c r="AS27" s="164">
        <v>-19.881499999999999</v>
      </c>
      <c r="AT27" s="164">
        <v>-14.7355</v>
      </c>
      <c r="AU27" s="164">
        <v>-14.9848</v>
      </c>
      <c r="AV27" s="164">
        <v>0.66549999999999998</v>
      </c>
      <c r="AW27" s="164">
        <v>1.1081000000000001</v>
      </c>
      <c r="AX27" s="165"/>
      <c r="AY27" s="164">
        <v>-17.2807</v>
      </c>
      <c r="AZ27" s="164">
        <v>-0.39450000000000002</v>
      </c>
      <c r="BA27" s="164">
        <v>-2.5914999999999999</v>
      </c>
      <c r="BB27" s="164">
        <v>54.712800000000001</v>
      </c>
      <c r="BC27" s="164">
        <v>7.6104000000000003</v>
      </c>
      <c r="BD27" s="164">
        <v>-4.8</v>
      </c>
      <c r="BE27" s="164">
        <v>-5.0999999999999996</v>
      </c>
      <c r="BF27" s="164">
        <v>-21.653600000000001</v>
      </c>
      <c r="BG27" s="164">
        <v>-21.723700000000001</v>
      </c>
      <c r="BH27" s="164">
        <v>-1.9343999999999999</v>
      </c>
      <c r="BI27" s="165"/>
      <c r="BJ27" s="164">
        <v>4.5928000000000004</v>
      </c>
      <c r="BK27" s="164">
        <v>-0.312</v>
      </c>
      <c r="BL27" s="165"/>
      <c r="BM27" s="164">
        <v>-0.40250000000000002</v>
      </c>
      <c r="BN27" s="164">
        <v>-93.813900000000004</v>
      </c>
      <c r="BO27" s="164">
        <v>21.2714</v>
      </c>
      <c r="BP27" s="164">
        <v>20.813600000000001</v>
      </c>
      <c r="BQ27" s="164">
        <v>93.915999999999997</v>
      </c>
      <c r="BR27" s="164">
        <v>-130.5728</v>
      </c>
      <c r="BS27" s="165"/>
      <c r="BT27" s="165"/>
      <c r="BU27" s="165"/>
      <c r="BV27" s="164">
        <v>6.4966999999999997</v>
      </c>
      <c r="BW27" s="164">
        <v>7.68</v>
      </c>
      <c r="BX27" s="165"/>
      <c r="BY27" s="165"/>
      <c r="BZ27" s="164">
        <v>-14.05</v>
      </c>
      <c r="CA27" s="164">
        <v>-31.4757</v>
      </c>
      <c r="CB27" s="164">
        <v>-31.207799999999999</v>
      </c>
      <c r="CC27" s="164">
        <v>32.596899999999998</v>
      </c>
      <c r="CD27" s="164">
        <v>31.805099999999999</v>
      </c>
      <c r="CE27" s="164">
        <v>-9.5883000000000003</v>
      </c>
      <c r="CF27" s="164">
        <v>-6.5980999999999996</v>
      </c>
      <c r="CG27" s="164">
        <v>-6.6932</v>
      </c>
      <c r="CH27" s="164">
        <v>4.9071999999999996</v>
      </c>
      <c r="CI27" s="165"/>
      <c r="CJ27" s="165"/>
      <c r="CK27" s="165"/>
      <c r="CL27" s="164">
        <v>15.5</v>
      </c>
      <c r="CM27" s="164">
        <v>12.3</v>
      </c>
      <c r="CN27" s="164">
        <v>-0.62</v>
      </c>
      <c r="CO27" s="164">
        <v>24.754999999999999</v>
      </c>
      <c r="CP27" s="164">
        <v>24.813300000000002</v>
      </c>
      <c r="CQ27" s="164">
        <v>22.869800000000001</v>
      </c>
      <c r="CR27" s="164">
        <v>74.171099999999996</v>
      </c>
      <c r="CS27" s="164">
        <v>74.314499999999995</v>
      </c>
      <c r="CT27" s="164">
        <v>-25.510899999999999</v>
      </c>
      <c r="CU27" s="164">
        <v>-50.709899999999998</v>
      </c>
      <c r="CV27" s="164">
        <v>-26.954899999999999</v>
      </c>
      <c r="CW27" s="164">
        <v>2.8536999999999999</v>
      </c>
      <c r="CX27" s="164">
        <v>19.7</v>
      </c>
      <c r="CY27" s="164">
        <v>6.05</v>
      </c>
      <c r="CZ27" s="165"/>
      <c r="DA27" s="164">
        <v>9.0851000000000006</v>
      </c>
      <c r="DB27" s="164">
        <v>-5.94</v>
      </c>
      <c r="DC27" s="165"/>
      <c r="DD27" s="165"/>
      <c r="DE27" s="165"/>
      <c r="DF27" s="164">
        <v>30.783799999999999</v>
      </c>
      <c r="DG27" s="165"/>
      <c r="DH27" s="164">
        <v>-2.7645</v>
      </c>
      <c r="DI27" s="164">
        <v>16.2</v>
      </c>
      <c r="DJ27" s="164">
        <v>17</v>
      </c>
      <c r="DK27" s="164">
        <v>-1.9373</v>
      </c>
      <c r="DL27" s="164">
        <v>-0.187</v>
      </c>
      <c r="DM27" s="164">
        <v>9.7832000000000008</v>
      </c>
      <c r="DN27" s="164">
        <v>6.6855000000000002</v>
      </c>
      <c r="DO27" s="164">
        <v>0.1</v>
      </c>
      <c r="DP27" s="164">
        <v>-3.11</v>
      </c>
      <c r="DQ27" s="165"/>
      <c r="DR27" s="164">
        <v>-51.052900000000001</v>
      </c>
      <c r="DS27" s="164">
        <v>-8.19</v>
      </c>
      <c r="DT27" s="164">
        <v>-8.3800000000000008</v>
      </c>
      <c r="DU27" s="164">
        <v>4.45</v>
      </c>
      <c r="DV27" s="164">
        <v>29.12</v>
      </c>
      <c r="DW27" s="164">
        <v>-28.8</v>
      </c>
      <c r="DX27" s="164">
        <v>-24.2636</v>
      </c>
      <c r="DY27" s="164">
        <v>-41.150399999999998</v>
      </c>
      <c r="DZ27" s="164">
        <v>-41.081800000000001</v>
      </c>
      <c r="EA27" s="165"/>
      <c r="EB27" s="164">
        <v>-21.467300000000002</v>
      </c>
      <c r="EC27" s="164">
        <v>-31.127300000000002</v>
      </c>
      <c r="ED27" s="164">
        <v>-31.026199999999999</v>
      </c>
      <c r="EE27" s="164">
        <v>-23.906500000000001</v>
      </c>
      <c r="EF27" s="164">
        <v>-29.789899999999999</v>
      </c>
      <c r="EG27" s="164">
        <v>-12.18</v>
      </c>
      <c r="EH27" s="164">
        <v>-168.8535</v>
      </c>
      <c r="EI27" s="164">
        <v>14.6716</v>
      </c>
      <c r="EJ27" s="165"/>
      <c r="EK27" s="164">
        <v>-7.6208999999999998</v>
      </c>
      <c r="EL27" s="164">
        <v>-7.1196000000000002</v>
      </c>
      <c r="EM27" s="164">
        <v>19.342199999999998</v>
      </c>
      <c r="EN27" s="164">
        <v>-9.0641999999999996</v>
      </c>
      <c r="EO27" s="165"/>
      <c r="EP27" s="164">
        <v>2.0640000000000001</v>
      </c>
      <c r="EQ27" s="164">
        <v>-27.9406</v>
      </c>
      <c r="ER27" s="164">
        <v>-27.428100000000001</v>
      </c>
      <c r="ES27" s="164">
        <v>15.0313</v>
      </c>
      <c r="ET27" s="164">
        <v>0</v>
      </c>
      <c r="EU27" s="164">
        <v>-9.44</v>
      </c>
      <c r="EV27" s="164">
        <v>3.4</v>
      </c>
      <c r="EW27" s="164">
        <v>2.2850000000000001</v>
      </c>
      <c r="EX27" s="164">
        <v>-6.4128999999999996</v>
      </c>
      <c r="EY27" s="164">
        <v>-7.0522</v>
      </c>
      <c r="EZ27" s="164">
        <v>-7.3205999999999998</v>
      </c>
      <c r="FA27" s="164">
        <v>7.2774999999999999</v>
      </c>
      <c r="FB27" s="164">
        <v>19.484500000000001</v>
      </c>
      <c r="FC27" s="164">
        <v>-28.258900000000001</v>
      </c>
      <c r="FD27" s="164">
        <v>3.6379000000000001</v>
      </c>
      <c r="FE27" s="165"/>
      <c r="FF27" s="164">
        <v>3.3736999999999999</v>
      </c>
      <c r="FG27" s="164">
        <v>0</v>
      </c>
      <c r="FH27" s="164">
        <v>0</v>
      </c>
      <c r="FI27" s="165"/>
      <c r="FJ27" s="164">
        <v>18.755099999999999</v>
      </c>
      <c r="FK27" s="164">
        <v>19.424900000000001</v>
      </c>
      <c r="FL27" s="164">
        <v>-24.448599999999999</v>
      </c>
      <c r="FM27" s="164">
        <v>25.760300000000001</v>
      </c>
      <c r="FN27" s="164">
        <v>26.963100000000001</v>
      </c>
      <c r="FO27" s="164">
        <v>-14.2841</v>
      </c>
      <c r="FP27" s="165"/>
      <c r="FQ27" s="164">
        <v>21.173400000000001</v>
      </c>
      <c r="FR27" s="164">
        <v>-15.69</v>
      </c>
      <c r="FS27" s="164">
        <v>-1.3088</v>
      </c>
      <c r="FT27" s="164">
        <v>0.1641</v>
      </c>
      <c r="FU27" s="164">
        <v>0.84</v>
      </c>
      <c r="FV27" s="164">
        <v>1.47</v>
      </c>
      <c r="FW27" s="164">
        <v>-20.4133</v>
      </c>
      <c r="FX27" s="165"/>
      <c r="FY27" s="164">
        <v>2.2839999999999998</v>
      </c>
      <c r="FZ27" s="164">
        <v>0.55400000000000005</v>
      </c>
      <c r="GA27" s="165"/>
      <c r="GB27" s="164">
        <v>-2.41</v>
      </c>
      <c r="GC27" s="164">
        <v>-3.9217</v>
      </c>
      <c r="GD27" s="164">
        <v>3.4605999999999999</v>
      </c>
      <c r="GE27" s="164">
        <v>-3.85</v>
      </c>
      <c r="GF27" s="164">
        <v>27.766500000000001</v>
      </c>
      <c r="GG27" s="165"/>
      <c r="GH27" s="164">
        <v>16.634</v>
      </c>
      <c r="GI27" s="164">
        <v>-2.0840999999999998</v>
      </c>
      <c r="GJ27" s="164">
        <v>-2.173</v>
      </c>
      <c r="GK27" s="164">
        <v>2.1286999999999998</v>
      </c>
      <c r="GL27" s="165"/>
      <c r="GM27" s="165"/>
      <c r="GN27" s="164">
        <v>-12.7759</v>
      </c>
      <c r="GO27" s="164">
        <v>-11.0265</v>
      </c>
      <c r="GP27" s="164">
        <v>1.9177999999999999</v>
      </c>
      <c r="GQ27" s="164">
        <v>-20.276299999999999</v>
      </c>
      <c r="GR27" s="164">
        <v>8.7606000000000002</v>
      </c>
      <c r="GS27" s="164">
        <v>7.9302000000000001</v>
      </c>
      <c r="GT27" s="164">
        <v>100.2756</v>
      </c>
      <c r="GU27" s="164">
        <v>-6.5998000000000001</v>
      </c>
      <c r="GV27" s="164">
        <v>-10.1069</v>
      </c>
      <c r="GW27" s="164">
        <v>10.451700000000001</v>
      </c>
      <c r="GX27" s="164">
        <v>1.0765</v>
      </c>
      <c r="GY27" s="164">
        <v>5.7286000000000001</v>
      </c>
      <c r="GZ27" s="164">
        <v>5.8388999999999998</v>
      </c>
      <c r="HA27" s="164">
        <v>0</v>
      </c>
      <c r="HB27" s="164">
        <v>3.6884999999999999</v>
      </c>
      <c r="HC27" s="164">
        <v>3.8048000000000002</v>
      </c>
      <c r="HD27" s="164">
        <v>-8.3800000000000008</v>
      </c>
      <c r="HE27" s="164">
        <v>3.1080999999999999</v>
      </c>
      <c r="HF27" s="164">
        <v>46.691400000000002</v>
      </c>
      <c r="HG27" s="164">
        <v>-43.360700000000001</v>
      </c>
      <c r="HH27" s="165"/>
      <c r="HI27" s="164">
        <v>26.8873</v>
      </c>
      <c r="HJ27" s="164">
        <v>27.605599999999999</v>
      </c>
      <c r="HK27" s="164">
        <v>0</v>
      </c>
      <c r="HL27" s="164">
        <v>0</v>
      </c>
      <c r="HM27" s="164">
        <v>0</v>
      </c>
      <c r="HN27" s="164">
        <v>0</v>
      </c>
      <c r="HO27" s="164">
        <v>27.4255</v>
      </c>
      <c r="HP27" s="165"/>
      <c r="HQ27" s="164">
        <v>-9.5458999999999996</v>
      </c>
      <c r="HR27" s="164">
        <v>-9.3425999999999991</v>
      </c>
      <c r="HS27" s="164">
        <v>8.9708000000000006</v>
      </c>
      <c r="HT27" s="164">
        <v>-10.5585</v>
      </c>
      <c r="HU27" s="164">
        <v>23.45</v>
      </c>
      <c r="HV27" s="164">
        <v>23.44</v>
      </c>
      <c r="HW27" s="164">
        <v>-25.2</v>
      </c>
      <c r="HX27" s="164">
        <v>-24.6</v>
      </c>
      <c r="HY27" s="164">
        <v>1.7587999999999999</v>
      </c>
      <c r="HZ27" s="164">
        <v>-7.92</v>
      </c>
      <c r="IA27" s="164">
        <v>97.768199999999993</v>
      </c>
      <c r="IB27" s="164">
        <v>21.326799999999999</v>
      </c>
      <c r="IC27" s="164">
        <v>21.329899999999999</v>
      </c>
      <c r="ID27" s="164">
        <v>-17.399999999999999</v>
      </c>
      <c r="IE27" s="164">
        <v>-37.1</v>
      </c>
      <c r="IF27" s="164">
        <v>-6.9</v>
      </c>
      <c r="IG27" s="164">
        <v>-7.7</v>
      </c>
      <c r="IH27" s="165"/>
      <c r="II27" s="164">
        <v>-17.5913</v>
      </c>
      <c r="IJ27" s="165"/>
      <c r="IK27" s="164">
        <v>24.982600000000001</v>
      </c>
      <c r="IL27" s="164">
        <v>-302.33949999999999</v>
      </c>
      <c r="IM27" s="164">
        <v>-57.502499999999998</v>
      </c>
      <c r="IN27" s="164">
        <v>-18.3934</v>
      </c>
      <c r="IO27" s="164">
        <v>124.35129999999999</v>
      </c>
      <c r="IP27" s="164">
        <v>43.393500000000003</v>
      </c>
      <c r="IQ27" s="164">
        <v>167.65799999999999</v>
      </c>
      <c r="IR27" s="164">
        <v>115.1155</v>
      </c>
      <c r="IS27" s="164">
        <v>51.997100000000003</v>
      </c>
      <c r="IT27" s="164">
        <v>21.900099999999998</v>
      </c>
      <c r="IU27" s="164">
        <v>28.252300000000002</v>
      </c>
      <c r="IV27" s="164">
        <v>-62.554200000000002</v>
      </c>
      <c r="IW27" s="164">
        <v>213.4083</v>
      </c>
      <c r="IX27" s="164">
        <v>-223.7998</v>
      </c>
      <c r="IY27" s="164">
        <v>-12.4353</v>
      </c>
      <c r="IZ27" s="164">
        <v>18.473700000000001</v>
      </c>
      <c r="JA27" s="164">
        <v>-0.2087</v>
      </c>
      <c r="JB27" s="165"/>
      <c r="JC27" s="164">
        <v>-3.12</v>
      </c>
      <c r="JD27" s="164">
        <v>1.2999999999999999E-2</v>
      </c>
      <c r="JE27" s="164">
        <v>0.01</v>
      </c>
      <c r="JF27" s="164">
        <v>-0.8</v>
      </c>
      <c r="JG27" s="165"/>
      <c r="JH27" s="164">
        <v>-1.0639000000000001</v>
      </c>
      <c r="JI27" s="164">
        <v>5.9499999999999997E-2</v>
      </c>
      <c r="JJ27" s="164">
        <v>10.460100000000001</v>
      </c>
      <c r="JK27" s="164">
        <v>-6.4744000000000002</v>
      </c>
      <c r="JL27" s="164">
        <v>-8.8000000000000007</v>
      </c>
      <c r="JM27" s="164">
        <v>0.16700000000000001</v>
      </c>
      <c r="JN27" s="164">
        <v>0.95</v>
      </c>
      <c r="JO27" s="164">
        <v>2.5853999999999999</v>
      </c>
      <c r="JP27" s="164">
        <v>2.9839000000000002</v>
      </c>
      <c r="JQ27" s="164">
        <v>4.1063999999999998</v>
      </c>
      <c r="JR27" s="164">
        <v>3.8386999999999998</v>
      </c>
      <c r="JS27" s="164">
        <v>4.2412000000000001</v>
      </c>
      <c r="JT27" s="165"/>
      <c r="JU27" s="164">
        <v>23.9</v>
      </c>
      <c r="JV27" s="164">
        <v>3.6695000000000002</v>
      </c>
      <c r="JW27" s="164">
        <v>0.56999999999999995</v>
      </c>
      <c r="JX27" s="165"/>
      <c r="JY27" s="164">
        <v>-4.3818000000000001</v>
      </c>
      <c r="JZ27" s="164">
        <v>-4.8177000000000003</v>
      </c>
      <c r="KA27" s="164">
        <v>-27.27</v>
      </c>
      <c r="KB27" s="164">
        <v>-2.8054999999999999</v>
      </c>
      <c r="KC27" s="164">
        <v>-1.9275</v>
      </c>
      <c r="KD27" s="164">
        <v>-27.337900000000001</v>
      </c>
      <c r="KE27" s="164">
        <v>-2.5019</v>
      </c>
      <c r="KF27" s="164">
        <v>-26.7</v>
      </c>
      <c r="KG27" s="164">
        <v>10.199999999999999</v>
      </c>
      <c r="KH27" s="164">
        <v>-23.726900000000001</v>
      </c>
      <c r="KI27" s="164">
        <v>-76.63</v>
      </c>
    </row>
    <row r="28" spans="1:295" ht="18" customHeight="1" x14ac:dyDescent="0.25">
      <c r="A28" s="159" t="s">
        <v>52</v>
      </c>
      <c r="B28" s="159" t="s">
        <v>837</v>
      </c>
      <c r="C28" s="163">
        <v>0</v>
      </c>
      <c r="D28" s="164">
        <v>0.96009999999999995</v>
      </c>
      <c r="E28" s="164">
        <v>-5.4980000000000002</v>
      </c>
      <c r="F28" s="164">
        <v>3.3915000000000002</v>
      </c>
      <c r="G28" s="164">
        <v>8.3405000000000005</v>
      </c>
      <c r="H28" s="165"/>
      <c r="I28" s="164">
        <v>12.891400000000001</v>
      </c>
      <c r="J28" s="165"/>
      <c r="K28" s="164">
        <v>6.2295999999999996</v>
      </c>
      <c r="L28" s="164">
        <v>1.7699</v>
      </c>
      <c r="M28" s="164">
        <v>3.3488000000000002</v>
      </c>
      <c r="N28" s="164">
        <v>-8.8800000000000008</v>
      </c>
      <c r="O28" s="165"/>
      <c r="P28" s="164">
        <v>-4.4000000000000004</v>
      </c>
      <c r="Q28" s="165"/>
      <c r="R28" s="165"/>
      <c r="S28" s="164">
        <v>2.1073</v>
      </c>
      <c r="T28" s="164">
        <v>-5.2271999999999998</v>
      </c>
      <c r="U28" s="164">
        <v>2.1012</v>
      </c>
      <c r="V28" s="164">
        <v>2.0545</v>
      </c>
      <c r="W28" s="164">
        <v>3.8485</v>
      </c>
      <c r="X28" s="164">
        <v>1.0385</v>
      </c>
      <c r="Y28" s="164">
        <v>-0.15629999999999999</v>
      </c>
      <c r="Z28" s="164">
        <v>2.0310000000000001</v>
      </c>
      <c r="AA28" s="165"/>
      <c r="AB28" s="164">
        <v>-0.79190000000000005</v>
      </c>
      <c r="AC28" s="164">
        <v>-0.79900000000000004</v>
      </c>
      <c r="AD28" s="164">
        <v>-0.82099999999999995</v>
      </c>
      <c r="AE28" s="164">
        <v>3.1419999999999999</v>
      </c>
      <c r="AF28" s="164">
        <v>-11.1</v>
      </c>
      <c r="AG28" s="164">
        <v>-15.4</v>
      </c>
      <c r="AH28" s="165"/>
      <c r="AI28" s="165"/>
      <c r="AJ28" s="164">
        <v>-15.65</v>
      </c>
      <c r="AK28" s="164">
        <v>-15.67</v>
      </c>
      <c r="AL28" s="164">
        <v>-10</v>
      </c>
      <c r="AM28" s="164">
        <v>-9.15</v>
      </c>
      <c r="AN28" s="164">
        <v>-9.4600000000000009</v>
      </c>
      <c r="AO28" s="164">
        <v>3.5794999999999999</v>
      </c>
      <c r="AP28" s="164">
        <v>4.0881999999999996</v>
      </c>
      <c r="AQ28" s="164">
        <v>10.035399999999999</v>
      </c>
      <c r="AR28" s="165"/>
      <c r="AS28" s="164">
        <v>-21.7728</v>
      </c>
      <c r="AT28" s="164">
        <v>-15.9411</v>
      </c>
      <c r="AU28" s="164">
        <v>-16.1373</v>
      </c>
      <c r="AV28" s="164">
        <v>2.4196</v>
      </c>
      <c r="AW28" s="164">
        <v>6.9553000000000003</v>
      </c>
      <c r="AX28" s="165"/>
      <c r="AY28" s="164">
        <v>-17.682600000000001</v>
      </c>
      <c r="AZ28" s="164">
        <v>1.5905</v>
      </c>
      <c r="BA28" s="164">
        <v>9.0702999999999996</v>
      </c>
      <c r="BB28" s="164">
        <v>57.2316</v>
      </c>
      <c r="BC28" s="164">
        <v>7.1238999999999999</v>
      </c>
      <c r="BD28" s="164">
        <v>-4.8</v>
      </c>
      <c r="BE28" s="164">
        <v>-4.8</v>
      </c>
      <c r="BF28" s="164">
        <v>-19.257000000000001</v>
      </c>
      <c r="BG28" s="164">
        <v>-20.433</v>
      </c>
      <c r="BH28" s="164">
        <v>-1.8106</v>
      </c>
      <c r="BI28" s="165"/>
      <c r="BJ28" s="164">
        <v>5.0945</v>
      </c>
      <c r="BK28" s="164">
        <v>-0.1042</v>
      </c>
      <c r="BL28" s="165"/>
      <c r="BM28" s="164">
        <v>0.1202</v>
      </c>
      <c r="BN28" s="164">
        <v>-84.078500000000005</v>
      </c>
      <c r="BO28" s="164">
        <v>19.074100000000001</v>
      </c>
      <c r="BP28" s="164">
        <v>18.890999999999998</v>
      </c>
      <c r="BQ28" s="164">
        <v>88.535300000000007</v>
      </c>
      <c r="BR28" s="164">
        <v>-109.0797</v>
      </c>
      <c r="BS28" s="165"/>
      <c r="BT28" s="165"/>
      <c r="BU28" s="165"/>
      <c r="BV28" s="164">
        <v>7.5545</v>
      </c>
      <c r="BW28" s="164">
        <v>8.25</v>
      </c>
      <c r="BX28" s="165"/>
      <c r="BY28" s="165"/>
      <c r="BZ28" s="164">
        <v>-13.07</v>
      </c>
      <c r="CA28" s="164">
        <v>-29.734300000000001</v>
      </c>
      <c r="CB28" s="164">
        <v>-30.136199999999999</v>
      </c>
      <c r="CC28" s="164">
        <v>33.7742</v>
      </c>
      <c r="CD28" s="164">
        <v>33.461599999999997</v>
      </c>
      <c r="CE28" s="164">
        <v>-5.5444000000000004</v>
      </c>
      <c r="CF28" s="164">
        <v>-10.304500000000001</v>
      </c>
      <c r="CG28" s="164">
        <v>-9.9116999999999997</v>
      </c>
      <c r="CH28" s="164">
        <v>3.5247000000000002</v>
      </c>
      <c r="CI28" s="165"/>
      <c r="CJ28" s="165"/>
      <c r="CK28" s="165"/>
      <c r="CL28" s="164">
        <v>16.3</v>
      </c>
      <c r="CM28" s="164">
        <v>13.1</v>
      </c>
      <c r="CN28" s="164">
        <v>-0.57999999999999996</v>
      </c>
      <c r="CO28" s="164">
        <v>23.9192</v>
      </c>
      <c r="CP28" s="164">
        <v>23.513999999999999</v>
      </c>
      <c r="CQ28" s="164">
        <v>22.4374</v>
      </c>
      <c r="CR28" s="164">
        <v>71.311700000000002</v>
      </c>
      <c r="CS28" s="164">
        <v>71.884799999999998</v>
      </c>
      <c r="CT28" s="164">
        <v>-23.8201</v>
      </c>
      <c r="CU28" s="164">
        <v>-47.127000000000002</v>
      </c>
      <c r="CV28" s="164">
        <v>-26.624300000000002</v>
      </c>
      <c r="CW28" s="164">
        <v>3.2408000000000001</v>
      </c>
      <c r="CX28" s="164">
        <v>18.559999999999999</v>
      </c>
      <c r="CY28" s="164">
        <v>5.62</v>
      </c>
      <c r="CZ28" s="165"/>
      <c r="DA28" s="164">
        <v>9.8663000000000007</v>
      </c>
      <c r="DB28" s="164">
        <v>-6.23</v>
      </c>
      <c r="DC28" s="165"/>
      <c r="DD28" s="165"/>
      <c r="DE28" s="165"/>
      <c r="DF28" s="164">
        <v>32.424799999999998</v>
      </c>
      <c r="DG28" s="165"/>
      <c r="DH28" s="164">
        <v>-2.9594</v>
      </c>
      <c r="DI28" s="165"/>
      <c r="DJ28" s="165"/>
      <c r="DK28" s="164">
        <v>-0.70920000000000005</v>
      </c>
      <c r="DL28" s="164">
        <v>0.37990000000000002</v>
      </c>
      <c r="DM28" s="164">
        <v>7.4175000000000004</v>
      </c>
      <c r="DN28" s="164">
        <v>7.7988</v>
      </c>
      <c r="DO28" s="164">
        <v>0.77</v>
      </c>
      <c r="DP28" s="164">
        <v>-2.41</v>
      </c>
      <c r="DQ28" s="165"/>
      <c r="DR28" s="164">
        <v>-63.188600000000001</v>
      </c>
      <c r="DS28" s="164">
        <v>-8.2100000000000009</v>
      </c>
      <c r="DT28" s="164">
        <v>-8.33</v>
      </c>
      <c r="DU28" s="164">
        <v>5.47</v>
      </c>
      <c r="DV28" s="164">
        <v>29.78</v>
      </c>
      <c r="DW28" s="164">
        <v>-32.0364</v>
      </c>
      <c r="DX28" s="164">
        <v>-29.945499999999999</v>
      </c>
      <c r="DY28" s="164">
        <v>-40.204500000000003</v>
      </c>
      <c r="DZ28" s="164">
        <v>-40.736400000000003</v>
      </c>
      <c r="EA28" s="165"/>
      <c r="EB28" s="164">
        <v>-21.242599999999999</v>
      </c>
      <c r="EC28" s="164">
        <v>-32.593200000000003</v>
      </c>
      <c r="ED28" s="164">
        <v>-32.3476</v>
      </c>
      <c r="EE28" s="164">
        <v>-23.466999999999999</v>
      </c>
      <c r="EF28" s="164">
        <v>-30.837499999999999</v>
      </c>
      <c r="EG28" s="164">
        <v>-13.079000000000001</v>
      </c>
      <c r="EH28" s="164">
        <v>-162.69730000000001</v>
      </c>
      <c r="EI28" s="164">
        <v>7.7054</v>
      </c>
      <c r="EJ28" s="165"/>
      <c r="EK28" s="164">
        <v>-7.3693999999999997</v>
      </c>
      <c r="EL28" s="164">
        <v>-7.1192000000000002</v>
      </c>
      <c r="EM28" s="164">
        <v>17.488399999999999</v>
      </c>
      <c r="EN28" s="164">
        <v>-5.1478999999999999</v>
      </c>
      <c r="EO28" s="165"/>
      <c r="EP28" s="164">
        <v>3.0880000000000001</v>
      </c>
      <c r="EQ28" s="164">
        <v>-28.299099999999999</v>
      </c>
      <c r="ER28" s="164">
        <v>-27.954999999999998</v>
      </c>
      <c r="ES28" s="164">
        <v>13.7361</v>
      </c>
      <c r="ET28" s="164">
        <v>0</v>
      </c>
      <c r="EU28" s="164">
        <v>-9.76</v>
      </c>
      <c r="EV28" s="164">
        <v>-6.1</v>
      </c>
      <c r="EW28" s="164">
        <v>2.3418999999999999</v>
      </c>
      <c r="EX28" s="164">
        <v>2.0775000000000001</v>
      </c>
      <c r="EY28" s="164">
        <v>-7.4410999999999996</v>
      </c>
      <c r="EZ28" s="164">
        <v>-7.8353999999999999</v>
      </c>
      <c r="FA28" s="164">
        <v>7.6445999999999996</v>
      </c>
      <c r="FB28" s="164">
        <v>19.150500000000001</v>
      </c>
      <c r="FC28" s="164">
        <v>-25.397200000000002</v>
      </c>
      <c r="FD28" s="164">
        <v>3.7515000000000001</v>
      </c>
      <c r="FE28" s="165"/>
      <c r="FF28" s="164">
        <v>3.4279999999999999</v>
      </c>
      <c r="FG28" s="164">
        <v>0</v>
      </c>
      <c r="FH28" s="164">
        <v>0</v>
      </c>
      <c r="FI28" s="164">
        <v>0</v>
      </c>
      <c r="FJ28" s="164">
        <v>17.9178</v>
      </c>
      <c r="FK28" s="164">
        <v>17.9178</v>
      </c>
      <c r="FL28" s="164">
        <v>-24.951000000000001</v>
      </c>
      <c r="FM28" s="164">
        <v>25.011800000000001</v>
      </c>
      <c r="FN28" s="164">
        <v>25.6311</v>
      </c>
      <c r="FO28" s="164">
        <v>-13.845000000000001</v>
      </c>
      <c r="FP28" s="165"/>
      <c r="FQ28" s="164">
        <v>22.999600000000001</v>
      </c>
      <c r="FR28" s="164">
        <v>-15.52</v>
      </c>
      <c r="FS28" s="164">
        <v>-0.49759999999999999</v>
      </c>
      <c r="FT28" s="164">
        <v>0.19159999999999999</v>
      </c>
      <c r="FU28" s="164">
        <v>0.9</v>
      </c>
      <c r="FV28" s="164">
        <v>1.49</v>
      </c>
      <c r="FW28" s="164">
        <v>-22.94</v>
      </c>
      <c r="FX28" s="165"/>
      <c r="FY28" s="164">
        <v>2.2610000000000001</v>
      </c>
      <c r="FZ28" s="164">
        <v>0.54700000000000004</v>
      </c>
      <c r="GA28" s="165"/>
      <c r="GB28" s="164">
        <v>-2.1</v>
      </c>
      <c r="GC28" s="164">
        <v>-4.2045000000000003</v>
      </c>
      <c r="GD28" s="164">
        <v>4.2882999999999996</v>
      </c>
      <c r="GE28" s="164">
        <v>-3.75</v>
      </c>
      <c r="GF28" s="164">
        <v>28.196000000000002</v>
      </c>
      <c r="GG28" s="165"/>
      <c r="GH28" s="164">
        <v>17.0124</v>
      </c>
      <c r="GI28" s="164">
        <v>-2.4243000000000001</v>
      </c>
      <c r="GJ28" s="164">
        <v>-2.6042999999999998</v>
      </c>
      <c r="GK28" s="164">
        <v>2.0991</v>
      </c>
      <c r="GL28" s="165"/>
      <c r="GM28" s="165"/>
      <c r="GN28" s="164">
        <v>-12.5825</v>
      </c>
      <c r="GO28" s="164">
        <v>-12.021100000000001</v>
      </c>
      <c r="GP28" s="164">
        <v>2.4510999999999998</v>
      </c>
      <c r="GQ28" s="164">
        <v>-19.9663</v>
      </c>
      <c r="GR28" s="164">
        <v>8.8522999999999996</v>
      </c>
      <c r="GS28" s="164">
        <v>8.4743999999999993</v>
      </c>
      <c r="GT28" s="164">
        <v>107.0441</v>
      </c>
      <c r="GU28" s="164">
        <v>-6.0864000000000003</v>
      </c>
      <c r="GV28" s="164">
        <v>-9.8244000000000007</v>
      </c>
      <c r="GW28" s="164">
        <v>9.5387000000000004</v>
      </c>
      <c r="GX28" s="164">
        <v>1.0044</v>
      </c>
      <c r="GY28" s="164">
        <v>5.7140000000000004</v>
      </c>
      <c r="GZ28" s="164">
        <v>5.8071999999999999</v>
      </c>
      <c r="HA28" s="164">
        <v>0.35639999999999999</v>
      </c>
      <c r="HB28" s="164">
        <v>0</v>
      </c>
      <c r="HC28" s="164">
        <v>2.9081999999999999</v>
      </c>
      <c r="HD28" s="164">
        <v>-7.96</v>
      </c>
      <c r="HE28" s="164">
        <v>0</v>
      </c>
      <c r="HF28" s="164">
        <v>41.216700000000003</v>
      </c>
      <c r="HG28" s="164">
        <v>-36.097000000000001</v>
      </c>
      <c r="HH28" s="165"/>
      <c r="HI28" s="164">
        <v>26.496200000000002</v>
      </c>
      <c r="HJ28" s="164">
        <v>26.730799999999999</v>
      </c>
      <c r="HK28" s="164">
        <v>0</v>
      </c>
      <c r="HL28" s="165"/>
      <c r="HM28" s="164">
        <v>-11.2516</v>
      </c>
      <c r="HN28" s="164">
        <v>-11.7959</v>
      </c>
      <c r="HO28" s="165"/>
      <c r="HP28" s="164">
        <v>25.817299999999999</v>
      </c>
      <c r="HQ28" s="164">
        <v>-9.1669</v>
      </c>
      <c r="HR28" s="164">
        <v>-8.8702000000000005</v>
      </c>
      <c r="HS28" s="164">
        <v>8.3038000000000007</v>
      </c>
      <c r="HT28" s="164">
        <v>-11.4986</v>
      </c>
      <c r="HU28" s="164">
        <v>25.26</v>
      </c>
      <c r="HV28" s="164">
        <v>25.35</v>
      </c>
      <c r="HW28" s="164">
        <v>-26.7</v>
      </c>
      <c r="HX28" s="164">
        <v>-27.9</v>
      </c>
      <c r="HY28" s="164">
        <v>1.8466</v>
      </c>
      <c r="HZ28" s="164">
        <v>-5.76</v>
      </c>
      <c r="IA28" s="164">
        <v>94.608999999999995</v>
      </c>
      <c r="IB28" s="164">
        <v>22.66</v>
      </c>
      <c r="IC28" s="164">
        <v>22.399100000000001</v>
      </c>
      <c r="ID28" s="164">
        <v>-17.399999999999999</v>
      </c>
      <c r="IE28" s="164">
        <v>-37.299999999999997</v>
      </c>
      <c r="IF28" s="164">
        <v>-8</v>
      </c>
      <c r="IG28" s="164">
        <v>-8.5</v>
      </c>
      <c r="IH28" s="165"/>
      <c r="II28" s="164">
        <v>-17.606000000000002</v>
      </c>
      <c r="IJ28" s="165"/>
      <c r="IK28" s="164">
        <v>24.909600000000001</v>
      </c>
      <c r="IL28" s="164">
        <v>-308.62119999999999</v>
      </c>
      <c r="IM28" s="164">
        <v>-61.137099999999997</v>
      </c>
      <c r="IN28" s="164">
        <v>-19.602900000000002</v>
      </c>
      <c r="IO28" s="164">
        <v>121.6211</v>
      </c>
      <c r="IP28" s="164">
        <v>46.851399999999998</v>
      </c>
      <c r="IQ28" s="164">
        <v>173.60220000000001</v>
      </c>
      <c r="IR28" s="164">
        <v>112.0458</v>
      </c>
      <c r="IS28" s="164">
        <v>47.241199999999999</v>
      </c>
      <c r="IT28" s="164">
        <v>24.8825</v>
      </c>
      <c r="IU28" s="164">
        <v>25.344000000000001</v>
      </c>
      <c r="IV28" s="164">
        <v>-57.277000000000001</v>
      </c>
      <c r="IW28" s="164">
        <v>214.3348</v>
      </c>
      <c r="IX28" s="164">
        <v>-224.0797</v>
      </c>
      <c r="IY28" s="164">
        <v>-11.127599999999999</v>
      </c>
      <c r="IZ28" s="164">
        <v>17.225000000000001</v>
      </c>
      <c r="JA28" s="164">
        <v>-0.49199999999999999</v>
      </c>
      <c r="JB28" s="165"/>
      <c r="JC28" s="164">
        <v>-2.88</v>
      </c>
      <c r="JD28" s="164">
        <v>3.5000000000000003E-2</v>
      </c>
      <c r="JE28" s="164">
        <v>2.8000000000000001E-2</v>
      </c>
      <c r="JF28" s="164">
        <v>-0.96</v>
      </c>
      <c r="JG28" s="165"/>
      <c r="JH28" s="164">
        <v>-0.8216</v>
      </c>
      <c r="JI28" s="164">
        <v>5.9499999999999997E-2</v>
      </c>
      <c r="JJ28" s="164">
        <v>10.521100000000001</v>
      </c>
      <c r="JK28" s="164">
        <v>-5.8884999999999996</v>
      </c>
      <c r="JL28" s="164">
        <v>-10.5</v>
      </c>
      <c r="JM28" s="164">
        <v>-4.2990000000000004</v>
      </c>
      <c r="JN28" s="164">
        <v>-3.3780000000000001</v>
      </c>
      <c r="JO28" s="165"/>
      <c r="JP28" s="165"/>
      <c r="JQ28" s="164">
        <v>4.4672999999999998</v>
      </c>
      <c r="JR28" s="164">
        <v>3.4731999999999998</v>
      </c>
      <c r="JS28" s="164">
        <v>3.4948999999999999</v>
      </c>
      <c r="JT28" s="165"/>
      <c r="JU28" s="164">
        <v>24.2</v>
      </c>
      <c r="JV28" s="164">
        <v>3.6934999999999998</v>
      </c>
      <c r="JW28" s="164">
        <v>0.8</v>
      </c>
      <c r="JX28" s="165"/>
      <c r="JY28" s="164">
        <v>-3.2824</v>
      </c>
      <c r="JZ28" s="164">
        <v>-5.5502000000000002</v>
      </c>
      <c r="KA28" s="164">
        <v>-28.110700000000001</v>
      </c>
      <c r="KB28" s="164">
        <v>-2.2141999999999999</v>
      </c>
      <c r="KC28" s="164">
        <v>0</v>
      </c>
      <c r="KD28" s="164">
        <v>-28.368099999999998</v>
      </c>
      <c r="KE28" s="164">
        <v>-2.2263000000000002</v>
      </c>
      <c r="KF28" s="164">
        <v>-27.2</v>
      </c>
      <c r="KG28" s="164">
        <v>12.1</v>
      </c>
      <c r="KH28" s="164">
        <v>-27.388200000000001</v>
      </c>
      <c r="KI28" s="164">
        <v>-72.241</v>
      </c>
    </row>
    <row r="29" spans="1:295" ht="18" customHeight="1" x14ac:dyDescent="0.25">
      <c r="A29" s="159" t="s">
        <v>52</v>
      </c>
      <c r="B29" s="159" t="s">
        <v>838</v>
      </c>
      <c r="C29" s="163">
        <v>0</v>
      </c>
      <c r="D29" s="164">
        <v>1.0770999999999999</v>
      </c>
      <c r="E29" s="164">
        <v>-5.6281999999999996</v>
      </c>
      <c r="F29" s="164">
        <v>3.4460000000000002</v>
      </c>
      <c r="G29" s="164">
        <v>8.3059999999999992</v>
      </c>
      <c r="H29" s="165"/>
      <c r="I29" s="164">
        <v>12.2941</v>
      </c>
      <c r="J29" s="165"/>
      <c r="K29" s="164">
        <v>6.8789999999999996</v>
      </c>
      <c r="L29" s="164">
        <v>2.2208999999999999</v>
      </c>
      <c r="M29" s="164">
        <v>3.7008000000000001</v>
      </c>
      <c r="N29" s="164">
        <v>-8.8800000000000008</v>
      </c>
      <c r="O29" s="165"/>
      <c r="P29" s="165"/>
      <c r="Q29" s="165"/>
      <c r="R29" s="165"/>
      <c r="S29" s="164">
        <v>2.4992999999999999</v>
      </c>
      <c r="T29" s="164">
        <v>-6.2012</v>
      </c>
      <c r="U29" s="164">
        <v>2.5366</v>
      </c>
      <c r="V29" s="164">
        <v>2.3081999999999998</v>
      </c>
      <c r="W29" s="164">
        <v>4.4966999999999997</v>
      </c>
      <c r="X29" s="164">
        <v>1.7287999999999999</v>
      </c>
      <c r="Y29" s="164">
        <v>0.10349999999999999</v>
      </c>
      <c r="Z29" s="164">
        <v>2.2033999999999998</v>
      </c>
      <c r="AA29" s="165"/>
      <c r="AB29" s="164">
        <v>-0.51719999999999999</v>
      </c>
      <c r="AC29" s="165"/>
      <c r="AD29" s="164">
        <v>-0.82299999999999995</v>
      </c>
      <c r="AE29" s="164">
        <v>3.0939999999999999</v>
      </c>
      <c r="AF29" s="164">
        <v>-11.1</v>
      </c>
      <c r="AG29" s="164">
        <v>-15.4</v>
      </c>
      <c r="AH29" s="165"/>
      <c r="AI29" s="165"/>
      <c r="AJ29" s="164">
        <v>-15.65</v>
      </c>
      <c r="AK29" s="164">
        <v>-15.67</v>
      </c>
      <c r="AL29" s="165"/>
      <c r="AM29" s="164">
        <v>-9.86</v>
      </c>
      <c r="AN29" s="164">
        <v>-9.92</v>
      </c>
      <c r="AO29" s="164">
        <v>3.3883999999999999</v>
      </c>
      <c r="AP29" s="164">
        <v>4.2491000000000003</v>
      </c>
      <c r="AQ29" s="164">
        <v>8.4659999999999993</v>
      </c>
      <c r="AR29" s="165"/>
      <c r="AS29" s="164">
        <v>-18.638200000000001</v>
      </c>
      <c r="AT29" s="164">
        <v>-16.209099999999999</v>
      </c>
      <c r="AU29" s="164">
        <v>-16.047499999999999</v>
      </c>
      <c r="AV29" s="164">
        <v>14.7042</v>
      </c>
      <c r="AW29" s="164">
        <v>17.041599999999999</v>
      </c>
      <c r="AX29" s="165"/>
      <c r="AY29" s="164">
        <v>-19.692</v>
      </c>
      <c r="AZ29" s="164">
        <v>0.8014</v>
      </c>
      <c r="BA29" s="164">
        <v>1.5307999999999999</v>
      </c>
      <c r="BB29" s="164">
        <v>54.778199999999998</v>
      </c>
      <c r="BC29" s="164">
        <v>6.8936000000000002</v>
      </c>
      <c r="BD29" s="164">
        <v>-4.8</v>
      </c>
      <c r="BE29" s="164">
        <v>-4.9000000000000004</v>
      </c>
      <c r="BF29" s="164">
        <v>-19.882300000000001</v>
      </c>
      <c r="BG29" s="164">
        <v>-18.670300000000001</v>
      </c>
      <c r="BH29" s="164">
        <v>-1.8306</v>
      </c>
      <c r="BI29" s="165"/>
      <c r="BJ29" s="164">
        <v>4.6012000000000004</v>
      </c>
      <c r="BK29" s="164">
        <v>-2.5000000000000001E-2</v>
      </c>
      <c r="BL29" s="165"/>
      <c r="BM29" s="164">
        <v>0.13450000000000001</v>
      </c>
      <c r="BN29" s="164">
        <v>-75.930000000000007</v>
      </c>
      <c r="BO29" s="164">
        <v>18.799399999999999</v>
      </c>
      <c r="BP29" s="164">
        <v>18.494199999999999</v>
      </c>
      <c r="BQ29" s="164">
        <v>83.234999999999999</v>
      </c>
      <c r="BR29" s="164">
        <v>-107.3738</v>
      </c>
      <c r="BS29" s="165"/>
      <c r="BT29" s="165"/>
      <c r="BU29" s="165"/>
      <c r="BV29" s="164">
        <v>10.4686</v>
      </c>
      <c r="BW29" s="164">
        <v>8.9700000000000006</v>
      </c>
      <c r="BX29" s="165"/>
      <c r="BY29" s="165"/>
      <c r="BZ29" s="164">
        <v>-11.89</v>
      </c>
      <c r="CA29" s="164">
        <v>-29.198499999999999</v>
      </c>
      <c r="CB29" s="164">
        <v>-29.868200000000002</v>
      </c>
      <c r="CC29" s="164">
        <v>33.3354</v>
      </c>
      <c r="CD29" s="164">
        <v>33.500799999999998</v>
      </c>
      <c r="CE29" s="164">
        <v>-5.7355</v>
      </c>
      <c r="CF29" s="164">
        <v>-10.454499999999999</v>
      </c>
      <c r="CG29" s="164">
        <v>-10.2379</v>
      </c>
      <c r="CH29" s="164">
        <v>4.4522000000000004</v>
      </c>
      <c r="CI29" s="165"/>
      <c r="CJ29" s="165"/>
      <c r="CK29" s="165"/>
      <c r="CL29" s="164">
        <v>16.600000000000001</v>
      </c>
      <c r="CM29" s="164">
        <v>13.5</v>
      </c>
      <c r="CN29" s="164">
        <v>-0.68</v>
      </c>
      <c r="CO29" s="164">
        <v>25.623200000000001</v>
      </c>
      <c r="CP29" s="164">
        <v>25.9649</v>
      </c>
      <c r="CQ29" s="164">
        <v>24.127800000000001</v>
      </c>
      <c r="CR29" s="164">
        <v>68.799099999999996</v>
      </c>
      <c r="CS29" s="164">
        <v>68.461299999999994</v>
      </c>
      <c r="CT29" s="164">
        <v>-25.011299999999999</v>
      </c>
      <c r="CU29" s="164">
        <v>-46.824599999999997</v>
      </c>
      <c r="CV29" s="164">
        <v>-25.572800000000001</v>
      </c>
      <c r="CW29" s="164">
        <v>3.2694999999999999</v>
      </c>
      <c r="CX29" s="164">
        <v>18.02</v>
      </c>
      <c r="CY29" s="164">
        <v>5.38</v>
      </c>
      <c r="CZ29" s="165"/>
      <c r="DA29" s="164">
        <v>9.7687000000000008</v>
      </c>
      <c r="DB29" s="164">
        <v>-6.06</v>
      </c>
      <c r="DC29" s="165"/>
      <c r="DD29" s="165"/>
      <c r="DE29" s="165"/>
      <c r="DF29" s="164">
        <v>36.403399999999998</v>
      </c>
      <c r="DG29" s="165"/>
      <c r="DH29" s="164">
        <v>-3.0348999999999999</v>
      </c>
      <c r="DI29" s="164">
        <v>15.7</v>
      </c>
      <c r="DJ29" s="164">
        <v>14.3</v>
      </c>
      <c r="DK29" s="164">
        <v>-0.61399999999999999</v>
      </c>
      <c r="DL29" s="164">
        <v>1.1278999999999999</v>
      </c>
      <c r="DM29" s="164">
        <v>8.0484000000000009</v>
      </c>
      <c r="DN29" s="164">
        <v>8.5410000000000004</v>
      </c>
      <c r="DO29" s="164">
        <v>1.45</v>
      </c>
      <c r="DP29" s="164">
        <v>-2.08</v>
      </c>
      <c r="DQ29" s="165"/>
      <c r="DR29" s="164">
        <v>-66.468800000000002</v>
      </c>
      <c r="DS29" s="164">
        <v>-8.0299999999999994</v>
      </c>
      <c r="DT29" s="164">
        <v>-8.08</v>
      </c>
      <c r="DU29" s="164">
        <v>5.48</v>
      </c>
      <c r="DV29" s="164">
        <v>30.01</v>
      </c>
      <c r="DW29" s="164">
        <v>-34</v>
      </c>
      <c r="DX29" s="164">
        <v>-30.381799999999998</v>
      </c>
      <c r="DY29" s="164">
        <v>-39.881300000000003</v>
      </c>
      <c r="DZ29" s="164">
        <v>-39.700000000000003</v>
      </c>
      <c r="EA29" s="165"/>
      <c r="EB29" s="164">
        <v>-17.5181</v>
      </c>
      <c r="EC29" s="164">
        <v>-29.267299999999999</v>
      </c>
      <c r="ED29" s="164">
        <v>-29.7121</v>
      </c>
      <c r="EE29" s="164">
        <v>-23.718900000000001</v>
      </c>
      <c r="EF29" s="164">
        <v>-31.389800000000001</v>
      </c>
      <c r="EG29" s="164">
        <v>-13.558</v>
      </c>
      <c r="EH29" s="164">
        <v>-156.8717</v>
      </c>
      <c r="EI29" s="164">
        <v>-5.1584000000000003</v>
      </c>
      <c r="EJ29" s="165"/>
      <c r="EK29" s="164">
        <v>-7.5978000000000003</v>
      </c>
      <c r="EL29" s="164">
        <v>-7.4710000000000001</v>
      </c>
      <c r="EM29" s="164">
        <v>15.014099999999999</v>
      </c>
      <c r="EN29" s="164">
        <v>-5.5945999999999998</v>
      </c>
      <c r="EO29" s="165"/>
      <c r="EP29" s="164">
        <v>16.911999999999999</v>
      </c>
      <c r="EQ29" s="164">
        <v>-29.677700000000002</v>
      </c>
      <c r="ER29" s="164">
        <v>-29.301600000000001</v>
      </c>
      <c r="ES29" s="164">
        <v>11.3636</v>
      </c>
      <c r="ET29" s="164">
        <v>-18.010000000000002</v>
      </c>
      <c r="EU29" s="164">
        <v>-9.91</v>
      </c>
      <c r="EV29" s="164">
        <v>0</v>
      </c>
      <c r="EW29" s="164">
        <v>2.6046999999999998</v>
      </c>
      <c r="EX29" s="164">
        <v>-5.5E-2</v>
      </c>
      <c r="EY29" s="164">
        <v>-8.5839999999999996</v>
      </c>
      <c r="EZ29" s="164">
        <v>-8.8000000000000007</v>
      </c>
      <c r="FA29" s="164">
        <v>7.5865999999999998</v>
      </c>
      <c r="FB29" s="164">
        <v>15.864100000000001</v>
      </c>
      <c r="FC29" s="164">
        <v>-23.271599999999999</v>
      </c>
      <c r="FD29" s="164">
        <v>4.6150000000000002</v>
      </c>
      <c r="FE29" s="165"/>
      <c r="FF29" s="164">
        <v>4.3262999999999998</v>
      </c>
      <c r="FG29" s="164">
        <v>0</v>
      </c>
      <c r="FH29" s="164">
        <v>0</v>
      </c>
      <c r="FI29" s="165"/>
      <c r="FJ29" s="164">
        <v>17.080500000000001</v>
      </c>
      <c r="FK29" s="164">
        <v>16.243300000000001</v>
      </c>
      <c r="FL29" s="164">
        <v>-23.946300000000001</v>
      </c>
      <c r="FM29" s="164">
        <v>26.059100000000001</v>
      </c>
      <c r="FN29" s="164">
        <v>25.639600000000002</v>
      </c>
      <c r="FO29" s="164">
        <v>-12.165800000000001</v>
      </c>
      <c r="FP29" s="165"/>
      <c r="FQ29" s="164">
        <v>22.999600000000001</v>
      </c>
      <c r="FR29" s="164">
        <v>-14.92</v>
      </c>
      <c r="FS29" s="164">
        <v>0.69989999999999997</v>
      </c>
      <c r="FT29" s="164">
        <v>0.17330000000000001</v>
      </c>
      <c r="FU29" s="164">
        <v>-0.81</v>
      </c>
      <c r="FV29" s="164">
        <v>2.3199999999999998</v>
      </c>
      <c r="FW29" s="164">
        <v>-22.7211</v>
      </c>
      <c r="FX29" s="165"/>
      <c r="FY29" s="164">
        <v>2.0840000000000001</v>
      </c>
      <c r="FZ29" s="164">
        <v>0.48799999999999999</v>
      </c>
      <c r="GA29" s="165"/>
      <c r="GB29" s="164">
        <v>-2.31</v>
      </c>
      <c r="GC29" s="164">
        <v>-4.7046000000000001</v>
      </c>
      <c r="GD29" s="164">
        <v>4.9951999999999996</v>
      </c>
      <c r="GE29" s="164">
        <v>-3.61</v>
      </c>
      <c r="GF29" s="164">
        <v>28.273700000000002</v>
      </c>
      <c r="GG29" s="165"/>
      <c r="GH29" s="164">
        <v>17.188300000000002</v>
      </c>
      <c r="GI29" s="164">
        <v>-2.6798999999999999</v>
      </c>
      <c r="GJ29" s="164">
        <v>-2.9449999999999998</v>
      </c>
      <c r="GK29" s="164">
        <v>2.1896</v>
      </c>
      <c r="GL29" s="165"/>
      <c r="GM29" s="165"/>
      <c r="GN29" s="164">
        <v>-11.863300000000001</v>
      </c>
      <c r="GO29" s="164">
        <v>-12.4452</v>
      </c>
      <c r="GP29" s="164">
        <v>2.0893999999999999</v>
      </c>
      <c r="GQ29" s="164">
        <v>-19.8447</v>
      </c>
      <c r="GR29" s="164">
        <v>8.5231999999999992</v>
      </c>
      <c r="GS29" s="164">
        <v>8.1128</v>
      </c>
      <c r="GT29" s="164">
        <v>105.3051</v>
      </c>
      <c r="GU29" s="164">
        <v>-5.7885999999999997</v>
      </c>
      <c r="GV29" s="164">
        <v>-9.5324000000000009</v>
      </c>
      <c r="GW29" s="164">
        <v>9.8223000000000003</v>
      </c>
      <c r="GX29" s="164">
        <v>1.0417000000000001</v>
      </c>
      <c r="GY29" s="164">
        <v>5.8091999999999997</v>
      </c>
      <c r="GZ29" s="164">
        <v>5.8388999999999998</v>
      </c>
      <c r="HA29" s="164">
        <v>0.38969999999999999</v>
      </c>
      <c r="HB29" s="164">
        <v>0</v>
      </c>
      <c r="HC29" s="164">
        <v>0</v>
      </c>
      <c r="HD29" s="164">
        <v>-7.54</v>
      </c>
      <c r="HE29" s="164">
        <v>0</v>
      </c>
      <c r="HF29" s="164">
        <v>41.845599999999997</v>
      </c>
      <c r="HG29" s="164">
        <v>-36.012900000000002</v>
      </c>
      <c r="HH29" s="165"/>
      <c r="HI29" s="164">
        <v>24.872499999999999</v>
      </c>
      <c r="HJ29" s="164">
        <v>24.7346</v>
      </c>
      <c r="HK29" s="164">
        <v>0</v>
      </c>
      <c r="HL29" s="164">
        <v>0</v>
      </c>
      <c r="HM29" s="164">
        <v>-12.9079</v>
      </c>
      <c r="HN29" s="164">
        <v>-12.403700000000001</v>
      </c>
      <c r="HO29" s="164">
        <v>18.097799999999999</v>
      </c>
      <c r="HP29" s="164">
        <v>14.123900000000001</v>
      </c>
      <c r="HQ29" s="164">
        <v>-8.6835000000000004</v>
      </c>
      <c r="HR29" s="164">
        <v>-7.7165999999999997</v>
      </c>
      <c r="HS29" s="164">
        <v>5.8258999999999999</v>
      </c>
      <c r="HT29" s="164">
        <v>-14.0351</v>
      </c>
      <c r="HU29" s="164">
        <v>25.55</v>
      </c>
      <c r="HV29" s="164">
        <v>25.42</v>
      </c>
      <c r="HW29" s="164">
        <v>-26.9</v>
      </c>
      <c r="HX29" s="164">
        <v>-26.9</v>
      </c>
      <c r="HY29" s="164">
        <v>1.8466</v>
      </c>
      <c r="HZ29" s="164">
        <v>-3.44</v>
      </c>
      <c r="IA29" s="164">
        <v>98.6922</v>
      </c>
      <c r="IB29" s="164">
        <v>22.1599</v>
      </c>
      <c r="IC29" s="164">
        <v>22.1038</v>
      </c>
      <c r="ID29" s="164">
        <v>-17.399999999999999</v>
      </c>
      <c r="IE29" s="164">
        <v>-36.6</v>
      </c>
      <c r="IF29" s="164">
        <v>-8.4</v>
      </c>
      <c r="IG29" s="164">
        <v>-8.9</v>
      </c>
      <c r="IH29" s="165"/>
      <c r="II29" s="165"/>
      <c r="IJ29" s="165"/>
      <c r="IK29" s="164">
        <v>18.650700000000001</v>
      </c>
      <c r="IL29" s="164">
        <v>-305.3494</v>
      </c>
      <c r="IM29" s="164">
        <v>-59.934600000000003</v>
      </c>
      <c r="IN29" s="164">
        <v>-22.830200000000001</v>
      </c>
      <c r="IO29" s="164">
        <v>116.1033</v>
      </c>
      <c r="IP29" s="164">
        <v>49.201900000000002</v>
      </c>
      <c r="IQ29" s="164">
        <v>171.96279999999999</v>
      </c>
      <c r="IR29" s="164">
        <v>108.8831</v>
      </c>
      <c r="IS29" s="164">
        <v>46.613100000000003</v>
      </c>
      <c r="IT29" s="164">
        <v>22.584800000000001</v>
      </c>
      <c r="IU29" s="164">
        <v>22.117100000000001</v>
      </c>
      <c r="IV29" s="164">
        <v>-60.270400000000002</v>
      </c>
      <c r="IW29" s="164">
        <v>206.97069999999999</v>
      </c>
      <c r="IX29" s="164">
        <v>-223.26259999999999</v>
      </c>
      <c r="IY29" s="164">
        <v>-16.4861</v>
      </c>
      <c r="IZ29" s="164">
        <v>19.2699</v>
      </c>
      <c r="JA29" s="164">
        <v>-0.60909999999999997</v>
      </c>
      <c r="JB29" s="165"/>
      <c r="JC29" s="164">
        <v>-2.4</v>
      </c>
      <c r="JD29" s="164">
        <v>5.6000000000000001E-2</v>
      </c>
      <c r="JE29" s="164">
        <v>5.0999999999999997E-2</v>
      </c>
      <c r="JF29" s="164">
        <v>-1.44</v>
      </c>
      <c r="JG29" s="165"/>
      <c r="JH29" s="164">
        <v>-0.62690000000000001</v>
      </c>
      <c r="JI29" s="164">
        <v>5.9499999999999997E-2</v>
      </c>
      <c r="JJ29" s="164">
        <v>9.9046000000000003</v>
      </c>
      <c r="JK29" s="164">
        <v>-5.9158999999999997</v>
      </c>
      <c r="JL29" s="164">
        <v>-9.6</v>
      </c>
      <c r="JM29" s="164">
        <v>-2.9910000000000001</v>
      </c>
      <c r="JN29" s="164">
        <v>-2.6859999999999999</v>
      </c>
      <c r="JO29" s="165"/>
      <c r="JP29" s="165"/>
      <c r="JQ29" s="164">
        <v>3.8458999999999999</v>
      </c>
      <c r="JR29" s="164">
        <v>4.2552000000000003</v>
      </c>
      <c r="JS29" s="164">
        <v>3.5499000000000001</v>
      </c>
      <c r="JT29" s="165"/>
      <c r="JU29" s="164">
        <v>24.4</v>
      </c>
      <c r="JV29" s="164">
        <v>3.2785000000000002</v>
      </c>
      <c r="JW29" s="164">
        <v>0.77</v>
      </c>
      <c r="JX29" s="165"/>
      <c r="JY29" s="164">
        <v>0</v>
      </c>
      <c r="JZ29" s="164">
        <v>-5.3738999999999999</v>
      </c>
      <c r="KA29" s="164">
        <v>-28.548500000000001</v>
      </c>
      <c r="KB29" s="164">
        <v>-1.385</v>
      </c>
      <c r="KC29" s="164">
        <v>0</v>
      </c>
      <c r="KD29" s="164">
        <v>-28.683700000000002</v>
      </c>
      <c r="KE29" s="164">
        <v>-1.8736999999999999</v>
      </c>
      <c r="KF29" s="164">
        <v>-27.1</v>
      </c>
      <c r="KG29" s="164">
        <v>11.6</v>
      </c>
      <c r="KH29" s="164">
        <v>-29.828499999999998</v>
      </c>
      <c r="KI29" s="164">
        <v>-69.053100000000001</v>
      </c>
    </row>
    <row r="30" spans="1:295" ht="18" customHeight="1" x14ac:dyDescent="0.25">
      <c r="A30" s="159" t="s">
        <v>52</v>
      </c>
      <c r="B30" s="159" t="s">
        <v>839</v>
      </c>
      <c r="C30" s="163">
        <v>0</v>
      </c>
      <c r="D30" s="164">
        <v>1.2558</v>
      </c>
      <c r="E30" s="164">
        <v>-5.8128000000000002</v>
      </c>
      <c r="F30" s="164">
        <v>3.3820999999999999</v>
      </c>
      <c r="G30" s="164">
        <v>8.1143000000000001</v>
      </c>
      <c r="H30" s="165"/>
      <c r="I30" s="164">
        <v>12.865600000000001</v>
      </c>
      <c r="J30" s="165"/>
      <c r="K30" s="164">
        <v>7.4120999999999997</v>
      </c>
      <c r="L30" s="164">
        <v>2.5049000000000001</v>
      </c>
      <c r="M30" s="164">
        <v>3.93</v>
      </c>
      <c r="N30" s="164">
        <v>-11.1</v>
      </c>
      <c r="O30" s="164">
        <v>-17.600000000000001</v>
      </c>
      <c r="P30" s="165"/>
      <c r="Q30" s="165"/>
      <c r="R30" s="165"/>
      <c r="S30" s="164">
        <v>2.6012</v>
      </c>
      <c r="T30" s="164">
        <v>-5.8662000000000001</v>
      </c>
      <c r="U30" s="164">
        <v>2.5768</v>
      </c>
      <c r="V30" s="164">
        <v>2.5937999999999999</v>
      </c>
      <c r="W30" s="164">
        <v>4.9619999999999997</v>
      </c>
      <c r="X30" s="164">
        <v>1.8307</v>
      </c>
      <c r="Y30" s="164">
        <v>7.4499999999999997E-2</v>
      </c>
      <c r="Z30" s="164">
        <v>2.1137999999999999</v>
      </c>
      <c r="AA30" s="165"/>
      <c r="AB30" s="164">
        <v>-0.4269</v>
      </c>
      <c r="AC30" s="164">
        <v>-0.98399999999999999</v>
      </c>
      <c r="AD30" s="164">
        <v>-0.96199999999999997</v>
      </c>
      <c r="AE30" s="164">
        <v>3.3170000000000002</v>
      </c>
      <c r="AF30" s="164">
        <v>-8.8800000000000008</v>
      </c>
      <c r="AG30" s="165"/>
      <c r="AH30" s="165"/>
      <c r="AI30" s="165"/>
      <c r="AJ30" s="164">
        <v>-15.96</v>
      </c>
      <c r="AK30" s="164">
        <v>-15.97</v>
      </c>
      <c r="AL30" s="165"/>
      <c r="AM30" s="164">
        <v>-9.5399999999999991</v>
      </c>
      <c r="AN30" s="164">
        <v>-9.6300000000000008</v>
      </c>
      <c r="AO30" s="164">
        <v>3.7625999999999999</v>
      </c>
      <c r="AP30" s="164">
        <v>3.9323999999999999</v>
      </c>
      <c r="AQ30" s="164">
        <v>9.7010000000000005</v>
      </c>
      <c r="AR30" s="165"/>
      <c r="AS30" s="164">
        <v>-16.7271</v>
      </c>
      <c r="AT30" s="164">
        <v>-16.477</v>
      </c>
      <c r="AU30" s="164">
        <v>-16.492599999999999</v>
      </c>
      <c r="AV30" s="164">
        <v>1.5491999999999999</v>
      </c>
      <c r="AW30" s="164">
        <v>2.2309000000000001</v>
      </c>
      <c r="AX30" s="165"/>
      <c r="AY30" s="164">
        <v>-16.744900000000001</v>
      </c>
      <c r="AZ30" s="164">
        <v>-0.39450000000000002</v>
      </c>
      <c r="BA30" s="164">
        <v>-3.0045000000000002</v>
      </c>
      <c r="BB30" s="164">
        <v>66.223699999999994</v>
      </c>
      <c r="BC30" s="164">
        <v>8.4786000000000001</v>
      </c>
      <c r="BD30" s="164">
        <v>-5.4</v>
      </c>
      <c r="BE30" s="164">
        <v>-5.8</v>
      </c>
      <c r="BF30" s="164">
        <v>-19.953499999999998</v>
      </c>
      <c r="BG30" s="164">
        <v>-20.063099999999999</v>
      </c>
      <c r="BH30" s="164">
        <v>-1.9651000000000001</v>
      </c>
      <c r="BI30" s="165"/>
      <c r="BJ30" s="164">
        <v>1.1640999999999999</v>
      </c>
      <c r="BK30" s="164">
        <v>0.122</v>
      </c>
      <c r="BL30" s="165"/>
      <c r="BM30" s="164">
        <v>0.31819999999999998</v>
      </c>
      <c r="BN30" s="164">
        <v>-102.0539</v>
      </c>
      <c r="BO30" s="164">
        <v>59.633099999999999</v>
      </c>
      <c r="BP30" s="164">
        <v>60.029899999999998</v>
      </c>
      <c r="BQ30" s="164">
        <v>71.731099999999998</v>
      </c>
      <c r="BR30" s="164">
        <v>-73.643000000000001</v>
      </c>
      <c r="BS30" s="165"/>
      <c r="BT30" s="165"/>
      <c r="BU30" s="165"/>
      <c r="BV30" s="164">
        <v>13.7418</v>
      </c>
      <c r="BW30" s="164">
        <v>8.43</v>
      </c>
      <c r="BX30" s="165"/>
      <c r="BY30" s="165"/>
      <c r="BZ30" s="164">
        <v>-11.5</v>
      </c>
      <c r="CA30" s="164">
        <v>-29.064499999999999</v>
      </c>
      <c r="CB30" s="164">
        <v>-29.600300000000001</v>
      </c>
      <c r="CC30" s="164">
        <v>33.015000000000001</v>
      </c>
      <c r="CD30" s="164">
        <v>32.765500000000003</v>
      </c>
      <c r="CE30" s="164">
        <v>-6.0655000000000001</v>
      </c>
      <c r="CF30" s="164">
        <v>6.33</v>
      </c>
      <c r="CG30" s="164">
        <v>6.4097</v>
      </c>
      <c r="CH30" s="164">
        <v>0.87560000000000004</v>
      </c>
      <c r="CI30" s="165"/>
      <c r="CJ30" s="165"/>
      <c r="CK30" s="165"/>
      <c r="CL30" s="164">
        <v>15.5</v>
      </c>
      <c r="CM30" s="164">
        <v>12.5</v>
      </c>
      <c r="CN30" s="164">
        <v>-0.87</v>
      </c>
      <c r="CO30" s="164">
        <v>33.626300000000001</v>
      </c>
      <c r="CP30" s="164">
        <v>34.044800000000002</v>
      </c>
      <c r="CQ30" s="164">
        <v>31.7392</v>
      </c>
      <c r="CR30" s="164">
        <v>99.993700000000004</v>
      </c>
      <c r="CS30" s="164">
        <v>99.110100000000003</v>
      </c>
      <c r="CT30" s="164">
        <v>-22.711400000000001</v>
      </c>
      <c r="CU30" s="164">
        <v>-80.894900000000007</v>
      </c>
      <c r="CV30" s="164">
        <v>-24.635899999999999</v>
      </c>
      <c r="CW30" s="164">
        <v>3.3715000000000002</v>
      </c>
      <c r="CX30" s="164">
        <v>19.170000000000002</v>
      </c>
      <c r="CY30" s="164">
        <v>5.81</v>
      </c>
      <c r="CZ30" s="165"/>
      <c r="DA30" s="164">
        <v>10.257</v>
      </c>
      <c r="DB30" s="164">
        <v>-6.28</v>
      </c>
      <c r="DC30" s="165"/>
      <c r="DD30" s="165"/>
      <c r="DE30" s="165"/>
      <c r="DF30" s="164">
        <v>34.358199999999997</v>
      </c>
      <c r="DG30" s="165"/>
      <c r="DH30" s="164">
        <v>-3.0228000000000002</v>
      </c>
      <c r="DI30" s="164">
        <v>13.3</v>
      </c>
      <c r="DJ30" s="165"/>
      <c r="DK30" s="164">
        <v>-0.53710000000000002</v>
      </c>
      <c r="DL30" s="164">
        <v>1.1278999999999999</v>
      </c>
      <c r="DM30" s="164">
        <v>8.5214999999999996</v>
      </c>
      <c r="DN30" s="164">
        <v>8.5410000000000004</v>
      </c>
      <c r="DO30" s="164">
        <v>1.44</v>
      </c>
      <c r="DP30" s="164">
        <v>-2.1800000000000002</v>
      </c>
      <c r="DQ30" s="165"/>
      <c r="DR30" s="164">
        <v>-63.188600000000001</v>
      </c>
      <c r="DS30" s="164">
        <v>-7.88</v>
      </c>
      <c r="DT30" s="164">
        <v>-8</v>
      </c>
      <c r="DU30" s="164">
        <v>6.15</v>
      </c>
      <c r="DV30" s="164">
        <v>29.53</v>
      </c>
      <c r="DW30" s="164">
        <v>-33.454500000000003</v>
      </c>
      <c r="DX30" s="164">
        <v>-29.2455</v>
      </c>
      <c r="DY30" s="164">
        <v>-39.778500000000001</v>
      </c>
      <c r="DZ30" s="164">
        <v>-40.2727</v>
      </c>
      <c r="EA30" s="165"/>
      <c r="EB30" s="164">
        <v>-17.563400000000001</v>
      </c>
      <c r="EC30" s="164">
        <v>-29.347200000000001</v>
      </c>
      <c r="ED30" s="164">
        <v>-29.080200000000001</v>
      </c>
      <c r="EE30" s="164">
        <v>-23.5655</v>
      </c>
      <c r="EF30" s="164">
        <v>-30.529599999999999</v>
      </c>
      <c r="EG30" s="164">
        <v>-13.176</v>
      </c>
      <c r="EH30" s="164">
        <v>-144.5975</v>
      </c>
      <c r="EI30" s="164">
        <v>4.3682999999999996</v>
      </c>
      <c r="EJ30" s="165"/>
      <c r="EK30" s="164">
        <v>-7.5948000000000002</v>
      </c>
      <c r="EL30" s="164">
        <v>-7.3445</v>
      </c>
      <c r="EM30" s="164">
        <v>17.303699999999999</v>
      </c>
      <c r="EN30" s="164">
        <v>-2.8767</v>
      </c>
      <c r="EO30" s="165"/>
      <c r="EP30" s="164">
        <v>1.04</v>
      </c>
      <c r="EQ30" s="164">
        <v>-28.4421</v>
      </c>
      <c r="ER30" s="164">
        <v>-28.075900000000001</v>
      </c>
      <c r="ES30" s="164">
        <v>13.223800000000001</v>
      </c>
      <c r="ET30" s="164">
        <v>0</v>
      </c>
      <c r="EU30" s="164">
        <v>-9.24</v>
      </c>
      <c r="EV30" s="164">
        <v>-0.1</v>
      </c>
      <c r="EW30" s="164">
        <v>2.6709999999999998</v>
      </c>
      <c r="EX30" s="164">
        <v>5.2073</v>
      </c>
      <c r="EY30" s="164">
        <v>-7.4554999999999998</v>
      </c>
      <c r="EZ30" s="164">
        <v>-7.8451000000000004</v>
      </c>
      <c r="FA30" s="164">
        <v>7.4114000000000004</v>
      </c>
      <c r="FB30" s="164">
        <v>18.6265</v>
      </c>
      <c r="FC30" s="164">
        <v>-26.3019</v>
      </c>
      <c r="FD30" s="164">
        <v>3.9226000000000001</v>
      </c>
      <c r="FE30" s="165"/>
      <c r="FF30" s="164">
        <v>3.6905000000000001</v>
      </c>
      <c r="FG30" s="164">
        <v>0</v>
      </c>
      <c r="FH30" s="164">
        <v>0</v>
      </c>
      <c r="FI30" s="165"/>
      <c r="FJ30" s="164">
        <v>16.7456</v>
      </c>
      <c r="FK30" s="164">
        <v>17.750399999999999</v>
      </c>
      <c r="FL30" s="164">
        <v>-23.109000000000002</v>
      </c>
      <c r="FM30" s="164">
        <v>25.971699999999998</v>
      </c>
      <c r="FN30" s="164">
        <v>26.0825</v>
      </c>
      <c r="FO30" s="164">
        <v>-13.311299999999999</v>
      </c>
      <c r="FP30" s="165"/>
      <c r="FQ30" s="164">
        <v>21.4176</v>
      </c>
      <c r="FR30" s="164">
        <v>-15.49</v>
      </c>
      <c r="FS30" s="164">
        <v>1.3299999999999999E-2</v>
      </c>
      <c r="FT30" s="164">
        <v>0.17330000000000001</v>
      </c>
      <c r="FU30" s="164">
        <v>0.05</v>
      </c>
      <c r="FV30" s="164">
        <v>2.85</v>
      </c>
      <c r="FW30" s="164">
        <v>-21.235700000000001</v>
      </c>
      <c r="FX30" s="165"/>
      <c r="FY30" s="164">
        <v>2.1190000000000002</v>
      </c>
      <c r="FZ30" s="164">
        <v>0.48899999999999999</v>
      </c>
      <c r="GA30" s="165"/>
      <c r="GB30" s="164">
        <v>-2.08</v>
      </c>
      <c r="GC30" s="164">
        <v>-3.9245000000000001</v>
      </c>
      <c r="GD30" s="164">
        <v>3.8176000000000001</v>
      </c>
      <c r="GE30" s="164">
        <v>-3.69</v>
      </c>
      <c r="GF30" s="164">
        <v>28.4864</v>
      </c>
      <c r="GG30" s="165"/>
      <c r="GH30" s="164">
        <v>21.6035</v>
      </c>
      <c r="GI30" s="164">
        <v>-4.7060000000000004</v>
      </c>
      <c r="GJ30" s="164">
        <v>-5.1121999999999996</v>
      </c>
      <c r="GK30" s="164">
        <v>2.2393000000000001</v>
      </c>
      <c r="GL30" s="165"/>
      <c r="GM30" s="165"/>
      <c r="GN30" s="165"/>
      <c r="GO30" s="164">
        <v>-9.0565999999999995</v>
      </c>
      <c r="GP30" s="164">
        <v>2.9428999999999998</v>
      </c>
      <c r="GQ30" s="164">
        <v>-22.848700000000001</v>
      </c>
      <c r="GR30" s="164">
        <v>9.4812999999999992</v>
      </c>
      <c r="GS30" s="164">
        <v>8.2222000000000008</v>
      </c>
      <c r="GT30" s="164">
        <v>101.101</v>
      </c>
      <c r="GU30" s="164">
        <v>-5.0430000000000001</v>
      </c>
      <c r="GV30" s="164">
        <v>-9.3434000000000008</v>
      </c>
      <c r="GW30" s="164">
        <v>6.6254</v>
      </c>
      <c r="GX30" s="164">
        <v>1.1796</v>
      </c>
      <c r="GY30" s="164">
        <v>5.8750999999999998</v>
      </c>
      <c r="GZ30" s="164">
        <v>5.9259000000000004</v>
      </c>
      <c r="HA30" s="164">
        <v>0.62170000000000003</v>
      </c>
      <c r="HB30" s="164">
        <v>2.3936999999999999</v>
      </c>
      <c r="HC30" s="164">
        <v>4.2502000000000004</v>
      </c>
      <c r="HD30" s="164">
        <v>-8.3800000000000008</v>
      </c>
      <c r="HE30" s="164">
        <v>2.9603000000000002</v>
      </c>
      <c r="HF30" s="164">
        <v>39.7181</v>
      </c>
      <c r="HG30" s="164">
        <v>-32.5182</v>
      </c>
      <c r="HH30" s="165"/>
      <c r="HI30" s="164">
        <v>30.777699999999999</v>
      </c>
      <c r="HJ30" s="164">
        <v>30.419599999999999</v>
      </c>
      <c r="HK30" s="164">
        <v>-5.5415999999999999</v>
      </c>
      <c r="HL30" s="164">
        <v>0</v>
      </c>
      <c r="HM30" s="164">
        <v>-11.472</v>
      </c>
      <c r="HN30" s="164">
        <v>-13.270300000000001</v>
      </c>
      <c r="HO30" s="165"/>
      <c r="HP30" s="165"/>
      <c r="HQ30" s="164">
        <v>-9.1997999999999998</v>
      </c>
      <c r="HR30" s="164">
        <v>-8.9801000000000002</v>
      </c>
      <c r="HS30" s="164">
        <v>7.0422000000000002</v>
      </c>
      <c r="HT30" s="164">
        <v>-12.813700000000001</v>
      </c>
      <c r="HU30" s="164">
        <v>23.91</v>
      </c>
      <c r="HV30" s="164">
        <v>23.81</v>
      </c>
      <c r="HW30" s="164">
        <v>-26</v>
      </c>
      <c r="HX30" s="164">
        <v>-25.6</v>
      </c>
      <c r="HY30" s="164">
        <v>1.865</v>
      </c>
      <c r="HZ30" s="164">
        <v>-5.76</v>
      </c>
      <c r="IA30" s="164">
        <v>90.099199999999996</v>
      </c>
      <c r="IB30" s="164">
        <v>23.465199999999999</v>
      </c>
      <c r="IC30" s="164">
        <v>23.434000000000001</v>
      </c>
      <c r="ID30" s="164">
        <v>-17.399999999999999</v>
      </c>
      <c r="IE30" s="164">
        <v>-36.200000000000003</v>
      </c>
      <c r="IF30" s="164">
        <v>-7.1</v>
      </c>
      <c r="IG30" s="164">
        <v>-7.7</v>
      </c>
      <c r="IH30" s="165"/>
      <c r="II30" s="165"/>
      <c r="IJ30" s="165"/>
      <c r="IK30" s="164">
        <v>31.990300000000001</v>
      </c>
      <c r="IL30" s="164">
        <v>-308.00790000000001</v>
      </c>
      <c r="IM30" s="164">
        <v>-65.767799999999994</v>
      </c>
      <c r="IN30" s="164">
        <v>-19.493600000000001</v>
      </c>
      <c r="IO30" s="164">
        <v>128.26060000000001</v>
      </c>
      <c r="IP30" s="164">
        <v>40.148899999999998</v>
      </c>
      <c r="IQ30" s="164">
        <v>168.249</v>
      </c>
      <c r="IR30" s="164">
        <v>113.5275</v>
      </c>
      <c r="IS30" s="164">
        <v>54.678699999999999</v>
      </c>
      <c r="IT30" s="164">
        <v>25.410599999999999</v>
      </c>
      <c r="IU30" s="164">
        <v>24.123999999999999</v>
      </c>
      <c r="IV30" s="164">
        <v>-59.373199999999997</v>
      </c>
      <c r="IW30" s="164">
        <v>219.5694</v>
      </c>
      <c r="IX30" s="164">
        <v>-225.9203</v>
      </c>
      <c r="IY30" s="164">
        <v>-7.2061000000000002</v>
      </c>
      <c r="IZ30" s="164">
        <v>12.1699</v>
      </c>
      <c r="JA30" s="164">
        <v>-1.1243000000000001</v>
      </c>
      <c r="JB30" s="165"/>
      <c r="JC30" s="164">
        <v>-3.04</v>
      </c>
      <c r="JD30" s="164">
        <v>0.109</v>
      </c>
      <c r="JE30" s="164">
        <v>0.105</v>
      </c>
      <c r="JF30" s="164">
        <v>-0.72</v>
      </c>
      <c r="JG30" s="165"/>
      <c r="JH30" s="164">
        <v>-0.35820000000000002</v>
      </c>
      <c r="JI30" s="164">
        <v>5.9499999999999997E-2</v>
      </c>
      <c r="JJ30" s="164">
        <v>11.164999999999999</v>
      </c>
      <c r="JK30" s="164">
        <v>-6.6483999999999996</v>
      </c>
      <c r="JL30" s="164">
        <v>-10.199999999999999</v>
      </c>
      <c r="JM30" s="164">
        <v>-2.3540000000000001</v>
      </c>
      <c r="JN30" s="164">
        <v>-1.377</v>
      </c>
      <c r="JO30" s="164">
        <v>2.5853000000000002</v>
      </c>
      <c r="JP30" s="165"/>
      <c r="JQ30" s="164">
        <v>4.5667</v>
      </c>
      <c r="JR30" s="164">
        <v>3.3713000000000002</v>
      </c>
      <c r="JS30" s="164">
        <v>4.0011999999999999</v>
      </c>
      <c r="JT30" s="165"/>
      <c r="JU30" s="164">
        <v>24</v>
      </c>
      <c r="JV30" s="164">
        <v>3.7671000000000001</v>
      </c>
      <c r="JW30" s="164">
        <v>0.78</v>
      </c>
      <c r="JX30" s="165"/>
      <c r="JY30" s="164">
        <v>-3.9458000000000002</v>
      </c>
      <c r="JZ30" s="164">
        <v>-4.5056000000000003</v>
      </c>
      <c r="KA30" s="164">
        <v>-27.699400000000001</v>
      </c>
      <c r="KB30" s="164">
        <v>-3.4096000000000002</v>
      </c>
      <c r="KC30" s="164">
        <v>-2.3117999999999999</v>
      </c>
      <c r="KD30" s="164">
        <v>-28.071100000000001</v>
      </c>
      <c r="KE30" s="164">
        <v>-2.0022000000000002</v>
      </c>
      <c r="KF30" s="164">
        <v>-25.9</v>
      </c>
      <c r="KG30" s="164">
        <v>11.3</v>
      </c>
      <c r="KH30" s="164">
        <v>-28.957699999999999</v>
      </c>
      <c r="KI30" s="164">
        <v>-69.997699999999995</v>
      </c>
    </row>
    <row r="31" spans="1:295" ht="18" customHeight="1" x14ac:dyDescent="0.25">
      <c r="A31" s="159" t="s">
        <v>52</v>
      </c>
      <c r="B31" s="159" t="s">
        <v>840</v>
      </c>
      <c r="C31" s="163">
        <v>0</v>
      </c>
      <c r="D31" s="164">
        <v>1.2912999999999999</v>
      </c>
      <c r="E31" s="164">
        <v>-6.0008999999999997</v>
      </c>
      <c r="F31" s="164">
        <v>3.4493</v>
      </c>
      <c r="G31" s="164">
        <v>8.1607000000000003</v>
      </c>
      <c r="H31" s="165"/>
      <c r="I31" s="164">
        <v>13.690799999999999</v>
      </c>
      <c r="J31" s="165"/>
      <c r="K31" s="164">
        <v>8.2048000000000005</v>
      </c>
      <c r="L31" s="164">
        <v>2.9218999999999999</v>
      </c>
      <c r="M31" s="164">
        <v>4.4172000000000002</v>
      </c>
      <c r="N31" s="164">
        <v>-13.32</v>
      </c>
      <c r="O31" s="164">
        <v>-17.600000000000001</v>
      </c>
      <c r="P31" s="165"/>
      <c r="Q31" s="165"/>
      <c r="R31" s="165"/>
      <c r="S31" s="164">
        <v>2.4668000000000001</v>
      </c>
      <c r="T31" s="164">
        <v>-4.6748000000000003</v>
      </c>
      <c r="U31" s="164">
        <v>2.7759</v>
      </c>
      <c r="V31" s="164">
        <v>2.7017000000000002</v>
      </c>
      <c r="W31" s="164">
        <v>5.0671999999999997</v>
      </c>
      <c r="X31" s="164">
        <v>1.7609999999999999</v>
      </c>
      <c r="Y31" s="164">
        <v>8.3199999999999996E-2</v>
      </c>
      <c r="Z31" s="164">
        <v>2.1741000000000001</v>
      </c>
      <c r="AA31" s="165"/>
      <c r="AB31" s="164">
        <v>-0.19439999999999999</v>
      </c>
      <c r="AC31" s="164">
        <v>-0.94399999999999995</v>
      </c>
      <c r="AD31" s="164">
        <v>-0.93100000000000005</v>
      </c>
      <c r="AE31" s="164">
        <v>2.7389999999999999</v>
      </c>
      <c r="AF31" s="164">
        <v>-8.8800000000000008</v>
      </c>
      <c r="AG31" s="165"/>
      <c r="AH31" s="165"/>
      <c r="AI31" s="165"/>
      <c r="AJ31" s="164">
        <v>-16.190000000000001</v>
      </c>
      <c r="AK31" s="164">
        <v>-16.25</v>
      </c>
      <c r="AL31" s="164">
        <v>-10</v>
      </c>
      <c r="AM31" s="164">
        <v>-9.85</v>
      </c>
      <c r="AN31" s="164">
        <v>-9.99</v>
      </c>
      <c r="AO31" s="164">
        <v>3.9540999999999999</v>
      </c>
      <c r="AP31" s="164">
        <v>3.7957999999999998</v>
      </c>
      <c r="AQ31" s="164">
        <v>13.5618</v>
      </c>
      <c r="AR31" s="165"/>
      <c r="AS31" s="164">
        <v>-12.419600000000001</v>
      </c>
      <c r="AT31" s="164">
        <v>-13.262</v>
      </c>
      <c r="AU31" s="164">
        <v>-12.802099999999999</v>
      </c>
      <c r="AV31" s="164">
        <v>15.7536</v>
      </c>
      <c r="AW31" s="164">
        <v>16.459800000000001</v>
      </c>
      <c r="AX31" s="165"/>
      <c r="AY31" s="164">
        <v>-15.8072</v>
      </c>
      <c r="AZ31" s="164">
        <v>2.3795999999999999</v>
      </c>
      <c r="BA31" s="164">
        <v>9.8016000000000005</v>
      </c>
      <c r="BB31" s="164">
        <v>114.81270000000001</v>
      </c>
      <c r="BC31" s="164">
        <v>9.0460999999999991</v>
      </c>
      <c r="BD31" s="164">
        <v>-5.8</v>
      </c>
      <c r="BE31" s="164">
        <v>-6</v>
      </c>
      <c r="BF31" s="164">
        <v>-23.060700000000001</v>
      </c>
      <c r="BG31" s="164">
        <v>-22.951599999999999</v>
      </c>
      <c r="BH31" s="164">
        <v>-1.9745999999999999</v>
      </c>
      <c r="BI31" s="165"/>
      <c r="BJ31" s="164">
        <v>3.4350999999999998</v>
      </c>
      <c r="BK31" s="164">
        <v>0.29549999999999998</v>
      </c>
      <c r="BL31" s="165"/>
      <c r="BM31" s="164">
        <v>0.30909999999999999</v>
      </c>
      <c r="BN31" s="164">
        <v>-132.023</v>
      </c>
      <c r="BO31" s="164">
        <v>63.844700000000003</v>
      </c>
      <c r="BP31" s="164">
        <v>63.905700000000003</v>
      </c>
      <c r="BQ31" s="164">
        <v>74.010099999999994</v>
      </c>
      <c r="BR31" s="164">
        <v>-81.793499999999995</v>
      </c>
      <c r="BS31" s="165"/>
      <c r="BT31" s="165"/>
      <c r="BU31" s="165"/>
      <c r="BV31" s="164">
        <v>14.809699999999999</v>
      </c>
      <c r="BW31" s="164">
        <v>8.6199999999999992</v>
      </c>
      <c r="BX31" s="165"/>
      <c r="BY31" s="165"/>
      <c r="BZ31" s="164">
        <v>-11.32</v>
      </c>
      <c r="CA31" s="164">
        <v>-28.528700000000001</v>
      </c>
      <c r="CB31" s="164">
        <v>-28.126799999999999</v>
      </c>
      <c r="CC31" s="164">
        <v>30.929099999999998</v>
      </c>
      <c r="CD31" s="164">
        <v>30.3795</v>
      </c>
      <c r="CE31" s="164">
        <v>-5.0418000000000003</v>
      </c>
      <c r="CF31" s="164">
        <v>9.3797999999999995</v>
      </c>
      <c r="CG31" s="164">
        <v>9.3310999999999993</v>
      </c>
      <c r="CH31" s="164">
        <v>4.4363999999999999</v>
      </c>
      <c r="CI31" s="165"/>
      <c r="CJ31" s="165"/>
      <c r="CK31" s="165"/>
      <c r="CL31" s="164">
        <v>15.3</v>
      </c>
      <c r="CM31" s="164">
        <v>12.2</v>
      </c>
      <c r="CN31" s="164">
        <v>-0.7</v>
      </c>
      <c r="CO31" s="164">
        <v>34.905500000000004</v>
      </c>
      <c r="CP31" s="164">
        <v>35.230499999999999</v>
      </c>
      <c r="CQ31" s="164">
        <v>32.9739</v>
      </c>
      <c r="CR31" s="164">
        <v>101.453</v>
      </c>
      <c r="CS31" s="164">
        <v>101.85420000000001</v>
      </c>
      <c r="CT31" s="164">
        <v>-22.872699999999998</v>
      </c>
      <c r="CU31" s="164">
        <v>-84.178600000000003</v>
      </c>
      <c r="CV31" s="164">
        <v>-24.348199999999999</v>
      </c>
      <c r="CW31" s="164">
        <v>3.4352999999999998</v>
      </c>
      <c r="CX31" s="164">
        <v>19.920000000000002</v>
      </c>
      <c r="CY31" s="164">
        <v>6.17</v>
      </c>
      <c r="CZ31" s="165"/>
      <c r="DA31" s="164">
        <v>11.5265</v>
      </c>
      <c r="DB31" s="164">
        <v>-6.75</v>
      </c>
      <c r="DC31" s="165"/>
      <c r="DD31" s="165"/>
      <c r="DE31" s="165"/>
      <c r="DF31" s="164">
        <v>36.695300000000003</v>
      </c>
      <c r="DG31" s="165"/>
      <c r="DH31" s="164">
        <v>-3.2726999999999999</v>
      </c>
      <c r="DI31" s="164">
        <v>10.8</v>
      </c>
      <c r="DJ31" s="164">
        <v>12</v>
      </c>
      <c r="DK31" s="164">
        <v>-1.0266</v>
      </c>
      <c r="DL31" s="164">
        <v>1.5019</v>
      </c>
      <c r="DM31" s="164">
        <v>9.1524000000000001</v>
      </c>
      <c r="DN31" s="164">
        <v>8.9120000000000008</v>
      </c>
      <c r="DO31" s="164">
        <v>1.73</v>
      </c>
      <c r="DP31" s="164">
        <v>-2.6</v>
      </c>
      <c r="DQ31" s="165"/>
      <c r="DR31" s="164">
        <v>-66.068799999999996</v>
      </c>
      <c r="DS31" s="164">
        <v>-7.67</v>
      </c>
      <c r="DT31" s="164">
        <v>-7.89</v>
      </c>
      <c r="DU31" s="164">
        <v>7.61</v>
      </c>
      <c r="DV31" s="164">
        <v>29.87</v>
      </c>
      <c r="DW31" s="164">
        <v>-34.163600000000002</v>
      </c>
      <c r="DX31" s="164">
        <v>-30.354500000000002</v>
      </c>
      <c r="DY31" s="164">
        <v>-39.814900000000002</v>
      </c>
      <c r="DZ31" s="164">
        <v>-39.663600000000002</v>
      </c>
      <c r="EA31" s="165"/>
      <c r="EB31" s="164">
        <v>-17.274100000000001</v>
      </c>
      <c r="EC31" s="164">
        <v>-28.3703</v>
      </c>
      <c r="ED31" s="164">
        <v>-28.7104</v>
      </c>
      <c r="EE31" s="164">
        <v>-19.509899999999998</v>
      </c>
      <c r="EF31" s="164">
        <v>-26.8918</v>
      </c>
      <c r="EG31" s="164">
        <v>-13.093999999999999</v>
      </c>
      <c r="EH31" s="164">
        <v>-146.2809</v>
      </c>
      <c r="EI31" s="164">
        <v>-7.9398</v>
      </c>
      <c r="EJ31" s="165"/>
      <c r="EK31" s="164">
        <v>-7.5266000000000002</v>
      </c>
      <c r="EL31" s="164">
        <v>-7.0655000000000001</v>
      </c>
      <c r="EM31" s="164">
        <v>13.843299999999999</v>
      </c>
      <c r="EN31" s="164">
        <v>-3.6265000000000001</v>
      </c>
      <c r="EO31" s="165"/>
      <c r="EP31" s="164">
        <v>19.472000000000001</v>
      </c>
      <c r="EQ31" s="164">
        <v>-31.0807</v>
      </c>
      <c r="ER31" s="164">
        <v>-30.293399999999998</v>
      </c>
      <c r="ES31" s="164">
        <v>10.505800000000001</v>
      </c>
      <c r="ET31" s="164">
        <v>-10.38</v>
      </c>
      <c r="EU31" s="164">
        <v>-9.0500000000000007</v>
      </c>
      <c r="EV31" s="164">
        <v>0</v>
      </c>
      <c r="EW31" s="164">
        <v>2.7351999999999999</v>
      </c>
      <c r="EX31" s="164">
        <v>2.5669</v>
      </c>
      <c r="EY31" s="164">
        <v>-8.3970000000000002</v>
      </c>
      <c r="EZ31" s="164">
        <v>-8.6100999999999992</v>
      </c>
      <c r="FA31" s="164">
        <v>7.2000999999999999</v>
      </c>
      <c r="FB31" s="164">
        <v>14.837</v>
      </c>
      <c r="FC31" s="164">
        <v>-24.638100000000001</v>
      </c>
      <c r="FD31" s="164">
        <v>4.7122000000000002</v>
      </c>
      <c r="FE31" s="165"/>
      <c r="FF31" s="164">
        <v>4.4335000000000004</v>
      </c>
      <c r="FG31" s="164">
        <v>0</v>
      </c>
      <c r="FH31" s="164">
        <v>0</v>
      </c>
      <c r="FI31" s="164">
        <v>0</v>
      </c>
      <c r="FJ31" s="164">
        <v>16.410699999999999</v>
      </c>
      <c r="FK31" s="164">
        <v>16.410699999999999</v>
      </c>
      <c r="FL31" s="164">
        <v>-20.764600000000002</v>
      </c>
      <c r="FM31" s="164">
        <v>25.718</v>
      </c>
      <c r="FN31" s="164">
        <v>25.7301</v>
      </c>
      <c r="FO31" s="164">
        <v>-13.545400000000001</v>
      </c>
      <c r="FP31" s="165"/>
      <c r="FQ31" s="164">
        <v>16.3003</v>
      </c>
      <c r="FR31" s="164">
        <v>-12.96</v>
      </c>
      <c r="FS31" s="164">
        <v>-0.3841</v>
      </c>
      <c r="FT31" s="164">
        <v>0.20069999999999999</v>
      </c>
      <c r="FU31" s="164">
        <v>-7.0000000000000007E-2</v>
      </c>
      <c r="FV31" s="164">
        <v>3.25</v>
      </c>
      <c r="FW31" s="164">
        <v>-16.940999999999999</v>
      </c>
      <c r="FX31" s="165"/>
      <c r="FY31" s="164">
        <v>2.1080000000000001</v>
      </c>
      <c r="FZ31" s="164">
        <v>0.58799999999999997</v>
      </c>
      <c r="GA31" s="165"/>
      <c r="GB31" s="164">
        <v>-4.38</v>
      </c>
      <c r="GC31" s="164">
        <v>-1.3745000000000001</v>
      </c>
      <c r="GD31" s="164">
        <v>6.1058000000000003</v>
      </c>
      <c r="GE31" s="165"/>
      <c r="GF31" s="164">
        <v>26.4252</v>
      </c>
      <c r="GG31" s="165"/>
      <c r="GH31" s="164">
        <v>21.445699999999999</v>
      </c>
      <c r="GI31" s="164">
        <v>-4.5692000000000004</v>
      </c>
      <c r="GJ31" s="164">
        <v>-5.0297999999999998</v>
      </c>
      <c r="GK31" s="164">
        <v>2.2919999999999998</v>
      </c>
      <c r="GL31" s="165"/>
      <c r="GM31" s="165"/>
      <c r="GN31" s="164">
        <v>-11.9491</v>
      </c>
      <c r="GO31" s="164">
        <v>-8.7639999999999993</v>
      </c>
      <c r="GP31" s="164">
        <v>3.1284999999999998</v>
      </c>
      <c r="GQ31" s="164">
        <v>-22.6844</v>
      </c>
      <c r="GR31" s="164">
        <v>9.0106000000000002</v>
      </c>
      <c r="GS31" s="164">
        <v>9.3718000000000004</v>
      </c>
      <c r="GT31" s="164">
        <v>104.9288</v>
      </c>
      <c r="GU31" s="164">
        <v>-4.9218999999999999</v>
      </c>
      <c r="GV31" s="164">
        <v>-9.8914000000000009</v>
      </c>
      <c r="GW31" s="164">
        <v>6.8879000000000001</v>
      </c>
      <c r="GX31" s="164">
        <v>1.2899</v>
      </c>
      <c r="GY31" s="164">
        <v>5.9776999999999996</v>
      </c>
      <c r="GZ31" s="164">
        <v>6.0445000000000002</v>
      </c>
      <c r="HA31" s="164">
        <v>0.6038</v>
      </c>
      <c r="HB31" s="164">
        <v>0</v>
      </c>
      <c r="HC31" s="164">
        <v>0</v>
      </c>
      <c r="HD31" s="164">
        <v>-7.96</v>
      </c>
      <c r="HE31" s="164">
        <v>0</v>
      </c>
      <c r="HF31" s="164">
        <v>39.534399999999998</v>
      </c>
      <c r="HG31" s="164">
        <v>-34.516500000000001</v>
      </c>
      <c r="HH31" s="165"/>
      <c r="HI31" s="164">
        <v>26.0382</v>
      </c>
      <c r="HJ31" s="164">
        <v>25.083200000000001</v>
      </c>
      <c r="HK31" s="164">
        <v>0</v>
      </c>
      <c r="HL31" s="164">
        <v>0</v>
      </c>
      <c r="HM31" s="164">
        <v>-10.5191</v>
      </c>
      <c r="HN31" s="164">
        <v>-12.0375</v>
      </c>
      <c r="HO31" s="165"/>
      <c r="HP31" s="165"/>
      <c r="HQ31" s="164">
        <v>-9.1723999999999997</v>
      </c>
      <c r="HR31" s="164">
        <v>-8.6285000000000007</v>
      </c>
      <c r="HS31" s="164">
        <v>2.0211000000000001</v>
      </c>
      <c r="HT31" s="164">
        <v>-17.5806</v>
      </c>
      <c r="HU31" s="164">
        <v>24.86</v>
      </c>
      <c r="HV31" s="164">
        <v>24.66</v>
      </c>
      <c r="HW31" s="164">
        <v>-25.7</v>
      </c>
      <c r="HX31" s="164">
        <v>-25.4</v>
      </c>
      <c r="HY31" s="164">
        <v>1.865</v>
      </c>
      <c r="HZ31" s="164">
        <v>1.28</v>
      </c>
      <c r="IA31" s="164">
        <v>95.629199999999997</v>
      </c>
      <c r="IB31" s="164">
        <v>21.218599999999999</v>
      </c>
      <c r="IC31" s="164">
        <v>21.594000000000001</v>
      </c>
      <c r="ID31" s="164">
        <v>-17</v>
      </c>
      <c r="IE31" s="164">
        <v>-36.299999999999997</v>
      </c>
      <c r="IF31" s="164">
        <v>-7.1</v>
      </c>
      <c r="IG31" s="164">
        <v>-7.7</v>
      </c>
      <c r="IH31" s="165"/>
      <c r="II31" s="164">
        <v>-17.592099999999999</v>
      </c>
      <c r="IJ31" s="165"/>
      <c r="IK31" s="164">
        <v>16.508600000000001</v>
      </c>
      <c r="IL31" s="164">
        <v>-308.5249</v>
      </c>
      <c r="IM31" s="164">
        <v>-61.7819</v>
      </c>
      <c r="IN31" s="164">
        <v>-23.026399999999999</v>
      </c>
      <c r="IO31" s="164">
        <v>121.245</v>
      </c>
      <c r="IP31" s="164">
        <v>47.593000000000004</v>
      </c>
      <c r="IQ31" s="164">
        <v>172.9571</v>
      </c>
      <c r="IR31" s="164">
        <v>110.4902</v>
      </c>
      <c r="IS31" s="164">
        <v>46.2012</v>
      </c>
      <c r="IT31" s="164">
        <v>22.446400000000001</v>
      </c>
      <c r="IU31" s="164">
        <v>24.0307</v>
      </c>
      <c r="IV31" s="164">
        <v>-57.895000000000003</v>
      </c>
      <c r="IW31" s="164">
        <v>211.2654</v>
      </c>
      <c r="IX31" s="164">
        <v>-222.9365</v>
      </c>
      <c r="IY31" s="164">
        <v>-16.587</v>
      </c>
      <c r="IZ31" s="164">
        <v>15.7133</v>
      </c>
      <c r="JA31" s="164">
        <v>-0.42109999999999997</v>
      </c>
      <c r="JB31" s="165"/>
      <c r="JC31" s="164">
        <v>-3.44</v>
      </c>
      <c r="JD31" s="164">
        <v>0.16200000000000001</v>
      </c>
      <c r="JE31" s="164">
        <v>0.158</v>
      </c>
      <c r="JF31" s="164">
        <v>-0.48</v>
      </c>
      <c r="JG31" s="165"/>
      <c r="JH31" s="164">
        <v>-1.1365000000000001</v>
      </c>
      <c r="JI31" s="164">
        <v>0.09</v>
      </c>
      <c r="JJ31" s="164">
        <v>9.6696000000000009</v>
      </c>
      <c r="JK31" s="164">
        <v>-6.2088999999999999</v>
      </c>
      <c r="JL31" s="164">
        <v>-9.6</v>
      </c>
      <c r="JM31" s="164">
        <v>-0.93300000000000005</v>
      </c>
      <c r="JN31" s="164">
        <v>-0.22700000000000001</v>
      </c>
      <c r="JO31" s="165"/>
      <c r="JP31" s="165"/>
      <c r="JQ31" s="164">
        <v>3.3123999999999998</v>
      </c>
      <c r="JR31" s="164">
        <v>3.9767000000000001</v>
      </c>
      <c r="JS31" s="164">
        <v>2.9217</v>
      </c>
      <c r="JT31" s="165"/>
      <c r="JU31" s="164">
        <v>24.4</v>
      </c>
      <c r="JV31" s="164">
        <v>3.2986</v>
      </c>
      <c r="JW31" s="164">
        <v>0.97</v>
      </c>
      <c r="JX31" s="165"/>
      <c r="JY31" s="164">
        <v>-3.2115999999999998</v>
      </c>
      <c r="JZ31" s="164">
        <v>-5.5494000000000003</v>
      </c>
      <c r="KA31" s="164">
        <v>-28.360900000000001</v>
      </c>
      <c r="KB31" s="164">
        <v>-2.8649</v>
      </c>
      <c r="KC31" s="164">
        <v>0</v>
      </c>
      <c r="KD31" s="164">
        <v>-28.5488</v>
      </c>
      <c r="KE31" s="164">
        <v>-1.5516000000000001</v>
      </c>
      <c r="KF31" s="164">
        <v>-26.6</v>
      </c>
      <c r="KG31" s="164">
        <v>11.3</v>
      </c>
      <c r="KH31" s="164">
        <v>-30.5806</v>
      </c>
      <c r="KI31" s="164">
        <v>-68.909400000000005</v>
      </c>
    </row>
    <row r="32" spans="1:295" ht="18" customHeight="1" x14ac:dyDescent="0.25">
      <c r="A32" s="159" t="s">
        <v>52</v>
      </c>
      <c r="B32" s="159" t="s">
        <v>841</v>
      </c>
      <c r="C32" s="166">
        <v>0</v>
      </c>
      <c r="D32" s="167">
        <v>1.5126999999999999</v>
      </c>
      <c r="E32" s="167">
        <v>-6.2138</v>
      </c>
      <c r="F32" s="167">
        <v>3.5733999999999999</v>
      </c>
      <c r="G32" s="167">
        <v>8.3964999999999996</v>
      </c>
      <c r="H32" s="168"/>
      <c r="I32" s="167">
        <v>13.6852</v>
      </c>
      <c r="J32" s="168"/>
      <c r="K32" s="167">
        <v>8.5016999999999996</v>
      </c>
      <c r="L32" s="167">
        <v>3.1318999999999999</v>
      </c>
      <c r="M32" s="167">
        <v>4.34</v>
      </c>
      <c r="N32" s="167">
        <v>-11.1</v>
      </c>
      <c r="O32" s="167">
        <v>-19.8</v>
      </c>
      <c r="P32" s="167">
        <v>-4.4000000000000004</v>
      </c>
      <c r="Q32" s="168"/>
      <c r="R32" s="167">
        <v>-11</v>
      </c>
      <c r="S32" s="167">
        <v>2.4222999999999999</v>
      </c>
      <c r="T32" s="167">
        <v>-4.6779000000000002</v>
      </c>
      <c r="U32" s="167">
        <v>2.8405</v>
      </c>
      <c r="V32" s="167">
        <v>2.7065999999999999</v>
      </c>
      <c r="W32" s="167">
        <v>5.3501000000000003</v>
      </c>
      <c r="X32" s="167">
        <v>1.6919</v>
      </c>
      <c r="Y32" s="167">
        <v>-2.63E-2</v>
      </c>
      <c r="Z32" s="167">
        <v>2.2557</v>
      </c>
      <c r="AA32" s="168"/>
      <c r="AB32" s="167">
        <v>-0.38479999999999998</v>
      </c>
      <c r="AC32" s="167">
        <v>-0.95299999999999996</v>
      </c>
      <c r="AD32" s="167">
        <v>-0.95</v>
      </c>
      <c r="AE32" s="167">
        <v>2.68</v>
      </c>
      <c r="AF32" s="167">
        <v>-8.8800000000000008</v>
      </c>
      <c r="AG32" s="167">
        <v>-15.4</v>
      </c>
      <c r="AH32" s="168"/>
      <c r="AI32" s="168"/>
      <c r="AJ32" s="167">
        <v>-16.45</v>
      </c>
      <c r="AK32" s="167">
        <v>-16.600000000000001</v>
      </c>
      <c r="AL32" s="168"/>
      <c r="AM32" s="167">
        <v>-9.5500000000000007</v>
      </c>
      <c r="AN32" s="167">
        <v>-9.5</v>
      </c>
      <c r="AO32" s="167">
        <v>3.7128000000000001</v>
      </c>
      <c r="AP32" s="167">
        <v>3.7881</v>
      </c>
      <c r="AQ32" s="167">
        <v>12.8627</v>
      </c>
      <c r="AR32" s="168"/>
      <c r="AS32" s="167">
        <v>-11.8422</v>
      </c>
      <c r="AT32" s="167">
        <v>-13.931699999999999</v>
      </c>
      <c r="AU32" s="167">
        <v>-14.273199999999999</v>
      </c>
      <c r="AV32" s="167">
        <v>14.065300000000001</v>
      </c>
      <c r="AW32" s="167">
        <v>22.380600000000001</v>
      </c>
      <c r="AX32" s="168"/>
      <c r="AY32" s="167">
        <v>-15.1374</v>
      </c>
      <c r="AZ32" s="167">
        <v>1.9851000000000001</v>
      </c>
      <c r="BA32" s="167">
        <v>11.747299999999999</v>
      </c>
      <c r="BB32" s="167">
        <v>114.7475</v>
      </c>
      <c r="BC32" s="167">
        <v>8.8592999999999993</v>
      </c>
      <c r="BD32" s="167">
        <v>-5.9</v>
      </c>
      <c r="BE32" s="167">
        <v>-6.2</v>
      </c>
      <c r="BF32" s="167">
        <v>-23.642199999999999</v>
      </c>
      <c r="BG32" s="167">
        <v>-23.3443</v>
      </c>
      <c r="BH32" s="167">
        <v>-1.9875</v>
      </c>
      <c r="BI32" s="168"/>
      <c r="BJ32" s="167">
        <v>4.6123000000000003</v>
      </c>
      <c r="BK32" s="167">
        <v>0.12640000000000001</v>
      </c>
      <c r="BL32" s="168"/>
      <c r="BM32" s="167">
        <v>0.34089999999999998</v>
      </c>
      <c r="BN32" s="167">
        <v>-127.5063</v>
      </c>
      <c r="BO32" s="167">
        <v>65.248599999999996</v>
      </c>
      <c r="BP32" s="167">
        <v>65.156999999999996</v>
      </c>
      <c r="BQ32" s="167">
        <v>82.305000000000007</v>
      </c>
      <c r="BR32" s="167">
        <v>-86.637200000000007</v>
      </c>
      <c r="BS32" s="168"/>
      <c r="BT32" s="168"/>
      <c r="BU32" s="168"/>
      <c r="BV32" s="167">
        <v>15.817600000000001</v>
      </c>
      <c r="BW32" s="167">
        <v>8.6</v>
      </c>
      <c r="BX32" s="168"/>
      <c r="BY32" s="168"/>
      <c r="BZ32" s="167">
        <v>-10.35</v>
      </c>
      <c r="CA32" s="167">
        <v>-27.858899999999998</v>
      </c>
      <c r="CB32" s="167">
        <v>-27.858899999999998</v>
      </c>
      <c r="CC32" s="167">
        <v>31.311599999999999</v>
      </c>
      <c r="CD32" s="167">
        <v>30.440899999999999</v>
      </c>
      <c r="CE32" s="167">
        <v>-7.0884</v>
      </c>
      <c r="CF32" s="167">
        <v>7.8052000000000001</v>
      </c>
      <c r="CG32" s="167">
        <v>7.2603</v>
      </c>
      <c r="CH32" s="167">
        <v>3.8536000000000001</v>
      </c>
      <c r="CI32" s="168"/>
      <c r="CJ32" s="168"/>
      <c r="CK32" s="168"/>
      <c r="CL32" s="167">
        <v>15.5</v>
      </c>
      <c r="CM32" s="167">
        <v>12.2</v>
      </c>
      <c r="CN32" s="167">
        <v>-0.61</v>
      </c>
      <c r="CO32" s="167">
        <v>34.132300000000001</v>
      </c>
      <c r="CP32" s="167">
        <v>34.784500000000001</v>
      </c>
      <c r="CQ32" s="167">
        <v>32.3279</v>
      </c>
      <c r="CR32" s="167">
        <v>101.9686</v>
      </c>
      <c r="CS32" s="167">
        <v>101.9042</v>
      </c>
      <c r="CT32" s="167">
        <v>-24.2256</v>
      </c>
      <c r="CU32" s="167">
        <v>-83.793999999999997</v>
      </c>
      <c r="CV32" s="167">
        <v>-25.480699999999999</v>
      </c>
      <c r="CW32" s="167">
        <v>3.4613</v>
      </c>
      <c r="CX32" s="167">
        <v>19.72</v>
      </c>
      <c r="CY32" s="167">
        <v>6.13</v>
      </c>
      <c r="CZ32" s="168"/>
      <c r="DA32" s="167">
        <v>11.428800000000001</v>
      </c>
      <c r="DB32" s="167">
        <v>-6.75</v>
      </c>
      <c r="DC32" s="168"/>
      <c r="DD32" s="168"/>
      <c r="DE32" s="168"/>
      <c r="DF32" s="167">
        <v>38.049399999999999</v>
      </c>
      <c r="DG32" s="168"/>
      <c r="DH32" s="167">
        <v>-3.3340000000000001</v>
      </c>
      <c r="DI32" s="167">
        <v>10.8</v>
      </c>
      <c r="DJ32" s="168"/>
      <c r="DK32" s="167">
        <v>-1.3953</v>
      </c>
      <c r="DL32" s="167">
        <v>1.6889000000000001</v>
      </c>
      <c r="DM32" s="167">
        <v>9.6255000000000006</v>
      </c>
      <c r="DN32" s="167">
        <v>9.2830999999999992</v>
      </c>
      <c r="DO32" s="167">
        <v>1.99</v>
      </c>
      <c r="DP32" s="167">
        <v>-2.5499999999999998</v>
      </c>
      <c r="DQ32" s="168"/>
      <c r="DR32" s="167">
        <v>-67.778899999999993</v>
      </c>
      <c r="DS32" s="167">
        <v>-7.81</v>
      </c>
      <c r="DT32" s="167">
        <v>-7.97</v>
      </c>
      <c r="DU32" s="167">
        <v>7.74</v>
      </c>
      <c r="DV32" s="167">
        <v>30.91</v>
      </c>
      <c r="DW32" s="167">
        <v>-34.945500000000003</v>
      </c>
      <c r="DX32" s="167">
        <v>-29.7364</v>
      </c>
      <c r="DY32" s="167">
        <v>-39.688099999999999</v>
      </c>
      <c r="DZ32" s="167">
        <v>-39.854500000000002</v>
      </c>
      <c r="EA32" s="168"/>
      <c r="EB32" s="167">
        <v>-17.032</v>
      </c>
      <c r="EC32" s="167">
        <v>-28.813300000000002</v>
      </c>
      <c r="ED32" s="167">
        <v>-28.998200000000001</v>
      </c>
      <c r="EE32" s="167">
        <v>-22.383600000000001</v>
      </c>
      <c r="EF32" s="167">
        <v>-28.923200000000001</v>
      </c>
      <c r="EG32" s="167">
        <v>-12.006</v>
      </c>
      <c r="EH32" s="167">
        <v>-144.09809999999999</v>
      </c>
      <c r="EI32" s="167">
        <v>-15.367699999999999</v>
      </c>
      <c r="EJ32" s="168"/>
      <c r="EK32" s="167">
        <v>-6.9268999999999998</v>
      </c>
      <c r="EL32" s="167">
        <v>-6.9474999999999998</v>
      </c>
      <c r="EM32" s="167">
        <v>10.967000000000001</v>
      </c>
      <c r="EN32" s="167">
        <v>-1.2539</v>
      </c>
      <c r="EO32" s="168"/>
      <c r="EP32" s="167">
        <v>18.448</v>
      </c>
      <c r="EQ32" s="167">
        <v>-30.4404</v>
      </c>
      <c r="ER32" s="167">
        <v>-30.8232</v>
      </c>
      <c r="ES32" s="167">
        <v>8.7946000000000009</v>
      </c>
      <c r="ET32" s="167">
        <v>-11.36</v>
      </c>
      <c r="EU32" s="167">
        <v>-9.41</v>
      </c>
      <c r="EV32" s="167">
        <v>1.2</v>
      </c>
      <c r="EW32" s="167">
        <v>2.8512</v>
      </c>
      <c r="EX32" s="167">
        <v>5.8098999999999998</v>
      </c>
      <c r="EY32" s="167">
        <v>-7.0334000000000003</v>
      </c>
      <c r="EZ32" s="167">
        <v>-7.4180000000000001</v>
      </c>
      <c r="FA32" s="167">
        <v>4.8975999999999997</v>
      </c>
      <c r="FB32" s="167">
        <v>12.519600000000001</v>
      </c>
      <c r="FC32" s="167">
        <v>-20.9878</v>
      </c>
      <c r="FD32" s="167">
        <v>4.5018000000000002</v>
      </c>
      <c r="FE32" s="168"/>
      <c r="FF32" s="167">
        <v>4.1849999999999996</v>
      </c>
      <c r="FG32" s="167">
        <v>0</v>
      </c>
      <c r="FH32" s="167">
        <v>0</v>
      </c>
      <c r="FI32" s="167">
        <v>0</v>
      </c>
      <c r="FJ32" s="167">
        <v>15.071099999999999</v>
      </c>
      <c r="FK32" s="167">
        <v>15.2385</v>
      </c>
      <c r="FL32" s="167">
        <v>-20.597100000000001</v>
      </c>
      <c r="FM32" s="167">
        <v>25.720099999999999</v>
      </c>
      <c r="FN32" s="167">
        <v>25.9604</v>
      </c>
      <c r="FO32" s="167">
        <v>-13.4162</v>
      </c>
      <c r="FP32" s="168"/>
      <c r="FQ32" s="167">
        <v>16.3003</v>
      </c>
      <c r="FR32" s="167">
        <v>-12.9</v>
      </c>
      <c r="FS32" s="167">
        <v>-0.79790000000000005</v>
      </c>
      <c r="FT32" s="167">
        <v>0.19159999999999999</v>
      </c>
      <c r="FU32" s="167">
        <v>-0.09</v>
      </c>
      <c r="FV32" s="167">
        <v>2.23</v>
      </c>
      <c r="FW32" s="167">
        <v>-16.990400000000001</v>
      </c>
      <c r="FX32" s="168"/>
      <c r="FY32" s="167">
        <v>2.097</v>
      </c>
      <c r="FZ32" s="167">
        <v>0.58499999999999996</v>
      </c>
      <c r="GA32" s="168"/>
      <c r="GB32" s="167">
        <v>-4.54</v>
      </c>
      <c r="GC32" s="167">
        <v>-1.2446999999999999</v>
      </c>
      <c r="GD32" s="167">
        <v>5.7667999999999999</v>
      </c>
      <c r="GE32" s="167">
        <v>-3.92</v>
      </c>
      <c r="GF32" s="167">
        <v>26.250599999999999</v>
      </c>
      <c r="GG32" s="168"/>
      <c r="GH32" s="167">
        <v>21.417200000000001</v>
      </c>
      <c r="GI32" s="167">
        <v>-4.5674999999999999</v>
      </c>
      <c r="GJ32" s="167">
        <v>-5.0255000000000001</v>
      </c>
      <c r="GK32" s="167">
        <v>2.3862000000000001</v>
      </c>
      <c r="GL32" s="168"/>
      <c r="GM32" s="168"/>
      <c r="GN32" s="167">
        <v>-11.7631</v>
      </c>
      <c r="GO32" s="167">
        <v>-9.1679999999999993</v>
      </c>
      <c r="GP32" s="167">
        <v>2.5072999999999999</v>
      </c>
      <c r="GQ32" s="167">
        <v>-22.645299999999999</v>
      </c>
      <c r="GR32" s="167">
        <v>7.8655999999999997</v>
      </c>
      <c r="GS32" s="167">
        <v>7.2522000000000002</v>
      </c>
      <c r="GT32" s="167">
        <v>104.6918</v>
      </c>
      <c r="GU32" s="167">
        <v>-4.9661999999999997</v>
      </c>
      <c r="GV32" s="167">
        <v>-9.8849</v>
      </c>
      <c r="GW32" s="167">
        <v>7.0324999999999998</v>
      </c>
      <c r="GX32" s="168"/>
      <c r="GY32" s="167">
        <v>6.0435999999999996</v>
      </c>
      <c r="GZ32" s="167">
        <v>6.0603999999999996</v>
      </c>
      <c r="HA32" s="167">
        <v>0.4002</v>
      </c>
      <c r="HB32" s="167">
        <v>0</v>
      </c>
      <c r="HC32" s="167">
        <v>0</v>
      </c>
      <c r="HD32" s="167">
        <v>-6.71</v>
      </c>
      <c r="HE32" s="167">
        <v>0</v>
      </c>
      <c r="HF32" s="167">
        <v>37.3474</v>
      </c>
      <c r="HG32" s="167">
        <v>-33.1937</v>
      </c>
      <c r="HH32" s="168"/>
      <c r="HI32" s="167">
        <v>22.38</v>
      </c>
      <c r="HJ32" s="167">
        <v>22.668900000000001</v>
      </c>
      <c r="HK32" s="167">
        <v>0</v>
      </c>
      <c r="HL32" s="167">
        <v>0</v>
      </c>
      <c r="HM32" s="167">
        <v>-10.363799999999999</v>
      </c>
      <c r="HN32" s="167">
        <v>-11.5129</v>
      </c>
      <c r="HO32" s="167">
        <v>3.6263000000000001</v>
      </c>
      <c r="HP32" s="168"/>
      <c r="HQ32" s="167">
        <v>-7.4255000000000004</v>
      </c>
      <c r="HR32" s="167">
        <v>-6.8761999999999999</v>
      </c>
      <c r="HS32" s="167">
        <v>3.5613999999999999</v>
      </c>
      <c r="HT32" s="167">
        <v>-16.114899999999999</v>
      </c>
      <c r="HU32" s="167">
        <v>24.3</v>
      </c>
      <c r="HV32" s="167">
        <v>24.43</v>
      </c>
      <c r="HW32" s="167">
        <v>-24.8</v>
      </c>
      <c r="HX32" s="167">
        <v>-25.7</v>
      </c>
      <c r="HY32" s="167">
        <v>2.0224000000000002</v>
      </c>
      <c r="HZ32" s="167">
        <v>-5.04</v>
      </c>
      <c r="IA32" s="167">
        <v>96.533199999999994</v>
      </c>
      <c r="IB32" s="167">
        <v>22.4575</v>
      </c>
      <c r="IC32" s="167">
        <v>22.402699999999999</v>
      </c>
      <c r="ID32" s="167">
        <v>-17.399999999999999</v>
      </c>
      <c r="IE32" s="167">
        <v>-36.299999999999997</v>
      </c>
      <c r="IF32" s="167">
        <v>-8.8000000000000007</v>
      </c>
      <c r="IG32" s="167">
        <v>-9.4</v>
      </c>
      <c r="IH32" s="167">
        <v>-17.789899999999999</v>
      </c>
      <c r="II32" s="168"/>
      <c r="IJ32" s="168"/>
      <c r="IK32" s="167">
        <v>8.7151999999999994</v>
      </c>
      <c r="IL32" s="167">
        <v>-307.98590000000002</v>
      </c>
      <c r="IM32" s="167">
        <v>-59.180799999999998</v>
      </c>
      <c r="IN32" s="167">
        <v>-23.008800000000001</v>
      </c>
      <c r="IO32" s="167">
        <v>116.48309999999999</v>
      </c>
      <c r="IP32" s="167">
        <v>54.248100000000001</v>
      </c>
      <c r="IQ32" s="167">
        <v>169.7013</v>
      </c>
      <c r="IR32" s="167">
        <v>108.8997</v>
      </c>
      <c r="IS32" s="167">
        <v>43.706699999999998</v>
      </c>
      <c r="IT32" s="167">
        <v>22.616299999999999</v>
      </c>
      <c r="IU32" s="167">
        <v>22.9908</v>
      </c>
      <c r="IV32" s="167">
        <v>-58.986800000000002</v>
      </c>
      <c r="IW32" s="167">
        <v>207.98150000000001</v>
      </c>
      <c r="IX32" s="167">
        <v>-222.0318</v>
      </c>
      <c r="IY32" s="167">
        <v>-13.7834</v>
      </c>
      <c r="IZ32" s="167">
        <v>16.2484</v>
      </c>
      <c r="JA32" s="167">
        <v>-0.42109999999999997</v>
      </c>
      <c r="JB32" s="168"/>
      <c r="JC32" s="167">
        <v>-3.28</v>
      </c>
      <c r="JD32" s="167">
        <v>-0.93</v>
      </c>
      <c r="JE32" s="167">
        <v>-0.93899999999999995</v>
      </c>
      <c r="JF32" s="167">
        <v>-0.48</v>
      </c>
      <c r="JG32" s="168"/>
      <c r="JH32" s="167">
        <v>-1.4158999999999999</v>
      </c>
      <c r="JI32" s="167">
        <v>5.9499999999999997E-2</v>
      </c>
      <c r="JJ32" s="167">
        <v>8.9097000000000008</v>
      </c>
      <c r="JK32" s="167">
        <v>-5.9158999999999997</v>
      </c>
      <c r="JL32" s="167">
        <v>-9.9</v>
      </c>
      <c r="JM32" s="167">
        <v>-2.327</v>
      </c>
      <c r="JN32" s="167">
        <v>-1.855</v>
      </c>
      <c r="JO32" s="168"/>
      <c r="JP32" s="168"/>
      <c r="JQ32" s="167">
        <v>4.1786000000000003</v>
      </c>
      <c r="JR32" s="167">
        <v>4.5522</v>
      </c>
      <c r="JS32" s="167">
        <v>3.2921</v>
      </c>
      <c r="JT32" s="168"/>
      <c r="JU32" s="167">
        <v>24.4</v>
      </c>
      <c r="JV32" s="167">
        <v>2.8774000000000002</v>
      </c>
      <c r="JW32" s="167">
        <v>1.01</v>
      </c>
      <c r="JX32" s="168"/>
      <c r="JY32" s="167">
        <v>0</v>
      </c>
      <c r="JZ32" s="167">
        <v>-5.8456999999999999</v>
      </c>
      <c r="KA32" s="167">
        <v>-29.038599999999999</v>
      </c>
      <c r="KB32" s="167">
        <v>0</v>
      </c>
      <c r="KC32" s="167">
        <v>0</v>
      </c>
      <c r="KD32" s="167">
        <v>-29.146100000000001</v>
      </c>
      <c r="KE32" s="167">
        <v>-1.6739999999999999</v>
      </c>
      <c r="KF32" s="167">
        <v>-26.4</v>
      </c>
      <c r="KG32" s="167">
        <v>11.6</v>
      </c>
      <c r="KH32" s="167">
        <v>-31.216999999999999</v>
      </c>
      <c r="KI32" s="167">
        <v>-68.905299999999997</v>
      </c>
    </row>
    <row r="33" spans="1:295" ht="18" customHeight="1" x14ac:dyDescent="0.25">
      <c r="A33" s="159" t="s">
        <v>52</v>
      </c>
      <c r="B33" s="159" t="s">
        <v>842</v>
      </c>
      <c r="C33" s="160">
        <v>0</v>
      </c>
      <c r="D33" s="161">
        <v>2.6103999999999998</v>
      </c>
      <c r="E33" s="161">
        <v>-7.3829000000000002</v>
      </c>
      <c r="F33" s="161">
        <v>3.6520000000000001</v>
      </c>
      <c r="G33" s="161">
        <v>8.1364000000000001</v>
      </c>
      <c r="H33" s="162"/>
      <c r="I33" s="161">
        <v>14.0427</v>
      </c>
      <c r="J33" s="162"/>
      <c r="K33" s="161">
        <v>8.6339000000000006</v>
      </c>
      <c r="L33" s="161">
        <v>3.0339</v>
      </c>
      <c r="M33" s="161">
        <v>4.5256999999999996</v>
      </c>
      <c r="N33" s="161">
        <v>-13.32</v>
      </c>
      <c r="O33" s="161">
        <v>-17.600000000000001</v>
      </c>
      <c r="P33" s="162"/>
      <c r="Q33" s="162"/>
      <c r="R33" s="162"/>
      <c r="S33" s="161">
        <v>2.4839000000000002</v>
      </c>
      <c r="T33" s="161">
        <v>-4.2708000000000004</v>
      </c>
      <c r="U33" s="161">
        <v>2.4864999999999999</v>
      </c>
      <c r="V33" s="161">
        <v>2.2581000000000002</v>
      </c>
      <c r="W33" s="161">
        <v>4.5410000000000004</v>
      </c>
      <c r="X33" s="161">
        <v>0.94930000000000003</v>
      </c>
      <c r="Y33" s="161">
        <v>-0.14729999999999999</v>
      </c>
      <c r="Z33" s="161">
        <v>2.1745000000000001</v>
      </c>
      <c r="AA33" s="162"/>
      <c r="AB33" s="161">
        <v>-0.70220000000000005</v>
      </c>
      <c r="AC33" s="161">
        <v>-0.94799999999999995</v>
      </c>
      <c r="AD33" s="161">
        <v>-0.94699999999999995</v>
      </c>
      <c r="AE33" s="161">
        <v>2.8969999999999998</v>
      </c>
      <c r="AF33" s="161">
        <v>-8.8800000000000008</v>
      </c>
      <c r="AG33" s="162"/>
      <c r="AH33" s="162"/>
      <c r="AI33" s="162"/>
      <c r="AJ33" s="161">
        <v>-16.71</v>
      </c>
      <c r="AK33" s="161">
        <v>-16.91</v>
      </c>
      <c r="AL33" s="162"/>
      <c r="AM33" s="161">
        <v>-9.27</v>
      </c>
      <c r="AN33" s="161">
        <v>-9.32</v>
      </c>
      <c r="AO33" s="161">
        <v>3.3374999999999999</v>
      </c>
      <c r="AP33" s="161">
        <v>4.0122</v>
      </c>
      <c r="AQ33" s="161">
        <v>13.850099999999999</v>
      </c>
      <c r="AR33" s="162"/>
      <c r="AS33" s="161">
        <v>-11.555400000000001</v>
      </c>
      <c r="AT33" s="161">
        <v>-13.797800000000001</v>
      </c>
      <c r="AU33" s="161">
        <v>-13.8932</v>
      </c>
      <c r="AV33" s="161">
        <v>14.610200000000001</v>
      </c>
      <c r="AW33" s="161">
        <v>10.842700000000001</v>
      </c>
      <c r="AX33" s="162"/>
      <c r="AY33" s="161">
        <v>-13.931699999999999</v>
      </c>
      <c r="AZ33" s="161">
        <v>1.5905</v>
      </c>
      <c r="BA33" s="161">
        <v>10.167</v>
      </c>
      <c r="BB33" s="161">
        <v>112.6647</v>
      </c>
      <c r="BC33" s="161">
        <v>9.6792999999999996</v>
      </c>
      <c r="BD33" s="161">
        <v>-5.9</v>
      </c>
      <c r="BE33" s="161">
        <v>-6.2</v>
      </c>
      <c r="BF33" s="161">
        <v>-23.686199999999999</v>
      </c>
      <c r="BG33" s="161">
        <v>-23.029399999999999</v>
      </c>
      <c r="BH33" s="161">
        <v>-2.0122</v>
      </c>
      <c r="BI33" s="162"/>
      <c r="BJ33" s="161">
        <v>2.6695000000000002</v>
      </c>
      <c r="BK33" s="161">
        <v>0.45829999999999999</v>
      </c>
      <c r="BL33" s="162"/>
      <c r="BM33" s="161">
        <v>0.21540000000000001</v>
      </c>
      <c r="BN33" s="161">
        <v>-129.2458</v>
      </c>
      <c r="BO33" s="161">
        <v>66.835499999999996</v>
      </c>
      <c r="BP33" s="161">
        <v>66.621899999999997</v>
      </c>
      <c r="BQ33" s="161">
        <v>73.403000000000006</v>
      </c>
      <c r="BR33" s="161">
        <v>-76.4405</v>
      </c>
      <c r="BS33" s="162"/>
      <c r="BT33" s="162"/>
      <c r="BU33" s="162"/>
      <c r="BV33" s="161">
        <v>15.8775</v>
      </c>
      <c r="BW33" s="161">
        <v>8.7100000000000009</v>
      </c>
      <c r="BX33" s="162"/>
      <c r="BY33" s="162"/>
      <c r="BZ33" s="161">
        <v>-10.48</v>
      </c>
      <c r="CA33" s="161">
        <v>-27.858899999999998</v>
      </c>
      <c r="CB33" s="161">
        <v>-27.1891</v>
      </c>
      <c r="CC33" s="161">
        <v>31.130400000000002</v>
      </c>
      <c r="CD33" s="161">
        <v>31.1005</v>
      </c>
      <c r="CE33" s="161">
        <v>-5.0701000000000001</v>
      </c>
      <c r="CF33" s="161">
        <v>7.6379999999999999</v>
      </c>
      <c r="CG33" s="161">
        <v>7.4771000000000001</v>
      </c>
      <c r="CH33" s="161">
        <v>3.5670000000000002</v>
      </c>
      <c r="CI33" s="162"/>
      <c r="CJ33" s="162"/>
      <c r="CK33" s="162"/>
      <c r="CL33" s="161">
        <v>15.8</v>
      </c>
      <c r="CM33" s="161">
        <v>12.6</v>
      </c>
      <c r="CN33" s="161">
        <v>-0.79</v>
      </c>
      <c r="CO33" s="161">
        <v>35.697400000000002</v>
      </c>
      <c r="CP33" s="161">
        <v>35.608600000000003</v>
      </c>
      <c r="CQ33" s="161">
        <v>34.0092</v>
      </c>
      <c r="CR33" s="161">
        <v>103.01649999999999</v>
      </c>
      <c r="CS33" s="161">
        <v>103.1095</v>
      </c>
      <c r="CT33" s="161">
        <v>-24.484400000000001</v>
      </c>
      <c r="CU33" s="161">
        <v>-83.959699999999998</v>
      </c>
      <c r="CV33" s="161">
        <v>-25.069900000000001</v>
      </c>
      <c r="CW33" s="161">
        <v>3.1922000000000001</v>
      </c>
      <c r="CX33" s="161">
        <v>20.48</v>
      </c>
      <c r="CY33" s="161">
        <v>6.44</v>
      </c>
      <c r="CZ33" s="162"/>
      <c r="DA33" s="161">
        <v>11.7218</v>
      </c>
      <c r="DB33" s="161">
        <v>-6.92</v>
      </c>
      <c r="DC33" s="162"/>
      <c r="DD33" s="162"/>
      <c r="DE33" s="162"/>
      <c r="DF33" s="161">
        <v>38.470199999999998</v>
      </c>
      <c r="DG33" s="162"/>
      <c r="DH33" s="161">
        <v>-3.2964000000000002</v>
      </c>
      <c r="DI33" s="162"/>
      <c r="DJ33" s="162"/>
      <c r="DK33" s="161">
        <v>-0.9607</v>
      </c>
      <c r="DL33" s="161">
        <v>1.5019</v>
      </c>
      <c r="DM33" s="161">
        <v>9.6255000000000006</v>
      </c>
      <c r="DN33" s="161">
        <v>9.2830999999999992</v>
      </c>
      <c r="DO33" s="161">
        <v>1.99</v>
      </c>
      <c r="DP33" s="161">
        <v>-2.4</v>
      </c>
      <c r="DQ33" s="162"/>
      <c r="DR33" s="161">
        <v>-66.698800000000006</v>
      </c>
      <c r="DS33" s="161">
        <v>-6.77</v>
      </c>
      <c r="DT33" s="161">
        <v>-6.85</v>
      </c>
      <c r="DU33" s="161">
        <v>8.16</v>
      </c>
      <c r="DV33" s="161">
        <v>29.22</v>
      </c>
      <c r="DW33" s="161">
        <v>-35.127299999999998</v>
      </c>
      <c r="DX33" s="161">
        <v>-31.072700000000001</v>
      </c>
      <c r="DY33" s="161">
        <v>-39.096699999999998</v>
      </c>
      <c r="DZ33" s="161">
        <v>-38.4818</v>
      </c>
      <c r="EA33" s="162"/>
      <c r="EB33" s="161">
        <v>-16.368099999999998</v>
      </c>
      <c r="EC33" s="161">
        <v>-27.888100000000001</v>
      </c>
      <c r="ED33" s="161">
        <v>-29.515000000000001</v>
      </c>
      <c r="EE33" s="161">
        <v>-22.8947</v>
      </c>
      <c r="EF33" s="161">
        <v>-31.930299999999999</v>
      </c>
      <c r="EG33" s="161">
        <v>-11.034000000000001</v>
      </c>
      <c r="EH33" s="161">
        <v>-141.55619999999999</v>
      </c>
      <c r="EI33" s="161">
        <v>-20.578900000000001</v>
      </c>
      <c r="EJ33" s="162"/>
      <c r="EK33" s="161">
        <v>-7.1033999999999997</v>
      </c>
      <c r="EL33" s="161">
        <v>-6.7186000000000003</v>
      </c>
      <c r="EM33" s="161">
        <v>17.227499999999999</v>
      </c>
      <c r="EN33" s="161">
        <v>-2.6366000000000001</v>
      </c>
      <c r="EO33" s="162"/>
      <c r="EP33" s="161">
        <v>7.1840000000000002</v>
      </c>
      <c r="EQ33" s="161">
        <v>-28.75</v>
      </c>
      <c r="ER33" s="161">
        <v>-28.793600000000001</v>
      </c>
      <c r="ES33" s="161">
        <v>11.2241</v>
      </c>
      <c r="ET33" s="161">
        <v>0</v>
      </c>
      <c r="EU33" s="161">
        <v>-8.18</v>
      </c>
      <c r="EV33" s="161">
        <v>9.1999999999999993</v>
      </c>
      <c r="EW33" s="161">
        <v>2.9401999999999999</v>
      </c>
      <c r="EX33" s="161">
        <v>0.82320000000000004</v>
      </c>
      <c r="EY33" s="161">
        <v>-5.5056000000000003</v>
      </c>
      <c r="EZ33" s="161">
        <v>-5.8136999999999999</v>
      </c>
      <c r="FA33" s="161">
        <v>2.7126000000000001</v>
      </c>
      <c r="FB33" s="161">
        <v>17.746700000000001</v>
      </c>
      <c r="FC33" s="161">
        <v>-22.686399999999999</v>
      </c>
      <c r="FD33" s="161">
        <v>4.4099000000000004</v>
      </c>
      <c r="FE33" s="162"/>
      <c r="FF33" s="161">
        <v>4.1824000000000003</v>
      </c>
      <c r="FG33" s="161">
        <v>4.6479999999999997</v>
      </c>
      <c r="FH33" s="161">
        <v>4.4386000000000001</v>
      </c>
      <c r="FI33" s="161">
        <v>3.6240999999999999</v>
      </c>
      <c r="FJ33" s="161">
        <v>15.406000000000001</v>
      </c>
      <c r="FK33" s="161">
        <v>15.573399999999999</v>
      </c>
      <c r="FL33" s="161">
        <v>-24.448599999999999</v>
      </c>
      <c r="FM33" s="161">
        <v>25.290099999999999</v>
      </c>
      <c r="FN33" s="161">
        <v>25.074100000000001</v>
      </c>
      <c r="FO33" s="161">
        <v>-15.748799999999999</v>
      </c>
      <c r="FP33" s="162"/>
      <c r="FQ33" s="161">
        <v>18.482900000000001</v>
      </c>
      <c r="FR33" s="161">
        <v>-13.17</v>
      </c>
      <c r="FS33" s="161">
        <v>-0.79790000000000005</v>
      </c>
      <c r="FT33" s="161">
        <v>0.21809999999999999</v>
      </c>
      <c r="FU33" s="161">
        <v>0.03</v>
      </c>
      <c r="FV33" s="161">
        <v>1.48</v>
      </c>
      <c r="FW33" s="161">
        <v>-18.712499999999999</v>
      </c>
      <c r="FX33" s="162"/>
      <c r="FY33" s="161">
        <v>2.0430000000000001</v>
      </c>
      <c r="FZ33" s="161">
        <v>0.443</v>
      </c>
      <c r="GA33" s="162"/>
      <c r="GB33" s="161">
        <v>-5.89</v>
      </c>
      <c r="GC33" s="161">
        <v>0.41360000000000002</v>
      </c>
      <c r="GD33" s="161">
        <v>8.6704000000000008</v>
      </c>
      <c r="GE33" s="161">
        <v>-4.07</v>
      </c>
      <c r="GF33" s="161">
        <v>25.247399999999999</v>
      </c>
      <c r="GG33" s="162"/>
      <c r="GH33" s="161">
        <v>21.184100000000001</v>
      </c>
      <c r="GI33" s="161">
        <v>-4.4071999999999996</v>
      </c>
      <c r="GJ33" s="161">
        <v>-4.7557</v>
      </c>
      <c r="GK33" s="161">
        <v>2.3439999999999999</v>
      </c>
      <c r="GL33" s="162"/>
      <c r="GM33" s="162"/>
      <c r="GN33" s="161">
        <v>-11.9718</v>
      </c>
      <c r="GO33" s="161">
        <v>-8.8588000000000005</v>
      </c>
      <c r="GP33" s="161">
        <v>1.9191</v>
      </c>
      <c r="GQ33" s="161">
        <v>-22.083500000000001</v>
      </c>
      <c r="GR33" s="161">
        <v>7.8194999999999997</v>
      </c>
      <c r="GS33" s="161">
        <v>7.2274000000000003</v>
      </c>
      <c r="GT33" s="161">
        <v>106.9521</v>
      </c>
      <c r="GU33" s="161">
        <v>-5.0998000000000001</v>
      </c>
      <c r="GV33" s="161">
        <v>-9.9806000000000008</v>
      </c>
      <c r="GW33" s="161">
        <v>6.9042000000000003</v>
      </c>
      <c r="GX33" s="161">
        <v>1.4039999999999999</v>
      </c>
      <c r="GY33" s="161">
        <v>6.0435999999999996</v>
      </c>
      <c r="GZ33" s="161">
        <v>6.1235999999999997</v>
      </c>
      <c r="HA33" s="161">
        <v>1</v>
      </c>
      <c r="HB33" s="161">
        <v>-2.198</v>
      </c>
      <c r="HC33" s="161">
        <v>0</v>
      </c>
      <c r="HD33" s="161">
        <v>-2.5099999999999998</v>
      </c>
      <c r="HE33" s="161">
        <v>-3.9211</v>
      </c>
      <c r="HF33" s="161">
        <v>36.177500000000002</v>
      </c>
      <c r="HG33" s="161">
        <v>-31.842199999999998</v>
      </c>
      <c r="HH33" s="162"/>
      <c r="HI33" s="161">
        <v>20.785900000000002</v>
      </c>
      <c r="HJ33" s="161">
        <v>21.197900000000001</v>
      </c>
      <c r="HK33" s="161">
        <v>0</v>
      </c>
      <c r="HL33" s="161">
        <v>0</v>
      </c>
      <c r="HM33" s="161">
        <v>-12.6157</v>
      </c>
      <c r="HN33" s="161">
        <v>0</v>
      </c>
      <c r="HO33" s="162"/>
      <c r="HP33" s="161">
        <v>9.0390999999999995</v>
      </c>
      <c r="HQ33" s="161">
        <v>-7.9912999999999998</v>
      </c>
      <c r="HR33" s="161">
        <v>-7.7221000000000002</v>
      </c>
      <c r="HS33" s="161">
        <v>0.66549999999999998</v>
      </c>
      <c r="HT33" s="161">
        <v>-18.884699999999999</v>
      </c>
      <c r="HU33" s="161">
        <v>21.2</v>
      </c>
      <c r="HV33" s="161">
        <v>21.11</v>
      </c>
      <c r="HW33" s="161">
        <v>-25.2</v>
      </c>
      <c r="HX33" s="161">
        <v>-25.8</v>
      </c>
      <c r="HY33" s="161">
        <v>2.0571999999999999</v>
      </c>
      <c r="HZ33" s="161">
        <v>2.56</v>
      </c>
      <c r="IA33" s="161">
        <v>92.7059</v>
      </c>
      <c r="IB33" s="161">
        <v>23.732700000000001</v>
      </c>
      <c r="IC33" s="161">
        <v>23.67</v>
      </c>
      <c r="ID33" s="161">
        <v>-17.8</v>
      </c>
      <c r="IE33" s="161">
        <v>-37.6</v>
      </c>
      <c r="IF33" s="161">
        <v>-8.4</v>
      </c>
      <c r="IG33" s="161">
        <v>-8.9</v>
      </c>
      <c r="IH33" s="162"/>
      <c r="II33" s="161">
        <v>-17.768599999999999</v>
      </c>
      <c r="IJ33" s="162"/>
      <c r="IK33" s="161">
        <v>8.3252000000000006</v>
      </c>
      <c r="IL33" s="161">
        <v>-304.2654</v>
      </c>
      <c r="IM33" s="161">
        <v>-58.723199999999999</v>
      </c>
      <c r="IN33" s="161">
        <v>-22.2332</v>
      </c>
      <c r="IO33" s="161">
        <v>115.11579999999999</v>
      </c>
      <c r="IP33" s="161">
        <v>55.055500000000002</v>
      </c>
      <c r="IQ33" s="161">
        <v>170.3706</v>
      </c>
      <c r="IR33" s="161">
        <v>105.349</v>
      </c>
      <c r="IS33" s="161">
        <v>42.152700000000003</v>
      </c>
      <c r="IT33" s="161">
        <v>20.0305</v>
      </c>
      <c r="IU33" s="161">
        <v>19.046600000000002</v>
      </c>
      <c r="IV33" s="161">
        <v>-60.508499999999998</v>
      </c>
      <c r="IW33" s="161">
        <v>208.01509999999999</v>
      </c>
      <c r="IX33" s="161">
        <v>-220.79470000000001</v>
      </c>
      <c r="IY33" s="161">
        <v>-15.6694</v>
      </c>
      <c r="IZ33" s="161">
        <v>18.215399999999999</v>
      </c>
      <c r="JA33" s="161">
        <v>-0.49199999999999999</v>
      </c>
      <c r="JB33" s="162"/>
      <c r="JC33" s="161">
        <v>-4.4000000000000004</v>
      </c>
      <c r="JD33" s="161">
        <v>-0.91100000000000003</v>
      </c>
      <c r="JE33" s="161">
        <v>-0.91400000000000003</v>
      </c>
      <c r="JF33" s="161">
        <v>0.24</v>
      </c>
      <c r="JG33" s="162"/>
      <c r="JH33" s="161">
        <v>-2.1949999999999998</v>
      </c>
      <c r="JI33" s="161">
        <v>5.9499999999999997E-2</v>
      </c>
      <c r="JJ33" s="161">
        <v>8.0888000000000009</v>
      </c>
      <c r="JK33" s="161">
        <v>-6.4744000000000002</v>
      </c>
      <c r="JL33" s="161">
        <v>-9</v>
      </c>
      <c r="JM33" s="161">
        <v>-0.93100000000000005</v>
      </c>
      <c r="JN33" s="161">
        <v>-0.2</v>
      </c>
      <c r="JO33" s="161">
        <v>2.5874999999999999</v>
      </c>
      <c r="JP33" s="162"/>
      <c r="JQ33" s="161">
        <v>4.3353000000000002</v>
      </c>
      <c r="JR33" s="161">
        <v>3.202</v>
      </c>
      <c r="JS33" s="161">
        <v>4.3013000000000003</v>
      </c>
      <c r="JT33" s="162"/>
      <c r="JU33" s="161">
        <v>25.7</v>
      </c>
      <c r="JV33" s="161">
        <v>2.3454000000000002</v>
      </c>
      <c r="JW33" s="161">
        <v>0.99</v>
      </c>
      <c r="JX33" s="162"/>
      <c r="JY33" s="161">
        <v>0</v>
      </c>
      <c r="JZ33" s="161">
        <v>-6.1989999999999998</v>
      </c>
      <c r="KA33" s="161">
        <v>-28.7209</v>
      </c>
      <c r="KB33" s="161">
        <v>0</v>
      </c>
      <c r="KC33" s="161">
        <v>0</v>
      </c>
      <c r="KD33" s="161">
        <v>-30.072600000000001</v>
      </c>
      <c r="KE33" s="161">
        <v>-1.8748</v>
      </c>
      <c r="KF33" s="161">
        <v>-27.7</v>
      </c>
      <c r="KG33" s="161">
        <v>12.2</v>
      </c>
      <c r="KH33" s="161">
        <v>-35.524900000000002</v>
      </c>
      <c r="KI33" s="161">
        <v>-61.6858</v>
      </c>
    </row>
    <row r="34" spans="1:295" ht="18" customHeight="1" x14ac:dyDescent="0.25">
      <c r="A34" s="159" t="s">
        <v>52</v>
      </c>
      <c r="B34" s="159" t="s">
        <v>843</v>
      </c>
      <c r="C34" s="163">
        <v>0</v>
      </c>
      <c r="D34" s="164">
        <v>3.0118</v>
      </c>
      <c r="E34" s="164">
        <v>-7.7488999999999999</v>
      </c>
      <c r="F34" s="164">
        <v>3.6292</v>
      </c>
      <c r="G34" s="164">
        <v>7.8517000000000001</v>
      </c>
      <c r="H34" s="165"/>
      <c r="I34" s="164">
        <v>13.779299999999999</v>
      </c>
      <c r="J34" s="165"/>
      <c r="K34" s="164">
        <v>8.3368000000000002</v>
      </c>
      <c r="L34" s="164">
        <v>2.9779</v>
      </c>
      <c r="M34" s="164">
        <v>4.5031999999999996</v>
      </c>
      <c r="N34" s="164">
        <v>-13.32</v>
      </c>
      <c r="O34" s="164">
        <v>-17.600000000000001</v>
      </c>
      <c r="P34" s="165"/>
      <c r="Q34" s="165"/>
      <c r="R34" s="165"/>
      <c r="S34" s="164">
        <v>2.1381999999999999</v>
      </c>
      <c r="T34" s="164">
        <v>-4.0682999999999998</v>
      </c>
      <c r="U34" s="164">
        <v>2.2646000000000002</v>
      </c>
      <c r="V34" s="164">
        <v>2.1240000000000001</v>
      </c>
      <c r="W34" s="164">
        <v>4.2634999999999996</v>
      </c>
      <c r="X34" s="164">
        <v>1.1709000000000001</v>
      </c>
      <c r="Y34" s="164">
        <v>-0.38379999999999997</v>
      </c>
      <c r="Z34" s="164">
        <v>2.0935999999999999</v>
      </c>
      <c r="AA34" s="165"/>
      <c r="AB34" s="164">
        <v>-0.73180000000000001</v>
      </c>
      <c r="AC34" s="164">
        <v>-0.995</v>
      </c>
      <c r="AD34" s="164">
        <v>-0.97299999999999998</v>
      </c>
      <c r="AE34" s="164">
        <v>2.78</v>
      </c>
      <c r="AF34" s="164">
        <v>-8.8800000000000008</v>
      </c>
      <c r="AG34" s="165"/>
      <c r="AH34" s="165"/>
      <c r="AI34" s="165"/>
      <c r="AJ34" s="164">
        <v>-16.87</v>
      </c>
      <c r="AK34" s="164">
        <v>-16.899999999999999</v>
      </c>
      <c r="AL34" s="164">
        <v>-10</v>
      </c>
      <c r="AM34" s="164">
        <v>-9.44</v>
      </c>
      <c r="AN34" s="164">
        <v>-9.5</v>
      </c>
      <c r="AO34" s="164">
        <v>2.4456000000000002</v>
      </c>
      <c r="AP34" s="164">
        <v>4.2942</v>
      </c>
      <c r="AQ34" s="164">
        <v>13.870100000000001</v>
      </c>
      <c r="AR34" s="165"/>
      <c r="AS34" s="164">
        <v>-11.307399999999999</v>
      </c>
      <c r="AT34" s="164">
        <v>-14.467599999999999</v>
      </c>
      <c r="AU34" s="164">
        <v>-13.7453</v>
      </c>
      <c r="AV34" s="164">
        <v>11.7248</v>
      </c>
      <c r="AW34" s="164">
        <v>10.151400000000001</v>
      </c>
      <c r="AX34" s="165"/>
      <c r="AY34" s="164">
        <v>-13.262</v>
      </c>
      <c r="AZ34" s="164">
        <v>2.3795999999999999</v>
      </c>
      <c r="BA34" s="164">
        <v>9.1586999999999996</v>
      </c>
      <c r="BB34" s="164">
        <v>116.3045</v>
      </c>
      <c r="BC34" s="164">
        <v>9.5677000000000003</v>
      </c>
      <c r="BD34" s="164">
        <v>-6</v>
      </c>
      <c r="BE34" s="164">
        <v>-6.2</v>
      </c>
      <c r="BF34" s="164">
        <v>-24.822199999999999</v>
      </c>
      <c r="BG34" s="164">
        <v>-24.419499999999999</v>
      </c>
      <c r="BH34" s="164">
        <v>-1.9462999999999999</v>
      </c>
      <c r="BI34" s="165"/>
      <c r="BJ34" s="164">
        <v>3.5057</v>
      </c>
      <c r="BK34" s="164">
        <v>0.39350000000000002</v>
      </c>
      <c r="BL34" s="165"/>
      <c r="BM34" s="164">
        <v>0.32890000000000003</v>
      </c>
      <c r="BN34" s="164">
        <v>-132.63339999999999</v>
      </c>
      <c r="BO34" s="164">
        <v>66.896600000000007</v>
      </c>
      <c r="BP34" s="164">
        <v>66.866</v>
      </c>
      <c r="BQ34" s="164">
        <v>75.427700000000002</v>
      </c>
      <c r="BR34" s="164">
        <v>-77.906199999999998</v>
      </c>
      <c r="BS34" s="165"/>
      <c r="BT34" s="165"/>
      <c r="BU34" s="165"/>
      <c r="BV34" s="165"/>
      <c r="BW34" s="164">
        <v>8.64</v>
      </c>
      <c r="BX34" s="165"/>
      <c r="BY34" s="165"/>
      <c r="BZ34" s="164">
        <v>-10.36</v>
      </c>
      <c r="CA34" s="164">
        <v>-26.787199999999999</v>
      </c>
      <c r="CB34" s="164">
        <v>-27.858899999999998</v>
      </c>
      <c r="CC34" s="164">
        <v>29.842300000000002</v>
      </c>
      <c r="CD34" s="164">
        <v>28.944800000000001</v>
      </c>
      <c r="CE34" s="164">
        <v>-6.4806999999999997</v>
      </c>
      <c r="CF34" s="164">
        <v>5.9260000000000002</v>
      </c>
      <c r="CG34" s="164">
        <v>6.0323000000000002</v>
      </c>
      <c r="CH34" s="164">
        <v>3.3130000000000002</v>
      </c>
      <c r="CI34" s="165"/>
      <c r="CJ34" s="165"/>
      <c r="CK34" s="165"/>
      <c r="CL34" s="164">
        <v>16.100000000000001</v>
      </c>
      <c r="CM34" s="164">
        <v>12.9</v>
      </c>
      <c r="CN34" s="164">
        <v>-0.96</v>
      </c>
      <c r="CO34" s="164">
        <v>34.9435</v>
      </c>
      <c r="CP34" s="164">
        <v>34.843899999999998</v>
      </c>
      <c r="CQ34" s="164">
        <v>33.170699999999997</v>
      </c>
      <c r="CR34" s="164">
        <v>102.2997</v>
      </c>
      <c r="CS34" s="164">
        <v>102.3244</v>
      </c>
      <c r="CT34" s="164">
        <v>-23.875699999999998</v>
      </c>
      <c r="CU34" s="164">
        <v>-84.226500000000001</v>
      </c>
      <c r="CV34" s="164">
        <v>-25.413599999999999</v>
      </c>
      <c r="CW34" s="164">
        <v>3.1593</v>
      </c>
      <c r="CX34" s="164">
        <v>21.06</v>
      </c>
      <c r="CY34" s="164">
        <v>6.69</v>
      </c>
      <c r="CZ34" s="165"/>
      <c r="DA34" s="164">
        <v>11.5265</v>
      </c>
      <c r="DB34" s="164">
        <v>-6.77</v>
      </c>
      <c r="DC34" s="165"/>
      <c r="DD34" s="165"/>
      <c r="DE34" s="165"/>
      <c r="DF34" s="164">
        <v>39.355600000000003</v>
      </c>
      <c r="DG34" s="165"/>
      <c r="DH34" s="164">
        <v>-3.2389000000000001</v>
      </c>
      <c r="DI34" s="164">
        <v>10.8</v>
      </c>
      <c r="DJ34" s="164">
        <v>11.9</v>
      </c>
      <c r="DK34" s="164">
        <v>-1.3782000000000001</v>
      </c>
      <c r="DL34" s="164">
        <v>1.8758999999999999</v>
      </c>
      <c r="DM34" s="164">
        <v>9.6255000000000006</v>
      </c>
      <c r="DN34" s="164">
        <v>9.6541999999999994</v>
      </c>
      <c r="DO34" s="164">
        <v>2.2999999999999998</v>
      </c>
      <c r="DP34" s="164">
        <v>-2.35</v>
      </c>
      <c r="DQ34" s="165"/>
      <c r="DR34" s="164">
        <v>-67.838899999999995</v>
      </c>
      <c r="DS34" s="164">
        <v>-7.38</v>
      </c>
      <c r="DT34" s="164">
        <v>-7.57</v>
      </c>
      <c r="DU34" s="164">
        <v>8.3800000000000008</v>
      </c>
      <c r="DV34" s="164">
        <v>30.96</v>
      </c>
      <c r="DW34" s="164">
        <v>-34.563600000000001</v>
      </c>
      <c r="DX34" s="164">
        <v>-29.945499999999999</v>
      </c>
      <c r="DY34" s="164">
        <v>-38.610300000000002</v>
      </c>
      <c r="DZ34" s="164">
        <v>-38.372700000000002</v>
      </c>
      <c r="EA34" s="165"/>
      <c r="EB34" s="164">
        <v>-14.678699999999999</v>
      </c>
      <c r="EC34" s="164">
        <v>-27.5289</v>
      </c>
      <c r="ED34" s="164">
        <v>-27.689299999999999</v>
      </c>
      <c r="EE34" s="164">
        <v>-28.6708</v>
      </c>
      <c r="EF34" s="164">
        <v>-34.475499999999997</v>
      </c>
      <c r="EG34" s="164">
        <v>-11.259</v>
      </c>
      <c r="EH34" s="164">
        <v>-145.20429999999999</v>
      </c>
      <c r="EI34" s="164">
        <v>-18.8185</v>
      </c>
      <c r="EJ34" s="165"/>
      <c r="EK34" s="164">
        <v>-8.0450999999999997</v>
      </c>
      <c r="EL34" s="164">
        <v>-7.8226000000000004</v>
      </c>
      <c r="EM34" s="164">
        <v>15.652200000000001</v>
      </c>
      <c r="EN34" s="164">
        <v>-0.2432</v>
      </c>
      <c r="EO34" s="165"/>
      <c r="EP34" s="164">
        <v>-3.0760000000000001</v>
      </c>
      <c r="EQ34" s="164">
        <v>-28.1511</v>
      </c>
      <c r="ER34" s="164">
        <v>-27.768599999999999</v>
      </c>
      <c r="ES34" s="164">
        <v>12.2181</v>
      </c>
      <c r="ET34" s="164">
        <v>0</v>
      </c>
      <c r="EU34" s="164">
        <v>-9.83</v>
      </c>
      <c r="EV34" s="164">
        <v>0.1</v>
      </c>
      <c r="EW34" s="164">
        <v>3.0428999999999999</v>
      </c>
      <c r="EX34" s="164">
        <v>8.6346000000000007</v>
      </c>
      <c r="EY34" s="164">
        <v>-6.5867000000000004</v>
      </c>
      <c r="EZ34" s="164">
        <v>-6.8865999999999996</v>
      </c>
      <c r="FA34" s="164">
        <v>3.3029000000000002</v>
      </c>
      <c r="FB34" s="164">
        <v>18.922000000000001</v>
      </c>
      <c r="FC34" s="164">
        <v>-24.694400000000002</v>
      </c>
      <c r="FD34" s="164">
        <v>5.2497999999999996</v>
      </c>
      <c r="FE34" s="165"/>
      <c r="FF34" s="164">
        <v>4.9534000000000002</v>
      </c>
      <c r="FG34" s="164">
        <v>4.6840000000000002</v>
      </c>
      <c r="FH34" s="164">
        <v>4.6832000000000003</v>
      </c>
      <c r="FI34" s="164">
        <v>3.6105999999999998</v>
      </c>
      <c r="FJ34" s="164">
        <v>14.903600000000001</v>
      </c>
      <c r="FK34" s="164">
        <v>14.5687</v>
      </c>
      <c r="FL34" s="164">
        <v>-22.774100000000001</v>
      </c>
      <c r="FM34" s="164">
        <v>24.522500000000001</v>
      </c>
      <c r="FN34" s="164">
        <v>24.902200000000001</v>
      </c>
      <c r="FO34" s="164">
        <v>-15.979699999999999</v>
      </c>
      <c r="FP34" s="165"/>
      <c r="FQ34" s="164">
        <v>17.833500000000001</v>
      </c>
      <c r="FR34" s="164">
        <v>-12.91</v>
      </c>
      <c r="FS34" s="164">
        <v>-0.79790000000000005</v>
      </c>
      <c r="FT34" s="164">
        <v>0.19159999999999999</v>
      </c>
      <c r="FU34" s="164">
        <v>0.2</v>
      </c>
      <c r="FV34" s="164">
        <v>1.62</v>
      </c>
      <c r="FW34" s="164">
        <v>-18.441400000000002</v>
      </c>
      <c r="FX34" s="165"/>
      <c r="FY34" s="164">
        <v>2.0750000000000002</v>
      </c>
      <c r="FZ34" s="164">
        <v>0.56699999999999995</v>
      </c>
      <c r="GA34" s="165"/>
      <c r="GB34" s="164">
        <v>-5.31</v>
      </c>
      <c r="GC34" s="164">
        <v>-6.3500000000000001E-2</v>
      </c>
      <c r="GD34" s="164">
        <v>7.8871000000000002</v>
      </c>
      <c r="GE34" s="165"/>
      <c r="GF34" s="164">
        <v>25.972999999999999</v>
      </c>
      <c r="GG34" s="165"/>
      <c r="GH34" s="164">
        <v>21.472200000000001</v>
      </c>
      <c r="GI34" s="164">
        <v>-4.3902000000000001</v>
      </c>
      <c r="GJ34" s="164">
        <v>-4.8131000000000004</v>
      </c>
      <c r="GK34" s="164">
        <v>2.3426999999999998</v>
      </c>
      <c r="GL34" s="165"/>
      <c r="GM34" s="165"/>
      <c r="GN34" s="165"/>
      <c r="GO34" s="164">
        <v>-9.0549999999999997</v>
      </c>
      <c r="GP34" s="164">
        <v>1.9713000000000001</v>
      </c>
      <c r="GQ34" s="164">
        <v>-22.173300000000001</v>
      </c>
      <c r="GR34" s="164">
        <v>7.0289999999999999</v>
      </c>
      <c r="GS34" s="164">
        <v>6.6726000000000001</v>
      </c>
      <c r="GT34" s="164">
        <v>104.1241</v>
      </c>
      <c r="GU34" s="164">
        <v>-5.1261000000000001</v>
      </c>
      <c r="GV34" s="164">
        <v>-10.132099999999999</v>
      </c>
      <c r="GW34" s="164">
        <v>7.0487000000000002</v>
      </c>
      <c r="GX34" s="164">
        <v>2.3990999999999998</v>
      </c>
      <c r="GY34" s="164">
        <v>6.0655999999999999</v>
      </c>
      <c r="GZ34" s="164">
        <v>6.1790000000000003</v>
      </c>
      <c r="HA34" s="164">
        <v>2</v>
      </c>
      <c r="HB34" s="164">
        <v>-2.4643000000000002</v>
      </c>
      <c r="HC34" s="164">
        <v>0</v>
      </c>
      <c r="HD34" s="164">
        <v>-2.93</v>
      </c>
      <c r="HE34" s="164">
        <v>-3.6284999999999998</v>
      </c>
      <c r="HF34" s="164">
        <v>39.579099999999997</v>
      </c>
      <c r="HG34" s="164">
        <v>-33.812600000000003</v>
      </c>
      <c r="HH34" s="165"/>
      <c r="HI34" s="164">
        <v>23.5337</v>
      </c>
      <c r="HJ34" s="164">
        <v>23.7255</v>
      </c>
      <c r="HK34" s="164">
        <v>0</v>
      </c>
      <c r="HL34" s="164">
        <v>0</v>
      </c>
      <c r="HM34" s="164">
        <v>-13.5237</v>
      </c>
      <c r="HN34" s="164">
        <v>-12.9283</v>
      </c>
      <c r="HO34" s="164">
        <v>5.9829999999999997</v>
      </c>
      <c r="HP34" s="165"/>
      <c r="HQ34" s="164">
        <v>-8.3209</v>
      </c>
      <c r="HR34" s="164">
        <v>-8.1286000000000005</v>
      </c>
      <c r="HS34" s="164">
        <v>4.4737999999999998</v>
      </c>
      <c r="HT34" s="164">
        <v>-15.554399999999999</v>
      </c>
      <c r="HU34" s="164">
        <v>24.14</v>
      </c>
      <c r="HV34" s="164">
        <v>24.06</v>
      </c>
      <c r="HW34" s="164">
        <v>-26.5</v>
      </c>
      <c r="HX34" s="164">
        <v>-26.3</v>
      </c>
      <c r="HY34" s="164">
        <v>1.724</v>
      </c>
      <c r="HZ34" s="164">
        <v>-5.36</v>
      </c>
      <c r="IA34" s="164">
        <v>95.630600000000001</v>
      </c>
      <c r="IB34" s="164">
        <v>21.822700000000001</v>
      </c>
      <c r="IC34" s="164">
        <v>21.931000000000001</v>
      </c>
      <c r="ID34" s="164">
        <v>-17.8</v>
      </c>
      <c r="IE34" s="164">
        <v>-37.5</v>
      </c>
      <c r="IF34" s="164">
        <v>-8.4</v>
      </c>
      <c r="IG34" s="164">
        <v>-8.9</v>
      </c>
      <c r="IH34" s="165"/>
      <c r="II34" s="164">
        <v>-17.59</v>
      </c>
      <c r="IJ34" s="165"/>
      <c r="IK34" s="164">
        <v>-0.61429999999999996</v>
      </c>
      <c r="IL34" s="164">
        <v>-303.69170000000003</v>
      </c>
      <c r="IM34" s="164">
        <v>-56.223199999999999</v>
      </c>
      <c r="IN34" s="164">
        <v>-22.523299999999999</v>
      </c>
      <c r="IO34" s="164">
        <v>119.59610000000001</v>
      </c>
      <c r="IP34" s="164">
        <v>49.328699999999998</v>
      </c>
      <c r="IQ34" s="164">
        <v>173.71379999999999</v>
      </c>
      <c r="IR34" s="164">
        <v>109.85980000000001</v>
      </c>
      <c r="IS34" s="164">
        <v>45.551299999999998</v>
      </c>
      <c r="IT34" s="164">
        <v>24.6004</v>
      </c>
      <c r="IU34" s="164">
        <v>21.389600000000002</v>
      </c>
      <c r="IV34" s="164">
        <v>-63.812199999999997</v>
      </c>
      <c r="IW34" s="164">
        <v>211.48589999999999</v>
      </c>
      <c r="IX34" s="164">
        <v>-222.4117</v>
      </c>
      <c r="IY34" s="164">
        <v>-11.2667</v>
      </c>
      <c r="IZ34" s="164">
        <v>15.8619</v>
      </c>
      <c r="JA34" s="164">
        <v>-0.37480000000000002</v>
      </c>
      <c r="JB34" s="165"/>
      <c r="JC34" s="164">
        <v>-4.32</v>
      </c>
      <c r="JD34" s="164">
        <v>-0.95599999999999996</v>
      </c>
      <c r="JE34" s="164">
        <v>-0.96599999999999997</v>
      </c>
      <c r="JF34" s="164">
        <v>0.24</v>
      </c>
      <c r="JG34" s="165"/>
      <c r="JH34" s="164">
        <v>-2.1297999999999999</v>
      </c>
      <c r="JI34" s="164">
        <v>5.9499999999999997E-2</v>
      </c>
      <c r="JJ34" s="164">
        <v>8.2933000000000003</v>
      </c>
      <c r="JK34" s="164">
        <v>-5.7694000000000001</v>
      </c>
      <c r="JL34" s="164">
        <v>-9.4</v>
      </c>
      <c r="JM34" s="164">
        <v>-1.992</v>
      </c>
      <c r="JN34" s="164">
        <v>-2.452</v>
      </c>
      <c r="JO34" s="164">
        <v>2.8115000000000001</v>
      </c>
      <c r="JP34" s="164">
        <v>3.0152000000000001</v>
      </c>
      <c r="JQ34" s="164">
        <v>3.7018</v>
      </c>
      <c r="JR34" s="164">
        <v>3.1676000000000002</v>
      </c>
      <c r="JS34" s="164">
        <v>2.9965999999999999</v>
      </c>
      <c r="JT34" s="165"/>
      <c r="JU34" s="164">
        <v>25.3</v>
      </c>
      <c r="JV34" s="164">
        <v>2.5808</v>
      </c>
      <c r="JW34" s="164">
        <v>1.04</v>
      </c>
      <c r="JX34" s="165"/>
      <c r="JY34" s="164">
        <v>0</v>
      </c>
      <c r="JZ34" s="164">
        <v>-5.968</v>
      </c>
      <c r="KA34" s="164">
        <v>-29.254799999999999</v>
      </c>
      <c r="KB34" s="164">
        <v>0</v>
      </c>
      <c r="KC34" s="164">
        <v>0</v>
      </c>
      <c r="KD34" s="164">
        <v>-29.654399999999999</v>
      </c>
      <c r="KE34" s="164">
        <v>0</v>
      </c>
      <c r="KF34" s="164">
        <v>-27.5</v>
      </c>
      <c r="KG34" s="164">
        <v>12</v>
      </c>
      <c r="KH34" s="164">
        <v>-34.008600000000001</v>
      </c>
      <c r="KI34" s="164">
        <v>-61.482599999999998</v>
      </c>
    </row>
    <row r="35" spans="1:295" ht="18" customHeight="1" x14ac:dyDescent="0.25">
      <c r="A35" s="159" t="s">
        <v>52</v>
      </c>
      <c r="B35" s="159" t="s">
        <v>844</v>
      </c>
      <c r="C35" s="163">
        <v>0</v>
      </c>
      <c r="D35" s="164">
        <v>3.0880000000000001</v>
      </c>
      <c r="E35" s="164">
        <v>-8.0169999999999995</v>
      </c>
      <c r="F35" s="164">
        <v>3.6484000000000001</v>
      </c>
      <c r="G35" s="164">
        <v>7.7473000000000001</v>
      </c>
      <c r="H35" s="165"/>
      <c r="I35" s="164">
        <v>13.208500000000001</v>
      </c>
      <c r="J35" s="165"/>
      <c r="K35" s="164">
        <v>8.2273999999999994</v>
      </c>
      <c r="L35" s="164">
        <v>2.7959000000000001</v>
      </c>
      <c r="M35" s="164">
        <v>4.2470999999999997</v>
      </c>
      <c r="N35" s="164">
        <v>-11.1</v>
      </c>
      <c r="O35" s="165"/>
      <c r="P35" s="164">
        <v>-4.4000000000000004</v>
      </c>
      <c r="Q35" s="165"/>
      <c r="R35" s="165"/>
      <c r="S35" s="164">
        <v>2.4681000000000002</v>
      </c>
      <c r="T35" s="164">
        <v>-3.6465999999999998</v>
      </c>
      <c r="U35" s="164">
        <v>2.3729</v>
      </c>
      <c r="V35" s="164">
        <v>2.2162999999999999</v>
      </c>
      <c r="W35" s="164">
        <v>4.3785999999999996</v>
      </c>
      <c r="X35" s="164">
        <v>1.7074</v>
      </c>
      <c r="Y35" s="164">
        <v>-0.43070000000000003</v>
      </c>
      <c r="Z35" s="164">
        <v>2.0697999999999999</v>
      </c>
      <c r="AA35" s="165"/>
      <c r="AB35" s="164">
        <v>-0.80800000000000005</v>
      </c>
      <c r="AC35" s="164">
        <v>-1.085</v>
      </c>
      <c r="AD35" s="164">
        <v>-1.0640000000000001</v>
      </c>
      <c r="AE35" s="164">
        <v>2.7130000000000001</v>
      </c>
      <c r="AF35" s="164">
        <v>-8.8800000000000008</v>
      </c>
      <c r="AG35" s="164">
        <v>-17.600000000000001</v>
      </c>
      <c r="AH35" s="165"/>
      <c r="AI35" s="165"/>
      <c r="AJ35" s="164">
        <v>-16.79</v>
      </c>
      <c r="AK35" s="164">
        <v>-16.98</v>
      </c>
      <c r="AL35" s="165"/>
      <c r="AM35" s="164">
        <v>-9.91</v>
      </c>
      <c r="AN35" s="164">
        <v>-9.92</v>
      </c>
      <c r="AO35" s="164">
        <v>3.3795999999999999</v>
      </c>
      <c r="AP35" s="164">
        <v>4.2473000000000001</v>
      </c>
      <c r="AQ35" s="164">
        <v>15.1274</v>
      </c>
      <c r="AR35" s="165"/>
      <c r="AS35" s="164">
        <v>-9.5028000000000006</v>
      </c>
      <c r="AT35" s="164">
        <v>-11.9224</v>
      </c>
      <c r="AU35" s="164">
        <v>-12.472099999999999</v>
      </c>
      <c r="AV35" s="164">
        <v>2.8740000000000001</v>
      </c>
      <c r="AW35" s="164">
        <v>2.1751</v>
      </c>
      <c r="AX35" s="165"/>
      <c r="AY35" s="164">
        <v>-11.118600000000001</v>
      </c>
      <c r="AZ35" s="164">
        <v>0.8014</v>
      </c>
      <c r="BA35" s="164">
        <v>3.9329999999999998</v>
      </c>
      <c r="BB35" s="164">
        <v>112.5123</v>
      </c>
      <c r="BC35" s="164">
        <v>9.8170000000000002</v>
      </c>
      <c r="BD35" s="164">
        <v>-6.1</v>
      </c>
      <c r="BE35" s="164">
        <v>-6.4</v>
      </c>
      <c r="BF35" s="164">
        <v>-25.481100000000001</v>
      </c>
      <c r="BG35" s="164">
        <v>-25.235600000000002</v>
      </c>
      <c r="BH35" s="164">
        <v>-2.0266999999999999</v>
      </c>
      <c r="BI35" s="165"/>
      <c r="BJ35" s="164">
        <v>5.0113000000000003</v>
      </c>
      <c r="BK35" s="164">
        <v>0.30130000000000001</v>
      </c>
      <c r="BL35" s="165"/>
      <c r="BM35" s="164">
        <v>0.3342</v>
      </c>
      <c r="BN35" s="164">
        <v>-151.15809999999999</v>
      </c>
      <c r="BO35" s="164">
        <v>68.086799999999997</v>
      </c>
      <c r="BP35" s="164">
        <v>68.636099999999999</v>
      </c>
      <c r="BQ35" s="164">
        <v>80.012500000000003</v>
      </c>
      <c r="BR35" s="164">
        <v>-89.699100000000001</v>
      </c>
      <c r="BS35" s="165"/>
      <c r="BT35" s="165"/>
      <c r="BU35" s="165"/>
      <c r="BV35" s="164">
        <v>15.697800000000001</v>
      </c>
      <c r="BW35" s="164">
        <v>8.8000000000000007</v>
      </c>
      <c r="BX35" s="165"/>
      <c r="BY35" s="165"/>
      <c r="BZ35" s="164">
        <v>-10.44</v>
      </c>
      <c r="CA35" s="164">
        <v>-28.126799999999999</v>
      </c>
      <c r="CB35" s="164">
        <v>-28.3947</v>
      </c>
      <c r="CC35" s="164">
        <v>30.55</v>
      </c>
      <c r="CD35" s="164">
        <v>30.299600000000002</v>
      </c>
      <c r="CE35" s="164">
        <v>-6.2122000000000002</v>
      </c>
      <c r="CF35" s="164">
        <v>7.8343999999999996</v>
      </c>
      <c r="CG35" s="164">
        <v>7.4546999999999999</v>
      </c>
      <c r="CH35" s="164">
        <v>5.4374000000000002</v>
      </c>
      <c r="CI35" s="165"/>
      <c r="CJ35" s="165"/>
      <c r="CK35" s="165"/>
      <c r="CL35" s="164">
        <v>16.2</v>
      </c>
      <c r="CM35" s="164">
        <v>12.9</v>
      </c>
      <c r="CN35" s="164">
        <v>-0.75</v>
      </c>
      <c r="CO35" s="164">
        <v>36.0167</v>
      </c>
      <c r="CP35" s="164">
        <v>35.749000000000002</v>
      </c>
      <c r="CQ35" s="164">
        <v>33.309100000000001</v>
      </c>
      <c r="CR35" s="164">
        <v>106.5855</v>
      </c>
      <c r="CS35" s="164">
        <v>105.6146</v>
      </c>
      <c r="CT35" s="164">
        <v>-26.299900000000001</v>
      </c>
      <c r="CU35" s="164">
        <v>-86.640100000000004</v>
      </c>
      <c r="CV35" s="164">
        <v>-27.467199999999998</v>
      </c>
      <c r="CW35" s="164">
        <v>3.1227999999999998</v>
      </c>
      <c r="CX35" s="164">
        <v>20.37</v>
      </c>
      <c r="CY35" s="164">
        <v>6.4</v>
      </c>
      <c r="CZ35" s="165"/>
      <c r="DA35" s="164">
        <v>12.4054</v>
      </c>
      <c r="DB35" s="164">
        <v>-6.97</v>
      </c>
      <c r="DC35" s="165"/>
      <c r="DD35" s="165"/>
      <c r="DE35" s="165"/>
      <c r="DF35" s="164">
        <v>35.615900000000003</v>
      </c>
      <c r="DG35" s="165"/>
      <c r="DH35" s="164">
        <v>-3.3835000000000002</v>
      </c>
      <c r="DI35" s="164">
        <v>10.8</v>
      </c>
      <c r="DJ35" s="164">
        <v>9.5</v>
      </c>
      <c r="DK35" s="164">
        <v>-1.2903</v>
      </c>
      <c r="DL35" s="164">
        <v>2.0629</v>
      </c>
      <c r="DM35" s="164">
        <v>9.3101000000000003</v>
      </c>
      <c r="DN35" s="164">
        <v>9.6541999999999994</v>
      </c>
      <c r="DO35" s="164">
        <v>2.29</v>
      </c>
      <c r="DP35" s="164">
        <v>-2.59</v>
      </c>
      <c r="DQ35" s="165"/>
      <c r="DR35" s="164">
        <v>-66.683800000000005</v>
      </c>
      <c r="DS35" s="164">
        <v>-7.46</v>
      </c>
      <c r="DT35" s="164">
        <v>-7.52</v>
      </c>
      <c r="DU35" s="164">
        <v>8.1</v>
      </c>
      <c r="DV35" s="164">
        <v>30.67</v>
      </c>
      <c r="DW35" s="164">
        <v>-34.527299999999997</v>
      </c>
      <c r="DX35" s="164">
        <v>-29.9818</v>
      </c>
      <c r="DY35" s="164">
        <v>-38.739699999999999</v>
      </c>
      <c r="DZ35" s="164">
        <v>-38.7273</v>
      </c>
      <c r="EA35" s="165"/>
      <c r="EB35" s="164">
        <v>-16.052700000000002</v>
      </c>
      <c r="EC35" s="164">
        <v>-28.294</v>
      </c>
      <c r="ED35" s="164">
        <v>-27.417200000000001</v>
      </c>
      <c r="EE35" s="164">
        <v>-25.4922</v>
      </c>
      <c r="EF35" s="164">
        <v>-32.442300000000003</v>
      </c>
      <c r="EG35" s="164">
        <v>-12.222</v>
      </c>
      <c r="EH35" s="164">
        <v>-151.5034</v>
      </c>
      <c r="EI35" s="164">
        <v>-3.0537000000000001</v>
      </c>
      <c r="EJ35" s="165"/>
      <c r="EK35" s="164">
        <v>-6.9576000000000002</v>
      </c>
      <c r="EL35" s="164">
        <v>-6.6254999999999997</v>
      </c>
      <c r="EM35" s="164">
        <v>19.786000000000001</v>
      </c>
      <c r="EN35" s="164">
        <v>-1.7984</v>
      </c>
      <c r="EO35" s="165"/>
      <c r="EP35" s="164">
        <v>-5.6360000000000001</v>
      </c>
      <c r="EQ35" s="164">
        <v>-27.949100000000001</v>
      </c>
      <c r="ER35" s="164">
        <v>-27.47</v>
      </c>
      <c r="ES35" s="164">
        <v>14.475300000000001</v>
      </c>
      <c r="ET35" s="164">
        <v>6.38</v>
      </c>
      <c r="EU35" s="164">
        <v>-8.16</v>
      </c>
      <c r="EV35" s="164">
        <v>-1.9</v>
      </c>
      <c r="EW35" s="164">
        <v>2.8822999999999999</v>
      </c>
      <c r="EX35" s="164">
        <v>5.4207999999999998</v>
      </c>
      <c r="EY35" s="164">
        <v>-8.0075000000000003</v>
      </c>
      <c r="EZ35" s="164">
        <v>-8.2700999999999993</v>
      </c>
      <c r="FA35" s="164">
        <v>5.1970000000000001</v>
      </c>
      <c r="FB35" s="164">
        <v>18.333200000000001</v>
      </c>
      <c r="FC35" s="164">
        <v>-26.4163</v>
      </c>
      <c r="FD35" s="164">
        <v>5.3343999999999996</v>
      </c>
      <c r="FE35" s="165"/>
      <c r="FF35" s="164">
        <v>5.1463000000000001</v>
      </c>
      <c r="FG35" s="164">
        <v>5.0125000000000002</v>
      </c>
      <c r="FH35" s="164">
        <v>5.1893000000000002</v>
      </c>
      <c r="FI35" s="164">
        <v>3.4011</v>
      </c>
      <c r="FJ35" s="164">
        <v>16.243300000000001</v>
      </c>
      <c r="FK35" s="164">
        <v>16.075800000000001</v>
      </c>
      <c r="FL35" s="164">
        <v>-23.276399999999999</v>
      </c>
      <c r="FM35" s="164">
        <v>24.327400000000001</v>
      </c>
      <c r="FN35" s="164">
        <v>24.3323</v>
      </c>
      <c r="FO35" s="164">
        <v>-16.2605</v>
      </c>
      <c r="FP35" s="165"/>
      <c r="FQ35" s="164">
        <v>17.506399999999999</v>
      </c>
      <c r="FR35" s="164">
        <v>-12.98</v>
      </c>
      <c r="FS35" s="164">
        <v>-0.6038</v>
      </c>
      <c r="FT35" s="164">
        <v>0.17419999999999999</v>
      </c>
      <c r="FU35" s="164">
        <v>0.38</v>
      </c>
      <c r="FV35" s="164">
        <v>2.4900000000000002</v>
      </c>
      <c r="FW35" s="164">
        <v>-16.783100000000001</v>
      </c>
      <c r="FX35" s="164">
        <v>2.6871999999999998</v>
      </c>
      <c r="FY35" s="164">
        <v>2.0390000000000001</v>
      </c>
      <c r="FZ35" s="164">
        <v>0.38100000000000001</v>
      </c>
      <c r="GA35" s="165"/>
      <c r="GB35" s="164">
        <v>-4.4800000000000004</v>
      </c>
      <c r="GC35" s="164">
        <v>-0.66839999999999999</v>
      </c>
      <c r="GD35" s="164">
        <v>7.1669999999999998</v>
      </c>
      <c r="GE35" s="164">
        <v>-3.84</v>
      </c>
      <c r="GF35" s="164">
        <v>26.294699999999999</v>
      </c>
      <c r="GG35" s="165"/>
      <c r="GH35" s="164">
        <v>21.63</v>
      </c>
      <c r="GI35" s="164">
        <v>-4.2713999999999999</v>
      </c>
      <c r="GJ35" s="164">
        <v>-4.6486999999999998</v>
      </c>
      <c r="GK35" s="164">
        <v>2.3088000000000002</v>
      </c>
      <c r="GL35" s="165"/>
      <c r="GM35" s="165"/>
      <c r="GN35" s="164">
        <v>-11.817</v>
      </c>
      <c r="GO35" s="164">
        <v>-9.6814999999999998</v>
      </c>
      <c r="GP35" s="164">
        <v>1.9056</v>
      </c>
      <c r="GQ35" s="164">
        <v>-22.4635</v>
      </c>
      <c r="GR35" s="164">
        <v>7.258</v>
      </c>
      <c r="GS35" s="164">
        <v>7.3737000000000004</v>
      </c>
      <c r="GT35" s="164">
        <v>99.032300000000006</v>
      </c>
      <c r="GU35" s="164">
        <v>-5.1097999999999999</v>
      </c>
      <c r="GV35" s="164">
        <v>-10.434100000000001</v>
      </c>
      <c r="GW35" s="164">
        <v>7.1220999999999997</v>
      </c>
      <c r="GX35" s="164">
        <v>2.3159000000000001</v>
      </c>
      <c r="GY35" s="164">
        <v>6.0949</v>
      </c>
      <c r="GZ35" s="164">
        <v>6.2107000000000001</v>
      </c>
      <c r="HA35" s="164">
        <v>1.6249</v>
      </c>
      <c r="HB35" s="164">
        <v>0.62109999999999999</v>
      </c>
      <c r="HC35" s="164">
        <v>2.3239000000000001</v>
      </c>
      <c r="HD35" s="164">
        <v>-4.6100000000000003</v>
      </c>
      <c r="HE35" s="164">
        <v>0</v>
      </c>
      <c r="HF35" s="164">
        <v>39.924900000000001</v>
      </c>
      <c r="HG35" s="164">
        <v>-35.121699999999997</v>
      </c>
      <c r="HH35" s="165"/>
      <c r="HI35" s="164">
        <v>28.2136</v>
      </c>
      <c r="HJ35" s="164">
        <v>28.408200000000001</v>
      </c>
      <c r="HK35" s="164">
        <v>-4.8353999999999999</v>
      </c>
      <c r="HL35" s="164">
        <v>0</v>
      </c>
      <c r="HM35" s="164">
        <v>-12.0335</v>
      </c>
      <c r="HN35" s="164">
        <v>-14.098599999999999</v>
      </c>
      <c r="HO35" s="165"/>
      <c r="HP35" s="165"/>
      <c r="HQ35" s="164">
        <v>-9.6667000000000005</v>
      </c>
      <c r="HR35" s="164">
        <v>-9.4140999999999995</v>
      </c>
      <c r="HS35" s="164">
        <v>6.6616</v>
      </c>
      <c r="HT35" s="164">
        <v>-13.1128</v>
      </c>
      <c r="HU35" s="164">
        <v>23.16</v>
      </c>
      <c r="HV35" s="164">
        <v>23.19</v>
      </c>
      <c r="HW35" s="164">
        <v>-24.1</v>
      </c>
      <c r="HX35" s="164">
        <v>-23.8</v>
      </c>
      <c r="HY35" s="164">
        <v>1.7587999999999999</v>
      </c>
      <c r="HZ35" s="164">
        <v>-8.9600000000000009</v>
      </c>
      <c r="IA35" s="164">
        <v>105.5917</v>
      </c>
      <c r="IB35" s="164">
        <v>19.389800000000001</v>
      </c>
      <c r="IC35" s="164">
        <v>19.394200000000001</v>
      </c>
      <c r="ID35" s="164">
        <v>-17.8</v>
      </c>
      <c r="IE35" s="164">
        <v>-36.6</v>
      </c>
      <c r="IF35" s="164">
        <v>-6.3</v>
      </c>
      <c r="IG35" s="164">
        <v>-6.8</v>
      </c>
      <c r="IH35" s="165"/>
      <c r="II35" s="165"/>
      <c r="IJ35" s="165"/>
      <c r="IK35" s="164">
        <v>10.267799999999999</v>
      </c>
      <c r="IL35" s="164">
        <v>-306.80829999999997</v>
      </c>
      <c r="IM35" s="164">
        <v>-59.752400000000002</v>
      </c>
      <c r="IN35" s="164">
        <v>-19.766999999999999</v>
      </c>
      <c r="IO35" s="164">
        <v>127.623</v>
      </c>
      <c r="IP35" s="164">
        <v>40.374499999999998</v>
      </c>
      <c r="IQ35" s="164">
        <v>171.04640000000001</v>
      </c>
      <c r="IR35" s="164">
        <v>120.90770000000001</v>
      </c>
      <c r="IS35" s="164">
        <v>58.8613</v>
      </c>
      <c r="IT35" s="164">
        <v>23.628399999999999</v>
      </c>
      <c r="IU35" s="164">
        <v>22.748100000000001</v>
      </c>
      <c r="IV35" s="164">
        <v>-64.520300000000006</v>
      </c>
      <c r="IW35" s="164">
        <v>223.41849999999999</v>
      </c>
      <c r="IX35" s="164">
        <v>-227.9051</v>
      </c>
      <c r="IY35" s="164">
        <v>-4.6786000000000003</v>
      </c>
      <c r="IZ35" s="164">
        <v>9.7838999999999992</v>
      </c>
      <c r="JA35" s="164">
        <v>-0.70189999999999997</v>
      </c>
      <c r="JB35" s="165"/>
      <c r="JC35" s="164">
        <v>-4</v>
      </c>
      <c r="JD35" s="164">
        <v>-0.93200000000000005</v>
      </c>
      <c r="JE35" s="164">
        <v>-0.93799999999999994</v>
      </c>
      <c r="JF35" s="164">
        <v>0</v>
      </c>
      <c r="JG35" s="165"/>
      <c r="JH35" s="164">
        <v>-1.8234999999999999</v>
      </c>
      <c r="JI35" s="164">
        <v>0.09</v>
      </c>
      <c r="JJ35" s="164">
        <v>9.6696000000000009</v>
      </c>
      <c r="JK35" s="164">
        <v>-6.5598999999999998</v>
      </c>
      <c r="JL35" s="164">
        <v>-9.3000000000000007</v>
      </c>
      <c r="JM35" s="164">
        <v>-0.77400000000000002</v>
      </c>
      <c r="JN35" s="164">
        <v>-1.2210000000000001</v>
      </c>
      <c r="JO35" s="164">
        <v>2.5876999999999999</v>
      </c>
      <c r="JP35" s="165"/>
      <c r="JQ35" s="164">
        <v>4.6725000000000003</v>
      </c>
      <c r="JR35" s="164">
        <v>3.6524999999999999</v>
      </c>
      <c r="JS35" s="164">
        <v>3.5929000000000002</v>
      </c>
      <c r="JT35" s="165"/>
      <c r="JU35" s="164">
        <v>22.7</v>
      </c>
      <c r="JV35" s="164">
        <v>4.2286000000000001</v>
      </c>
      <c r="JW35" s="164">
        <v>0.95</v>
      </c>
      <c r="JX35" s="165"/>
      <c r="JY35" s="164">
        <v>-4.2012999999999998</v>
      </c>
      <c r="JZ35" s="164">
        <v>-4.9431000000000003</v>
      </c>
      <c r="KA35" s="164">
        <v>-27.860299999999999</v>
      </c>
      <c r="KB35" s="164">
        <v>-2.8614999999999999</v>
      </c>
      <c r="KC35" s="164">
        <v>-2.4634999999999998</v>
      </c>
      <c r="KD35" s="164">
        <v>-27.694700000000001</v>
      </c>
      <c r="KE35" s="164">
        <v>-1.7245999999999999</v>
      </c>
      <c r="KF35" s="164">
        <v>-26.2</v>
      </c>
      <c r="KG35" s="164">
        <v>10.6</v>
      </c>
      <c r="KH35" s="164">
        <v>-30.304300000000001</v>
      </c>
      <c r="KI35" s="164">
        <v>-65.193200000000004</v>
      </c>
    </row>
    <row r="36" spans="1:295" ht="18" customHeight="1" x14ac:dyDescent="0.25">
      <c r="A36" s="159" t="s">
        <v>52</v>
      </c>
      <c r="B36" s="159" t="s">
        <v>845</v>
      </c>
      <c r="C36" s="163">
        <v>0</v>
      </c>
      <c r="D36" s="164">
        <v>3.3180999999999998</v>
      </c>
      <c r="E36" s="164">
        <v>-8.2407000000000004</v>
      </c>
      <c r="F36" s="164">
        <v>3.617</v>
      </c>
      <c r="G36" s="164">
        <v>7.8537999999999997</v>
      </c>
      <c r="H36" s="165"/>
      <c r="I36" s="164">
        <v>13.1547</v>
      </c>
      <c r="J36" s="165"/>
      <c r="K36" s="164">
        <v>7.8959999999999999</v>
      </c>
      <c r="L36" s="164">
        <v>2.6728999999999998</v>
      </c>
      <c r="M36" s="164">
        <v>4.1196000000000002</v>
      </c>
      <c r="N36" s="164">
        <v>-13.32</v>
      </c>
      <c r="O36" s="165"/>
      <c r="P36" s="164">
        <v>-6.6</v>
      </c>
      <c r="Q36" s="164">
        <v>0</v>
      </c>
      <c r="R36" s="164">
        <v>-11</v>
      </c>
      <c r="S36" s="164">
        <v>2.7416</v>
      </c>
      <c r="T36" s="164">
        <v>-3.7677</v>
      </c>
      <c r="U36" s="164">
        <v>1.9666999999999999</v>
      </c>
      <c r="V36" s="164">
        <v>2.1002999999999998</v>
      </c>
      <c r="W36" s="164">
        <v>3.7275</v>
      </c>
      <c r="X36" s="164">
        <v>1.7085999999999999</v>
      </c>
      <c r="Y36" s="164">
        <v>-0.38879999999999998</v>
      </c>
      <c r="Z36" s="164">
        <v>1.8178000000000001</v>
      </c>
      <c r="AA36" s="165"/>
      <c r="AB36" s="164">
        <v>-0.65069999999999995</v>
      </c>
      <c r="AC36" s="164">
        <v>-1.054</v>
      </c>
      <c r="AD36" s="164">
        <v>-1.0660000000000001</v>
      </c>
      <c r="AE36" s="164">
        <v>2.8959999999999999</v>
      </c>
      <c r="AF36" s="164">
        <v>-8.8800000000000008</v>
      </c>
      <c r="AG36" s="164">
        <v>-15.4</v>
      </c>
      <c r="AH36" s="165"/>
      <c r="AI36" s="165"/>
      <c r="AJ36" s="164">
        <v>-17.03</v>
      </c>
      <c r="AK36" s="164">
        <v>-17.03</v>
      </c>
      <c r="AL36" s="165"/>
      <c r="AM36" s="164">
        <v>-9.5</v>
      </c>
      <c r="AN36" s="164">
        <v>-9.73</v>
      </c>
      <c r="AO36" s="164">
        <v>3.0482</v>
      </c>
      <c r="AP36" s="164">
        <v>4.1512000000000002</v>
      </c>
      <c r="AQ36" s="164">
        <v>13.9154</v>
      </c>
      <c r="AR36" s="164">
        <v>0</v>
      </c>
      <c r="AS36" s="164">
        <v>-10.819699999999999</v>
      </c>
      <c r="AT36" s="164">
        <v>-12.5922</v>
      </c>
      <c r="AU36" s="164">
        <v>-12.228999999999999</v>
      </c>
      <c r="AV36" s="164">
        <v>7.0331999999999999</v>
      </c>
      <c r="AW36" s="164">
        <v>6.3033000000000001</v>
      </c>
      <c r="AX36" s="165"/>
      <c r="AY36" s="164">
        <v>-14.467599999999999</v>
      </c>
      <c r="AZ36" s="164">
        <v>1.5905</v>
      </c>
      <c r="BA36" s="164">
        <v>9.8193999999999999</v>
      </c>
      <c r="BB36" s="164">
        <v>110.28579999999999</v>
      </c>
      <c r="BC36" s="164">
        <v>9.4405999999999999</v>
      </c>
      <c r="BD36" s="164">
        <v>-6.6</v>
      </c>
      <c r="BE36" s="164">
        <v>-6.7</v>
      </c>
      <c r="BF36" s="164">
        <v>-23.015499999999999</v>
      </c>
      <c r="BG36" s="164">
        <v>-24.569199999999999</v>
      </c>
      <c r="BH36" s="164">
        <v>-1.8711</v>
      </c>
      <c r="BI36" s="165"/>
      <c r="BJ36" s="164">
        <v>3.8224</v>
      </c>
      <c r="BK36" s="164">
        <v>0.29649999999999999</v>
      </c>
      <c r="BL36" s="165"/>
      <c r="BM36" s="164">
        <v>0.26229999999999998</v>
      </c>
      <c r="BN36" s="164">
        <v>-144.01679999999999</v>
      </c>
      <c r="BO36" s="164">
        <v>68.941299999999998</v>
      </c>
      <c r="BP36" s="164">
        <v>68.849699999999999</v>
      </c>
      <c r="BQ36" s="164">
        <v>82.604500000000002</v>
      </c>
      <c r="BR36" s="164">
        <v>-88.586100000000002</v>
      </c>
      <c r="BS36" s="165"/>
      <c r="BT36" s="165"/>
      <c r="BU36" s="165"/>
      <c r="BV36" s="164">
        <v>16.825500000000002</v>
      </c>
      <c r="BW36" s="164">
        <v>8.8000000000000007</v>
      </c>
      <c r="BX36" s="165"/>
      <c r="BY36" s="165"/>
      <c r="BZ36" s="164">
        <v>-9.81</v>
      </c>
      <c r="CA36" s="164">
        <v>-28.3947</v>
      </c>
      <c r="CB36" s="164">
        <v>-29.3324</v>
      </c>
      <c r="CC36" s="164">
        <v>31.9894</v>
      </c>
      <c r="CD36" s="164">
        <v>31.034199999999998</v>
      </c>
      <c r="CE36" s="164">
        <v>-5.9730999999999996</v>
      </c>
      <c r="CF36" s="164">
        <v>5.9176000000000002</v>
      </c>
      <c r="CG36" s="164">
        <v>6.5355999999999996</v>
      </c>
      <c r="CH36" s="164">
        <v>3.3791000000000002</v>
      </c>
      <c r="CI36" s="165"/>
      <c r="CJ36" s="165"/>
      <c r="CK36" s="165"/>
      <c r="CL36" s="164">
        <v>16.100000000000001</v>
      </c>
      <c r="CM36" s="164">
        <v>13</v>
      </c>
      <c r="CN36" s="164">
        <v>-0.81</v>
      </c>
      <c r="CO36" s="164">
        <v>35.9985</v>
      </c>
      <c r="CP36" s="164">
        <v>35.933799999999998</v>
      </c>
      <c r="CQ36" s="164">
        <v>34.3506</v>
      </c>
      <c r="CR36" s="164">
        <v>106.505</v>
      </c>
      <c r="CS36" s="164">
        <v>106.6683</v>
      </c>
      <c r="CT36" s="164">
        <v>-25.923300000000001</v>
      </c>
      <c r="CU36" s="164">
        <v>-86.872399999999999</v>
      </c>
      <c r="CV36" s="164">
        <v>-26.1647</v>
      </c>
      <c r="CW36" s="164">
        <v>3.1080000000000001</v>
      </c>
      <c r="CX36" s="164">
        <v>21.08</v>
      </c>
      <c r="CY36" s="164">
        <v>6.61</v>
      </c>
      <c r="CZ36" s="165"/>
      <c r="DA36" s="164">
        <v>12.112399999999999</v>
      </c>
      <c r="DB36" s="164">
        <v>-6.93</v>
      </c>
      <c r="DC36" s="165"/>
      <c r="DD36" s="165"/>
      <c r="DE36" s="165"/>
      <c r="DF36" s="164">
        <v>33.181399999999996</v>
      </c>
      <c r="DG36" s="165"/>
      <c r="DH36" s="164">
        <v>-3.4239000000000002</v>
      </c>
      <c r="DI36" s="165"/>
      <c r="DJ36" s="164">
        <v>11.8</v>
      </c>
      <c r="DK36" s="164">
        <v>-1.1034999999999999</v>
      </c>
      <c r="DL36" s="164">
        <v>1.6889000000000001</v>
      </c>
      <c r="DM36" s="164">
        <v>9.4678000000000004</v>
      </c>
      <c r="DN36" s="164">
        <v>9.4687000000000001</v>
      </c>
      <c r="DO36" s="164">
        <v>2.13</v>
      </c>
      <c r="DP36" s="164">
        <v>-2.5099999999999998</v>
      </c>
      <c r="DQ36" s="165"/>
      <c r="DR36" s="164">
        <v>-64.773700000000005</v>
      </c>
      <c r="DS36" s="164">
        <v>-7.57</v>
      </c>
      <c r="DT36" s="164">
        <v>-7.67</v>
      </c>
      <c r="DU36" s="164">
        <v>8.15</v>
      </c>
      <c r="DV36" s="164">
        <v>30.45</v>
      </c>
      <c r="DW36" s="164">
        <v>-32.2727</v>
      </c>
      <c r="DX36" s="164">
        <v>-29.354500000000002</v>
      </c>
      <c r="DY36" s="164">
        <v>-40.326500000000003</v>
      </c>
      <c r="DZ36" s="164">
        <v>-39.572699999999998</v>
      </c>
      <c r="EA36" s="165"/>
      <c r="EB36" s="164">
        <v>-17.202400000000001</v>
      </c>
      <c r="EC36" s="164">
        <v>-27.561800000000002</v>
      </c>
      <c r="ED36" s="164">
        <v>-27.4649</v>
      </c>
      <c r="EE36" s="164">
        <v>-19.602399999999999</v>
      </c>
      <c r="EF36" s="164">
        <v>-28.465499999999999</v>
      </c>
      <c r="EG36" s="164">
        <v>-13.499000000000001</v>
      </c>
      <c r="EH36" s="164">
        <v>-150.78800000000001</v>
      </c>
      <c r="EI36" s="164">
        <v>-12.9923</v>
      </c>
      <c r="EJ36" s="165"/>
      <c r="EK36" s="164">
        <v>-6.5444000000000004</v>
      </c>
      <c r="EL36" s="164">
        <v>-6.8411999999999997</v>
      </c>
      <c r="EM36" s="164">
        <v>0</v>
      </c>
      <c r="EN36" s="164">
        <v>-0.52339999999999998</v>
      </c>
      <c r="EO36" s="165"/>
      <c r="EP36" s="164">
        <v>5.6479999999999997</v>
      </c>
      <c r="EQ36" s="164">
        <v>-27.8489</v>
      </c>
      <c r="ER36" s="164">
        <v>-27.4496</v>
      </c>
      <c r="ES36" s="164">
        <v>13.6386</v>
      </c>
      <c r="ET36" s="164">
        <v>0</v>
      </c>
      <c r="EU36" s="164">
        <v>-8.75</v>
      </c>
      <c r="EV36" s="164">
        <v>-7.3</v>
      </c>
      <c r="EW36" s="164">
        <v>2.8517000000000001</v>
      </c>
      <c r="EX36" s="164">
        <v>7.7312000000000003</v>
      </c>
      <c r="EY36" s="164">
        <v>-9.0045999999999999</v>
      </c>
      <c r="EZ36" s="164">
        <v>-9.2064000000000004</v>
      </c>
      <c r="FA36" s="164">
        <v>8.1605000000000008</v>
      </c>
      <c r="FB36" s="164">
        <v>18.127199999999998</v>
      </c>
      <c r="FC36" s="164">
        <v>-26.209099999999999</v>
      </c>
      <c r="FD36" s="164">
        <v>4.9257999999999997</v>
      </c>
      <c r="FE36" s="165"/>
      <c r="FF36" s="164">
        <v>4.7027000000000001</v>
      </c>
      <c r="FG36" s="164">
        <v>0</v>
      </c>
      <c r="FH36" s="164">
        <v>0</v>
      </c>
      <c r="FI36" s="164">
        <v>0</v>
      </c>
      <c r="FJ36" s="164">
        <v>16.7456</v>
      </c>
      <c r="FK36" s="164">
        <v>17.248000000000001</v>
      </c>
      <c r="FL36" s="164">
        <v>-21.266999999999999</v>
      </c>
      <c r="FM36" s="164">
        <v>25.563500000000001</v>
      </c>
      <c r="FN36" s="164">
        <v>24.584499999999998</v>
      </c>
      <c r="FO36" s="164">
        <v>-14.7362</v>
      </c>
      <c r="FP36" s="165"/>
      <c r="FQ36" s="164">
        <v>16.481000000000002</v>
      </c>
      <c r="FR36" s="164">
        <v>-12.44</v>
      </c>
      <c r="FS36" s="164">
        <v>-0.30349999999999999</v>
      </c>
      <c r="FT36" s="164">
        <v>0.16500000000000001</v>
      </c>
      <c r="FU36" s="164">
        <v>0</v>
      </c>
      <c r="FV36" s="164">
        <v>3.54</v>
      </c>
      <c r="FW36" s="164">
        <v>-16.569400000000002</v>
      </c>
      <c r="FX36" s="165"/>
      <c r="FY36" s="164">
        <v>2.04</v>
      </c>
      <c r="FZ36" s="164">
        <v>0.67400000000000004</v>
      </c>
      <c r="GA36" s="165"/>
      <c r="GB36" s="164">
        <v>-2.91</v>
      </c>
      <c r="GC36" s="164">
        <v>-1.0449999999999999</v>
      </c>
      <c r="GD36" s="164">
        <v>5.2386999999999997</v>
      </c>
      <c r="GE36" s="164">
        <v>-3.67</v>
      </c>
      <c r="GF36" s="164">
        <v>28.488399999999999</v>
      </c>
      <c r="GG36" s="165"/>
      <c r="GH36" s="164">
        <v>21.933199999999999</v>
      </c>
      <c r="GI36" s="164">
        <v>-4.3688000000000002</v>
      </c>
      <c r="GJ36" s="164">
        <v>-4.7306999999999997</v>
      </c>
      <c r="GK36" s="164">
        <v>2.2843</v>
      </c>
      <c r="GL36" s="165"/>
      <c r="GM36" s="165"/>
      <c r="GN36" s="164">
        <v>-12.171099999999999</v>
      </c>
      <c r="GO36" s="164">
        <v>-9.2955000000000005</v>
      </c>
      <c r="GP36" s="164">
        <v>2.4952000000000001</v>
      </c>
      <c r="GQ36" s="164">
        <v>-22.791</v>
      </c>
      <c r="GR36" s="164">
        <v>6.5845000000000002</v>
      </c>
      <c r="GS36" s="164">
        <v>6.9843999999999999</v>
      </c>
      <c r="GT36" s="164">
        <v>98.391099999999994</v>
      </c>
      <c r="GU36" s="164">
        <v>-5.0835999999999997</v>
      </c>
      <c r="GV36" s="164">
        <v>-10.6517</v>
      </c>
      <c r="GW36" s="164">
        <v>7.1014999999999997</v>
      </c>
      <c r="GX36" s="164">
        <v>1.8683000000000001</v>
      </c>
      <c r="GY36" s="164">
        <v>5.8898000000000001</v>
      </c>
      <c r="GZ36" s="164">
        <v>6.0129000000000001</v>
      </c>
      <c r="HA36" s="164">
        <v>1.2674000000000001</v>
      </c>
      <c r="HB36" s="164">
        <v>0</v>
      </c>
      <c r="HC36" s="164">
        <v>0</v>
      </c>
      <c r="HD36" s="164">
        <v>-2.93</v>
      </c>
      <c r="HE36" s="164">
        <v>-2.6898</v>
      </c>
      <c r="HF36" s="164">
        <v>36.708100000000002</v>
      </c>
      <c r="HG36" s="164">
        <v>-32.082799999999999</v>
      </c>
      <c r="HH36" s="165"/>
      <c r="HI36" s="164">
        <v>22.260200000000001</v>
      </c>
      <c r="HJ36" s="164">
        <v>22.290099999999999</v>
      </c>
      <c r="HK36" s="164">
        <v>0</v>
      </c>
      <c r="HL36" s="164">
        <v>0</v>
      </c>
      <c r="HM36" s="164">
        <v>-11.262</v>
      </c>
      <c r="HN36" s="164">
        <v>-13.095599999999999</v>
      </c>
      <c r="HO36" s="164">
        <v>19.180700000000002</v>
      </c>
      <c r="HP36" s="164">
        <v>20.433599999999998</v>
      </c>
      <c r="HQ36" s="164">
        <v>-9.1559000000000008</v>
      </c>
      <c r="HR36" s="164">
        <v>-8.5571000000000002</v>
      </c>
      <c r="HS36" s="164">
        <v>2.2385000000000002</v>
      </c>
      <c r="HT36" s="164">
        <v>-18.344000000000001</v>
      </c>
      <c r="HU36" s="164">
        <v>25.81</v>
      </c>
      <c r="HV36" s="164">
        <v>25.8</v>
      </c>
      <c r="HW36" s="164">
        <v>-25.3</v>
      </c>
      <c r="HX36" s="164">
        <v>-24.9</v>
      </c>
      <c r="HY36" s="164">
        <v>1.724</v>
      </c>
      <c r="HZ36" s="164">
        <v>0.72</v>
      </c>
      <c r="IA36" s="164">
        <v>92.281400000000005</v>
      </c>
      <c r="IB36" s="164">
        <v>22.995699999999999</v>
      </c>
      <c r="IC36" s="164">
        <v>22.818200000000001</v>
      </c>
      <c r="ID36" s="164">
        <v>-17.8</v>
      </c>
      <c r="IE36" s="164">
        <v>-35.9</v>
      </c>
      <c r="IF36" s="164">
        <v>-7.2</v>
      </c>
      <c r="IG36" s="164">
        <v>-7.7</v>
      </c>
      <c r="IH36" s="164">
        <v>-17.572500000000002</v>
      </c>
      <c r="II36" s="164">
        <v>-17.5029</v>
      </c>
      <c r="IJ36" s="165"/>
      <c r="IK36" s="164">
        <v>0.1537</v>
      </c>
      <c r="IL36" s="164">
        <v>-302.67189999999999</v>
      </c>
      <c r="IM36" s="164">
        <v>-54.875100000000003</v>
      </c>
      <c r="IN36" s="164">
        <v>-19.898</v>
      </c>
      <c r="IO36" s="164">
        <v>122.3265</v>
      </c>
      <c r="IP36" s="164">
        <v>45.657899999999998</v>
      </c>
      <c r="IQ36" s="164">
        <v>170.78360000000001</v>
      </c>
      <c r="IR36" s="164">
        <v>111.1887</v>
      </c>
      <c r="IS36" s="164">
        <v>49.785600000000002</v>
      </c>
      <c r="IT36" s="164">
        <v>23.4574</v>
      </c>
      <c r="IU36" s="164">
        <v>22.950099999999999</v>
      </c>
      <c r="IV36" s="164">
        <v>-59.291600000000003</v>
      </c>
      <c r="IW36" s="164">
        <v>215.4751</v>
      </c>
      <c r="IX36" s="164">
        <v>-222.3793</v>
      </c>
      <c r="IY36" s="164">
        <v>-8.6493000000000002</v>
      </c>
      <c r="IZ36" s="164">
        <v>13.5411</v>
      </c>
      <c r="JA36" s="164">
        <v>-1.2634000000000001</v>
      </c>
      <c r="JB36" s="165"/>
      <c r="JC36" s="164">
        <v>-3.68</v>
      </c>
      <c r="JD36" s="164">
        <v>-1.0860000000000001</v>
      </c>
      <c r="JE36" s="164">
        <v>-1.0840000000000001</v>
      </c>
      <c r="JF36" s="164">
        <v>-0.16</v>
      </c>
      <c r="JG36" s="165"/>
      <c r="JH36" s="164">
        <v>-1.1638999999999999</v>
      </c>
      <c r="JI36" s="164">
        <v>5.9499999999999997E-2</v>
      </c>
      <c r="JJ36" s="164">
        <v>8.3818000000000001</v>
      </c>
      <c r="JK36" s="164">
        <v>-6.5324</v>
      </c>
      <c r="JL36" s="164">
        <v>-9</v>
      </c>
      <c r="JM36" s="164">
        <v>-1.2829999999999999</v>
      </c>
      <c r="JN36" s="164">
        <v>-2.1</v>
      </c>
      <c r="JO36" s="165"/>
      <c r="JP36" s="165"/>
      <c r="JQ36" s="164">
        <v>3.8344</v>
      </c>
      <c r="JR36" s="164">
        <v>3.6038999999999999</v>
      </c>
      <c r="JS36" s="164">
        <v>3.7296</v>
      </c>
      <c r="JT36" s="165"/>
      <c r="JU36" s="164">
        <v>24.4</v>
      </c>
      <c r="JV36" s="164">
        <v>3.8441999999999998</v>
      </c>
      <c r="JW36" s="164">
        <v>1.07</v>
      </c>
      <c r="JX36" s="165"/>
      <c r="JY36" s="164">
        <v>0</v>
      </c>
      <c r="JZ36" s="164">
        <v>-5.4943999999999997</v>
      </c>
      <c r="KA36" s="164">
        <v>-28.884899999999998</v>
      </c>
      <c r="KB36" s="164">
        <v>-1.7696000000000001</v>
      </c>
      <c r="KC36" s="164">
        <v>0</v>
      </c>
      <c r="KD36" s="164">
        <v>-29.2211</v>
      </c>
      <c r="KE36" s="164">
        <v>-1.7081999999999999</v>
      </c>
      <c r="KF36" s="164">
        <v>-27.3</v>
      </c>
      <c r="KG36" s="164">
        <v>11.6</v>
      </c>
      <c r="KH36" s="164">
        <v>-33.8446</v>
      </c>
      <c r="KI36" s="164">
        <v>-65.928299999999993</v>
      </c>
    </row>
    <row r="37" spans="1:295" ht="18" customHeight="1" x14ac:dyDescent="0.25">
      <c r="A37" s="159" t="s">
        <v>52</v>
      </c>
      <c r="B37" s="159" t="s">
        <v>846</v>
      </c>
      <c r="C37" s="163">
        <v>0</v>
      </c>
      <c r="D37" s="164">
        <v>3.4453999999999998</v>
      </c>
      <c r="E37" s="164">
        <v>-8.4454999999999991</v>
      </c>
      <c r="F37" s="164">
        <v>3.3449</v>
      </c>
      <c r="G37" s="164">
        <v>7.8724999999999996</v>
      </c>
      <c r="H37" s="165"/>
      <c r="I37" s="164">
        <v>13.2807</v>
      </c>
      <c r="J37" s="165"/>
      <c r="K37" s="164">
        <v>7.4675000000000002</v>
      </c>
      <c r="L37" s="164">
        <v>2.4228999999999998</v>
      </c>
      <c r="M37" s="164">
        <v>3.8368000000000002</v>
      </c>
      <c r="N37" s="164">
        <v>-11.1</v>
      </c>
      <c r="O37" s="165"/>
      <c r="P37" s="164">
        <v>-4.4000000000000004</v>
      </c>
      <c r="Q37" s="164">
        <v>0.82799999999999996</v>
      </c>
      <c r="R37" s="164">
        <v>-11</v>
      </c>
      <c r="S37" s="164">
        <v>2.1650999999999998</v>
      </c>
      <c r="T37" s="164">
        <v>-3.2183000000000002</v>
      </c>
      <c r="U37" s="164">
        <v>2.1023000000000001</v>
      </c>
      <c r="V37" s="164">
        <v>2.0388999999999999</v>
      </c>
      <c r="W37" s="164">
        <v>3.9087000000000001</v>
      </c>
      <c r="X37" s="164">
        <v>1.5524</v>
      </c>
      <c r="Y37" s="164">
        <v>-0.17899999999999999</v>
      </c>
      <c r="Z37" s="164">
        <v>1.9525999999999999</v>
      </c>
      <c r="AA37" s="165"/>
      <c r="AB37" s="164">
        <v>-0.93679999999999997</v>
      </c>
      <c r="AC37" s="164">
        <v>-1.1220000000000001</v>
      </c>
      <c r="AD37" s="164">
        <v>-1.109</v>
      </c>
      <c r="AE37" s="164">
        <v>2.8170000000000002</v>
      </c>
      <c r="AF37" s="164">
        <v>-8.8800000000000008</v>
      </c>
      <c r="AG37" s="164">
        <v>-15.4</v>
      </c>
      <c r="AH37" s="165"/>
      <c r="AI37" s="165"/>
      <c r="AJ37" s="164">
        <v>-17.29</v>
      </c>
      <c r="AK37" s="164">
        <v>-17.41</v>
      </c>
      <c r="AL37" s="165"/>
      <c r="AM37" s="164">
        <v>-9.85</v>
      </c>
      <c r="AN37" s="164">
        <v>-9.83</v>
      </c>
      <c r="AO37" s="164">
        <v>3.0573999999999999</v>
      </c>
      <c r="AP37" s="164">
        <v>4.1294000000000004</v>
      </c>
      <c r="AQ37" s="164">
        <v>6.8555999999999999</v>
      </c>
      <c r="AR37" s="164">
        <v>8.1635000000000009</v>
      </c>
      <c r="AS37" s="164">
        <v>-7.6691000000000003</v>
      </c>
      <c r="AT37" s="164">
        <v>-13.6638</v>
      </c>
      <c r="AU37" s="164">
        <v>-13.531700000000001</v>
      </c>
      <c r="AV37" s="164">
        <v>1.9196</v>
      </c>
      <c r="AW37" s="164">
        <v>2.4821</v>
      </c>
      <c r="AX37" s="165"/>
      <c r="AY37" s="164">
        <v>-11.5205</v>
      </c>
      <c r="AZ37" s="164">
        <v>0.8014</v>
      </c>
      <c r="BA37" s="164">
        <v>4.2709999999999999</v>
      </c>
      <c r="BB37" s="164">
        <v>116.16419999999999</v>
      </c>
      <c r="BC37" s="164">
        <v>11.356299999999999</v>
      </c>
      <c r="BD37" s="164">
        <v>-6.9</v>
      </c>
      <c r="BE37" s="164">
        <v>-7</v>
      </c>
      <c r="BF37" s="164">
        <v>-25.583200000000001</v>
      </c>
      <c r="BG37" s="164">
        <v>-25.532900000000001</v>
      </c>
      <c r="BH37" s="164">
        <v>-2.0051999999999999</v>
      </c>
      <c r="BI37" s="165"/>
      <c r="BJ37" s="164">
        <v>1.7456</v>
      </c>
      <c r="BK37" s="164">
        <v>0.55959999999999999</v>
      </c>
      <c r="BL37" s="165"/>
      <c r="BM37" s="164">
        <v>0.2742</v>
      </c>
      <c r="BN37" s="164">
        <v>-153.99639999999999</v>
      </c>
      <c r="BO37" s="164">
        <v>71.321700000000007</v>
      </c>
      <c r="BP37" s="164">
        <v>70.528300000000002</v>
      </c>
      <c r="BQ37" s="164">
        <v>88.845699999999994</v>
      </c>
      <c r="BR37" s="164">
        <v>-101.2501</v>
      </c>
      <c r="BS37" s="165"/>
      <c r="BT37" s="165"/>
      <c r="BU37" s="165"/>
      <c r="BV37" s="164">
        <v>16.755700000000001</v>
      </c>
      <c r="BW37" s="164">
        <v>8.39</v>
      </c>
      <c r="BX37" s="165"/>
      <c r="BY37" s="165"/>
      <c r="BZ37" s="164">
        <v>-10.029999999999999</v>
      </c>
      <c r="CA37" s="164">
        <v>-28.2608</v>
      </c>
      <c r="CB37" s="164">
        <v>-27.1891</v>
      </c>
      <c r="CC37" s="164">
        <v>30.2134</v>
      </c>
      <c r="CD37" s="164">
        <v>29.6066</v>
      </c>
      <c r="CE37" s="164">
        <v>-5.3628999999999998</v>
      </c>
      <c r="CF37" s="164">
        <v>8.3208000000000002</v>
      </c>
      <c r="CG37" s="164">
        <v>8.5553000000000008</v>
      </c>
      <c r="CH37" s="164">
        <v>1.5926</v>
      </c>
      <c r="CI37" s="165"/>
      <c r="CJ37" s="165"/>
      <c r="CK37" s="165"/>
      <c r="CL37" s="164">
        <v>15.9</v>
      </c>
      <c r="CM37" s="164">
        <v>12.7</v>
      </c>
      <c r="CN37" s="164">
        <v>-0.86</v>
      </c>
      <c r="CO37" s="164">
        <v>36.372900000000001</v>
      </c>
      <c r="CP37" s="164">
        <v>37.101799999999997</v>
      </c>
      <c r="CQ37" s="164">
        <v>34.5032</v>
      </c>
      <c r="CR37" s="164">
        <v>109.3734</v>
      </c>
      <c r="CS37" s="164">
        <v>108.852</v>
      </c>
      <c r="CT37" s="164">
        <v>-27.015599999999999</v>
      </c>
      <c r="CU37" s="164">
        <v>-87.7059</v>
      </c>
      <c r="CV37" s="164">
        <v>-28.364699999999999</v>
      </c>
      <c r="CW37" s="164">
        <v>3.1213000000000002</v>
      </c>
      <c r="CX37" s="164">
        <v>19.7</v>
      </c>
      <c r="CY37" s="164">
        <v>6.03</v>
      </c>
      <c r="CZ37" s="165"/>
      <c r="DA37" s="164">
        <v>11.7218</v>
      </c>
      <c r="DB37" s="164">
        <v>-6.73</v>
      </c>
      <c r="DC37" s="165"/>
      <c r="DD37" s="165"/>
      <c r="DE37" s="165"/>
      <c r="DF37" s="164">
        <v>40.773200000000003</v>
      </c>
      <c r="DG37" s="165"/>
      <c r="DH37" s="164">
        <v>-3.1999</v>
      </c>
      <c r="DI37" s="165"/>
      <c r="DJ37" s="165"/>
      <c r="DK37" s="164">
        <v>-0.84960000000000002</v>
      </c>
      <c r="DL37" s="164">
        <v>1.6889000000000001</v>
      </c>
      <c r="DM37" s="164">
        <v>8.8369999999999997</v>
      </c>
      <c r="DN37" s="164">
        <v>9.2830999999999992</v>
      </c>
      <c r="DO37" s="164">
        <v>2.04</v>
      </c>
      <c r="DP37" s="164">
        <v>-2</v>
      </c>
      <c r="DQ37" s="165"/>
      <c r="DR37" s="164">
        <v>-65.438699999999997</v>
      </c>
      <c r="DS37" s="164">
        <v>-7.25</v>
      </c>
      <c r="DT37" s="164">
        <v>-7.28</v>
      </c>
      <c r="DU37" s="164">
        <v>8.36</v>
      </c>
      <c r="DV37" s="164">
        <v>30.24</v>
      </c>
      <c r="DW37" s="164">
        <v>-36.709099999999999</v>
      </c>
      <c r="DX37" s="164">
        <v>-29.818200000000001</v>
      </c>
      <c r="DY37" s="164">
        <v>-39.488700000000001</v>
      </c>
      <c r="DZ37" s="164">
        <v>-39.6</v>
      </c>
      <c r="EA37" s="165"/>
      <c r="EB37" s="164">
        <v>-14.885400000000001</v>
      </c>
      <c r="EC37" s="164">
        <v>-27.081900000000001</v>
      </c>
      <c r="ED37" s="164">
        <v>-26.696899999999999</v>
      </c>
      <c r="EE37" s="164">
        <v>-23.337</v>
      </c>
      <c r="EF37" s="164">
        <v>-31.968800000000002</v>
      </c>
      <c r="EG37" s="164">
        <v>-13.975</v>
      </c>
      <c r="EH37" s="164">
        <v>-155.8854</v>
      </c>
      <c r="EI37" s="164">
        <v>-7.9767999999999999</v>
      </c>
      <c r="EJ37" s="165"/>
      <c r="EK37" s="164">
        <v>-6.6387999999999998</v>
      </c>
      <c r="EL37" s="164">
        <v>-6.4024999999999999</v>
      </c>
      <c r="EM37" s="164">
        <v>13.352600000000001</v>
      </c>
      <c r="EN37" s="164">
        <v>1.4759</v>
      </c>
      <c r="EO37" s="165"/>
      <c r="EP37" s="164">
        <v>3.6</v>
      </c>
      <c r="EQ37" s="164">
        <v>-29.0501</v>
      </c>
      <c r="ER37" s="164">
        <v>-28.703299999999999</v>
      </c>
      <c r="ES37" s="164">
        <v>10.402799999999999</v>
      </c>
      <c r="ET37" s="164">
        <v>0</v>
      </c>
      <c r="EU37" s="164">
        <v>-9.25</v>
      </c>
      <c r="EV37" s="164">
        <v>0</v>
      </c>
      <c r="EW37" s="164">
        <v>2.6520000000000001</v>
      </c>
      <c r="EX37" s="164">
        <v>13.294499999999999</v>
      </c>
      <c r="EY37" s="164">
        <v>-9.2728999999999999</v>
      </c>
      <c r="EZ37" s="164">
        <v>-9.4162999999999997</v>
      </c>
      <c r="FA37" s="164">
        <v>7.3270999999999997</v>
      </c>
      <c r="FB37" s="164">
        <v>16.907399999999999</v>
      </c>
      <c r="FC37" s="164">
        <v>-24.1693</v>
      </c>
      <c r="FD37" s="164">
        <v>5.1348000000000003</v>
      </c>
      <c r="FE37" s="165"/>
      <c r="FF37" s="164">
        <v>4.8380000000000001</v>
      </c>
      <c r="FG37" s="164">
        <v>0</v>
      </c>
      <c r="FH37" s="164">
        <v>0</v>
      </c>
      <c r="FI37" s="164">
        <v>0</v>
      </c>
      <c r="FJ37" s="164">
        <v>15.908300000000001</v>
      </c>
      <c r="FK37" s="164">
        <v>15.406000000000001</v>
      </c>
      <c r="FL37" s="164">
        <v>-23.7788</v>
      </c>
      <c r="FM37" s="164">
        <v>26.375800000000002</v>
      </c>
      <c r="FN37" s="164">
        <v>26.4377</v>
      </c>
      <c r="FO37" s="164">
        <v>-13.632099999999999</v>
      </c>
      <c r="FP37" s="165"/>
      <c r="FQ37" s="164">
        <v>18.756399999999999</v>
      </c>
      <c r="FR37" s="164">
        <v>-12.2</v>
      </c>
      <c r="FS37" s="164">
        <v>-0.90229999999999999</v>
      </c>
      <c r="FT37" s="164">
        <v>0.17330000000000001</v>
      </c>
      <c r="FU37" s="164">
        <v>0.1</v>
      </c>
      <c r="FV37" s="164">
        <v>0.94</v>
      </c>
      <c r="FW37" s="164">
        <v>-18.933599999999998</v>
      </c>
      <c r="FX37" s="165"/>
      <c r="FY37" s="164">
        <v>2.028</v>
      </c>
      <c r="FZ37" s="164">
        <v>0.64800000000000002</v>
      </c>
      <c r="GA37" s="165"/>
      <c r="GB37" s="164">
        <v>-3.36</v>
      </c>
      <c r="GC37" s="164">
        <v>-1.6394</v>
      </c>
      <c r="GD37" s="164">
        <v>5.7717000000000001</v>
      </c>
      <c r="GE37" s="164">
        <v>-3.5</v>
      </c>
      <c r="GF37" s="164">
        <v>28.289000000000001</v>
      </c>
      <c r="GG37" s="165"/>
      <c r="GH37" s="164">
        <v>22.0124</v>
      </c>
      <c r="GI37" s="164">
        <v>-4.5022000000000002</v>
      </c>
      <c r="GJ37" s="164">
        <v>-4.88</v>
      </c>
      <c r="GK37" s="164">
        <v>2.3071000000000002</v>
      </c>
      <c r="GL37" s="165"/>
      <c r="GM37" s="165"/>
      <c r="GN37" s="164">
        <v>-12.2204</v>
      </c>
      <c r="GO37" s="164">
        <v>-9.9181000000000008</v>
      </c>
      <c r="GP37" s="164">
        <v>2.4775</v>
      </c>
      <c r="GQ37" s="164">
        <v>-23.341999999999999</v>
      </c>
      <c r="GR37" s="164">
        <v>7.4226999999999999</v>
      </c>
      <c r="GS37" s="164">
        <v>6.1134000000000004</v>
      </c>
      <c r="GT37" s="164">
        <v>99.671499999999995</v>
      </c>
      <c r="GU37" s="164">
        <v>-5.0213999999999999</v>
      </c>
      <c r="GV37" s="164">
        <v>-10.529199999999999</v>
      </c>
      <c r="GW37" s="164">
        <v>6.9109999999999996</v>
      </c>
      <c r="GX37" s="164">
        <v>3.2282000000000002</v>
      </c>
      <c r="GY37" s="164">
        <v>5.7872000000000003</v>
      </c>
      <c r="GZ37" s="164">
        <v>5.9417</v>
      </c>
      <c r="HA37" s="164">
        <v>2.5522</v>
      </c>
      <c r="HB37" s="164">
        <v>13.0869</v>
      </c>
      <c r="HC37" s="164">
        <v>14.0322</v>
      </c>
      <c r="HD37" s="164">
        <v>-1.68</v>
      </c>
      <c r="HE37" s="164">
        <v>-3.3266</v>
      </c>
      <c r="HF37" s="164">
        <v>40.052599999999998</v>
      </c>
      <c r="HG37" s="164">
        <v>-34.372799999999998</v>
      </c>
      <c r="HH37" s="165"/>
      <c r="HI37" s="164">
        <v>11.213699999999999</v>
      </c>
      <c r="HJ37" s="164">
        <v>11.554</v>
      </c>
      <c r="HK37" s="164">
        <v>-8.0191999999999997</v>
      </c>
      <c r="HL37" s="164">
        <v>0</v>
      </c>
      <c r="HM37" s="164">
        <v>-11.102399999999999</v>
      </c>
      <c r="HN37" s="164">
        <v>-10.876099999999999</v>
      </c>
      <c r="HO37" s="165"/>
      <c r="HP37" s="165"/>
      <c r="HQ37" s="164">
        <v>-9.2163000000000004</v>
      </c>
      <c r="HR37" s="164">
        <v>-8.9197000000000006</v>
      </c>
      <c r="HS37" s="164">
        <v>5.415</v>
      </c>
      <c r="HT37" s="164">
        <v>-14.8529</v>
      </c>
      <c r="HU37" s="164">
        <v>24.25</v>
      </c>
      <c r="HV37" s="164">
        <v>24.29</v>
      </c>
      <c r="HW37" s="164">
        <v>-22.8</v>
      </c>
      <c r="HX37" s="164">
        <v>-23.1</v>
      </c>
      <c r="HY37" s="164">
        <v>1.9345000000000001</v>
      </c>
      <c r="HZ37" s="164">
        <v>-0.64</v>
      </c>
      <c r="IA37" s="164">
        <v>95.595299999999995</v>
      </c>
      <c r="IB37" s="164">
        <v>20.507999999999999</v>
      </c>
      <c r="IC37" s="164">
        <v>19.758600000000001</v>
      </c>
      <c r="ID37" s="164">
        <v>-18.2</v>
      </c>
      <c r="IE37" s="164">
        <v>-36.299999999999997</v>
      </c>
      <c r="IF37" s="164">
        <v>-6.7</v>
      </c>
      <c r="IG37" s="164">
        <v>-7.2</v>
      </c>
      <c r="IH37" s="165"/>
      <c r="II37" s="165"/>
      <c r="IJ37" s="165"/>
      <c r="IK37" s="164">
        <v>-4.9588000000000001</v>
      </c>
      <c r="IL37" s="164">
        <v>-301.59519999999998</v>
      </c>
      <c r="IM37" s="164">
        <v>-60.169400000000003</v>
      </c>
      <c r="IN37" s="164">
        <v>-23.452000000000002</v>
      </c>
      <c r="IO37" s="164">
        <v>125.2747</v>
      </c>
      <c r="IP37" s="164">
        <v>40.139699999999998</v>
      </c>
      <c r="IQ37" s="164">
        <v>167.1806</v>
      </c>
      <c r="IR37" s="164">
        <v>113.20489999999999</v>
      </c>
      <c r="IS37" s="164">
        <v>57.511699999999998</v>
      </c>
      <c r="IT37" s="164">
        <v>25.545999999999999</v>
      </c>
      <c r="IU37" s="164">
        <v>25.841799999999999</v>
      </c>
      <c r="IV37" s="164">
        <v>-58.588799999999999</v>
      </c>
      <c r="IW37" s="164">
        <v>217.9033</v>
      </c>
      <c r="IX37" s="164">
        <v>-224.5812</v>
      </c>
      <c r="IY37" s="164">
        <v>-6.6639999999999997</v>
      </c>
      <c r="IZ37" s="164">
        <v>11.8948</v>
      </c>
      <c r="JA37" s="164">
        <v>-0.98270000000000002</v>
      </c>
      <c r="JB37" s="165"/>
      <c r="JC37" s="164">
        <v>-3.76</v>
      </c>
      <c r="JD37" s="164">
        <v>-1.1719999999999999</v>
      </c>
      <c r="JE37" s="164">
        <v>-1.171</v>
      </c>
      <c r="JF37" s="164">
        <v>-0.24</v>
      </c>
      <c r="JG37" s="165"/>
      <c r="JH37" s="164">
        <v>-1.3132999999999999</v>
      </c>
      <c r="JI37" s="164">
        <v>5.9499999999999997E-2</v>
      </c>
      <c r="JJ37" s="164">
        <v>8.8792000000000009</v>
      </c>
      <c r="JK37" s="164">
        <v>-7.1182999999999996</v>
      </c>
      <c r="JL37" s="164">
        <v>-8.6999999999999993</v>
      </c>
      <c r="JM37" s="164">
        <v>-1.1200000000000001</v>
      </c>
      <c r="JN37" s="164">
        <v>-0.125</v>
      </c>
      <c r="JO37" s="165"/>
      <c r="JP37" s="165"/>
      <c r="JQ37" s="164">
        <v>3.8843999999999999</v>
      </c>
      <c r="JR37" s="164">
        <v>4.0029000000000003</v>
      </c>
      <c r="JS37" s="164">
        <v>3.6959</v>
      </c>
      <c r="JT37" s="165"/>
      <c r="JU37" s="164">
        <v>23.9</v>
      </c>
      <c r="JV37" s="164">
        <v>4.1451000000000002</v>
      </c>
      <c r="JW37" s="164">
        <v>0.9</v>
      </c>
      <c r="JX37" s="165"/>
      <c r="JY37" s="164">
        <v>-8.3626000000000005</v>
      </c>
      <c r="JZ37" s="164">
        <v>-2.6995</v>
      </c>
      <c r="KA37" s="164">
        <v>-24.477599999999999</v>
      </c>
      <c r="KB37" s="164">
        <v>-8.1699000000000002</v>
      </c>
      <c r="KC37" s="164">
        <v>-4.0865</v>
      </c>
      <c r="KD37" s="164">
        <v>-23.545000000000002</v>
      </c>
      <c r="KE37" s="164">
        <v>-4.0772000000000004</v>
      </c>
      <c r="KF37" s="164">
        <v>-26</v>
      </c>
      <c r="KG37" s="164">
        <v>11.2</v>
      </c>
      <c r="KH37" s="164">
        <v>-29.3172</v>
      </c>
      <c r="KI37" s="164">
        <v>-67.244200000000006</v>
      </c>
    </row>
    <row r="38" spans="1:295" ht="18" customHeight="1" x14ac:dyDescent="0.25">
      <c r="A38" s="159" t="s">
        <v>52</v>
      </c>
      <c r="B38" s="159" t="s">
        <v>847</v>
      </c>
      <c r="C38" s="163">
        <v>0</v>
      </c>
      <c r="D38" s="164">
        <v>3.8233999999999999</v>
      </c>
      <c r="E38" s="164">
        <v>-8.8019999999999996</v>
      </c>
      <c r="F38" s="164">
        <v>3.3228</v>
      </c>
      <c r="G38" s="164">
        <v>8.8152000000000008</v>
      </c>
      <c r="H38" s="165"/>
      <c r="I38" s="164">
        <v>12.681900000000001</v>
      </c>
      <c r="J38" s="165"/>
      <c r="K38" s="164">
        <v>7.4527999999999999</v>
      </c>
      <c r="L38" s="164">
        <v>2.4889000000000001</v>
      </c>
      <c r="M38" s="164">
        <v>4.0433000000000003</v>
      </c>
      <c r="N38" s="164">
        <v>-11.1</v>
      </c>
      <c r="O38" s="164">
        <v>-17.600000000000001</v>
      </c>
      <c r="P38" s="165"/>
      <c r="Q38" s="165"/>
      <c r="R38" s="165"/>
      <c r="S38" s="164">
        <v>2.3029999999999999</v>
      </c>
      <c r="T38" s="164">
        <v>-3.2115999999999998</v>
      </c>
      <c r="U38" s="164">
        <v>2.1065999999999998</v>
      </c>
      <c r="V38" s="164">
        <v>1.9705999999999999</v>
      </c>
      <c r="W38" s="164">
        <v>3.9371999999999998</v>
      </c>
      <c r="X38" s="164">
        <v>1.5732999999999999</v>
      </c>
      <c r="Y38" s="164">
        <v>-0.1789</v>
      </c>
      <c r="Z38" s="164">
        <v>1.9306000000000001</v>
      </c>
      <c r="AA38" s="165"/>
      <c r="AB38" s="164">
        <v>-0.92220000000000002</v>
      </c>
      <c r="AC38" s="164">
        <v>-1.0389999999999999</v>
      </c>
      <c r="AD38" s="164">
        <v>-1.032</v>
      </c>
      <c r="AE38" s="164">
        <v>3.242</v>
      </c>
      <c r="AF38" s="164">
        <v>-8.8800000000000008</v>
      </c>
      <c r="AG38" s="164">
        <v>-15.4</v>
      </c>
      <c r="AH38" s="165"/>
      <c r="AI38" s="165"/>
      <c r="AJ38" s="164">
        <v>-16.8</v>
      </c>
      <c r="AK38" s="164">
        <v>-16.82</v>
      </c>
      <c r="AL38" s="165"/>
      <c r="AM38" s="164">
        <v>-9.9499999999999993</v>
      </c>
      <c r="AN38" s="164">
        <v>-9.8800000000000008</v>
      </c>
      <c r="AO38" s="164">
        <v>3.5543</v>
      </c>
      <c r="AP38" s="164">
        <v>4.0757000000000003</v>
      </c>
      <c r="AQ38" s="164">
        <v>6.4809000000000001</v>
      </c>
      <c r="AR38" s="164">
        <v>7.5942999999999996</v>
      </c>
      <c r="AS38" s="164">
        <v>-8.7685999999999993</v>
      </c>
      <c r="AT38" s="164">
        <v>-13.5299</v>
      </c>
      <c r="AU38" s="164">
        <v>-13.3588</v>
      </c>
      <c r="AV38" s="164">
        <v>8.3385999999999996</v>
      </c>
      <c r="AW38" s="164">
        <v>10.422499999999999</v>
      </c>
      <c r="AX38" s="165"/>
      <c r="AY38" s="164">
        <v>-13.6638</v>
      </c>
      <c r="AZ38" s="164">
        <v>1.5905</v>
      </c>
      <c r="BA38" s="164">
        <v>10.011100000000001</v>
      </c>
      <c r="BB38" s="164">
        <v>106.37609999999999</v>
      </c>
      <c r="BC38" s="164">
        <v>11.1165</v>
      </c>
      <c r="BD38" s="164">
        <v>-6.3</v>
      </c>
      <c r="BE38" s="164">
        <v>-6.5</v>
      </c>
      <c r="BF38" s="164">
        <v>-25.685300000000002</v>
      </c>
      <c r="BG38" s="164">
        <v>-25.266200000000001</v>
      </c>
      <c r="BH38" s="164">
        <v>-1.8581000000000001</v>
      </c>
      <c r="BI38" s="165"/>
      <c r="BJ38" s="164">
        <v>3.2873000000000001</v>
      </c>
      <c r="BK38" s="164">
        <v>0.56230000000000002</v>
      </c>
      <c r="BL38" s="165"/>
      <c r="BM38" s="164">
        <v>0.14349999999999999</v>
      </c>
      <c r="BN38" s="164">
        <v>-154.08789999999999</v>
      </c>
      <c r="BO38" s="164">
        <v>74.221000000000004</v>
      </c>
      <c r="BP38" s="164">
        <v>74.953400000000002</v>
      </c>
      <c r="BQ38" s="164">
        <v>86.343199999999996</v>
      </c>
      <c r="BR38" s="164">
        <v>-119.2808</v>
      </c>
      <c r="BS38" s="165"/>
      <c r="BT38" s="165"/>
      <c r="BU38" s="165"/>
      <c r="BV38" s="164">
        <v>15.6479</v>
      </c>
      <c r="BW38" s="164">
        <v>7.85</v>
      </c>
      <c r="BX38" s="165"/>
      <c r="BY38" s="165"/>
      <c r="BZ38" s="164">
        <v>-10.45</v>
      </c>
      <c r="CA38" s="164">
        <v>-29.198499999999999</v>
      </c>
      <c r="CB38" s="164">
        <v>-29.064499999999999</v>
      </c>
      <c r="CC38" s="164">
        <v>31.718599999999999</v>
      </c>
      <c r="CD38" s="164">
        <v>31.309100000000001</v>
      </c>
      <c r="CE38" s="164">
        <v>-5.8310000000000004</v>
      </c>
      <c r="CF38" s="164">
        <v>19.665299999999998</v>
      </c>
      <c r="CG38" s="164">
        <v>21.2042</v>
      </c>
      <c r="CH38" s="164">
        <v>2.1566999999999998</v>
      </c>
      <c r="CI38" s="165"/>
      <c r="CJ38" s="165"/>
      <c r="CK38" s="165"/>
      <c r="CL38" s="164">
        <v>14.5</v>
      </c>
      <c r="CM38" s="164">
        <v>11.4</v>
      </c>
      <c r="CN38" s="164">
        <v>-0.68</v>
      </c>
      <c r="CO38" s="164">
        <v>40.632599999999996</v>
      </c>
      <c r="CP38" s="164">
        <v>40.9923</v>
      </c>
      <c r="CQ38" s="164">
        <v>39.223799999999997</v>
      </c>
      <c r="CR38" s="164">
        <v>114.9158</v>
      </c>
      <c r="CS38" s="164">
        <v>114.6331</v>
      </c>
      <c r="CT38" s="164">
        <v>-27.436599999999999</v>
      </c>
      <c r="CU38" s="164">
        <v>-94.460899999999995</v>
      </c>
      <c r="CV38" s="164">
        <v>-28.0397</v>
      </c>
      <c r="CW38" s="164">
        <v>2.9496000000000002</v>
      </c>
      <c r="CX38" s="164">
        <v>22.27</v>
      </c>
      <c r="CY38" s="164">
        <v>6.91</v>
      </c>
      <c r="CZ38" s="165"/>
      <c r="DA38" s="164">
        <v>11.0382</v>
      </c>
      <c r="DB38" s="164">
        <v>-6.72</v>
      </c>
      <c r="DC38" s="165"/>
      <c r="DD38" s="165"/>
      <c r="DE38" s="165"/>
      <c r="DF38" s="164">
        <v>26.036799999999999</v>
      </c>
      <c r="DG38" s="165"/>
      <c r="DH38" s="164">
        <v>-3.1999</v>
      </c>
      <c r="DI38" s="165"/>
      <c r="DJ38" s="164">
        <v>12</v>
      </c>
      <c r="DK38" s="164">
        <v>-3.5998999999999999</v>
      </c>
      <c r="DL38" s="164">
        <v>1.5019</v>
      </c>
      <c r="DM38" s="164">
        <v>6.7866999999999997</v>
      </c>
      <c r="DN38" s="164">
        <v>8.7264999999999997</v>
      </c>
      <c r="DO38" s="164">
        <v>1.78</v>
      </c>
      <c r="DP38" s="164">
        <v>-1.64</v>
      </c>
      <c r="DQ38" s="165"/>
      <c r="DR38" s="164">
        <v>-26.7715</v>
      </c>
      <c r="DS38" s="164">
        <v>-7.09</v>
      </c>
      <c r="DT38" s="164">
        <v>-7.21</v>
      </c>
      <c r="DU38" s="164">
        <v>7.32</v>
      </c>
      <c r="DV38" s="164">
        <v>28.64</v>
      </c>
      <c r="DW38" s="164">
        <v>-26.709099999999999</v>
      </c>
      <c r="DX38" s="164">
        <v>-12.581799999999999</v>
      </c>
      <c r="DY38" s="164">
        <v>-40.9955</v>
      </c>
      <c r="DZ38" s="164">
        <v>-40.5</v>
      </c>
      <c r="EA38" s="164">
        <v>10.5723</v>
      </c>
      <c r="EB38" s="164">
        <v>-8.8081999999999994</v>
      </c>
      <c r="EC38" s="164">
        <v>-20.887</v>
      </c>
      <c r="ED38" s="164">
        <v>-19.688400000000001</v>
      </c>
      <c r="EE38" s="164">
        <v>-24.792899999999999</v>
      </c>
      <c r="EF38" s="164">
        <v>-33.316600000000001</v>
      </c>
      <c r="EG38" s="164">
        <v>-13.59</v>
      </c>
      <c r="EH38" s="164">
        <v>-157.03989999999999</v>
      </c>
      <c r="EI38" s="164">
        <v>4.6463000000000001</v>
      </c>
      <c r="EJ38" s="165"/>
      <c r="EK38" s="164">
        <v>-6.7466999999999997</v>
      </c>
      <c r="EL38" s="164">
        <v>-6.6955999999999998</v>
      </c>
      <c r="EM38" s="164">
        <v>16.149699999999999</v>
      </c>
      <c r="EN38" s="164">
        <v>-1.2556</v>
      </c>
      <c r="EO38" s="165"/>
      <c r="EP38" s="164">
        <v>13.327999999999999</v>
      </c>
      <c r="EQ38" s="164">
        <v>-31.515599999999999</v>
      </c>
      <c r="ER38" s="164">
        <v>-28.178100000000001</v>
      </c>
      <c r="ES38" s="164">
        <v>11.101900000000001</v>
      </c>
      <c r="ET38" s="164">
        <v>0</v>
      </c>
      <c r="EU38" s="164">
        <v>-8.84</v>
      </c>
      <c r="EV38" s="164">
        <v>-8.6999999999999993</v>
      </c>
      <c r="EW38" s="164">
        <v>2.7082000000000002</v>
      </c>
      <c r="EX38" s="164">
        <v>9.4696999999999996</v>
      </c>
      <c r="EY38" s="164">
        <v>-9.6760000000000002</v>
      </c>
      <c r="EZ38" s="164">
        <v>-10.1503</v>
      </c>
      <c r="FA38" s="164">
        <v>7.8026999999999997</v>
      </c>
      <c r="FB38" s="164">
        <v>18.8323</v>
      </c>
      <c r="FC38" s="164">
        <v>-25.655999999999999</v>
      </c>
      <c r="FD38" s="164">
        <v>4.8897000000000004</v>
      </c>
      <c r="FE38" s="165"/>
      <c r="FF38" s="164">
        <v>4.9017999999999997</v>
      </c>
      <c r="FG38" s="164">
        <v>0</v>
      </c>
      <c r="FH38" s="164">
        <v>0</v>
      </c>
      <c r="FI38" s="165"/>
      <c r="FJ38" s="164">
        <v>17.9178</v>
      </c>
      <c r="FK38" s="164">
        <v>17.582899999999999</v>
      </c>
      <c r="FL38" s="164">
        <v>-22.104199999999999</v>
      </c>
      <c r="FM38" s="164">
        <v>29.777200000000001</v>
      </c>
      <c r="FN38" s="164">
        <v>29.446100000000001</v>
      </c>
      <c r="FO38" s="164">
        <v>-13.7636</v>
      </c>
      <c r="FP38" s="165"/>
      <c r="FQ38" s="164">
        <v>19.415600000000001</v>
      </c>
      <c r="FR38" s="164">
        <v>-12.6</v>
      </c>
      <c r="FS38" s="164">
        <v>-0.71</v>
      </c>
      <c r="FT38" s="164">
        <v>0.19339999999999999</v>
      </c>
      <c r="FU38" s="164">
        <v>0.36</v>
      </c>
      <c r="FV38" s="164">
        <v>0.87</v>
      </c>
      <c r="FW38" s="164">
        <v>-18.8264</v>
      </c>
      <c r="FX38" s="165"/>
      <c r="FY38" s="164">
        <v>2.0219999999999998</v>
      </c>
      <c r="FZ38" s="164">
        <v>0.59299999999999997</v>
      </c>
      <c r="GA38" s="165"/>
      <c r="GB38" s="164">
        <v>-4.18</v>
      </c>
      <c r="GC38" s="164">
        <v>-0.7268</v>
      </c>
      <c r="GD38" s="164">
        <v>5.9115000000000002</v>
      </c>
      <c r="GE38" s="164">
        <v>-3.08</v>
      </c>
      <c r="GF38" s="164">
        <v>27.458300000000001</v>
      </c>
      <c r="GG38" s="165"/>
      <c r="GH38" s="164">
        <v>22.148499999999999</v>
      </c>
      <c r="GI38" s="164">
        <v>-4.7678000000000003</v>
      </c>
      <c r="GJ38" s="164">
        <v>-5.1379000000000001</v>
      </c>
      <c r="GK38" s="164">
        <v>2.2629999999999999</v>
      </c>
      <c r="GL38" s="165"/>
      <c r="GM38" s="165"/>
      <c r="GN38" s="164">
        <v>-12.044700000000001</v>
      </c>
      <c r="GO38" s="164">
        <v>-8.9298999999999999</v>
      </c>
      <c r="GP38" s="164">
        <v>2.0876000000000001</v>
      </c>
      <c r="GQ38" s="164">
        <v>-22.7255</v>
      </c>
      <c r="GR38" s="164">
        <v>8.4497999999999998</v>
      </c>
      <c r="GS38" s="164">
        <v>6.9085999999999999</v>
      </c>
      <c r="GT38" s="164">
        <v>105.1272</v>
      </c>
      <c r="GU38" s="164">
        <v>-3.2961999999999998</v>
      </c>
      <c r="GV38" s="164">
        <v>-10.1579</v>
      </c>
      <c r="GW38" s="164">
        <v>5.9515000000000002</v>
      </c>
      <c r="GX38" s="164">
        <v>3.4072</v>
      </c>
      <c r="GY38" s="164">
        <v>5.7432999999999996</v>
      </c>
      <c r="GZ38" s="164">
        <v>5.8071999999999999</v>
      </c>
      <c r="HA38" s="164">
        <v>2.7709999999999999</v>
      </c>
      <c r="HB38" s="164">
        <v>15.3565</v>
      </c>
      <c r="HC38" s="164">
        <v>16.432099999999998</v>
      </c>
      <c r="HD38" s="164">
        <v>-2.5099999999999998</v>
      </c>
      <c r="HE38" s="164">
        <v>-4.1013999999999999</v>
      </c>
      <c r="HF38" s="164">
        <v>40.9574</v>
      </c>
      <c r="HG38" s="164">
        <v>-36.464399999999998</v>
      </c>
      <c r="HH38" s="165"/>
      <c r="HI38" s="164">
        <v>17.550799999999999</v>
      </c>
      <c r="HJ38" s="164">
        <v>17.202000000000002</v>
      </c>
      <c r="HK38" s="164">
        <v>-8.8010999999999999</v>
      </c>
      <c r="HL38" s="165"/>
      <c r="HM38" s="164">
        <v>-11.0015</v>
      </c>
      <c r="HN38" s="164">
        <v>-11.8011</v>
      </c>
      <c r="HO38" s="164">
        <v>27.7895</v>
      </c>
      <c r="HP38" s="164">
        <v>25.6279</v>
      </c>
      <c r="HQ38" s="164">
        <v>-9.4194999999999993</v>
      </c>
      <c r="HR38" s="164">
        <v>-8.9855999999999998</v>
      </c>
      <c r="HS38" s="164">
        <v>8.4402000000000008</v>
      </c>
      <c r="HT38" s="164">
        <v>-11.3895</v>
      </c>
      <c r="HU38" s="164">
        <v>21.6</v>
      </c>
      <c r="HV38" s="164">
        <v>21.56</v>
      </c>
      <c r="HW38" s="164">
        <v>-23.3</v>
      </c>
      <c r="HX38" s="164">
        <v>-23.6</v>
      </c>
      <c r="HY38" s="164">
        <v>1.7587999999999999</v>
      </c>
      <c r="HZ38" s="164">
        <v>-7.2</v>
      </c>
      <c r="IA38" s="164">
        <v>99.081800000000001</v>
      </c>
      <c r="IB38" s="164">
        <v>20.617999999999999</v>
      </c>
      <c r="IC38" s="164">
        <v>20.5564</v>
      </c>
      <c r="ID38" s="164">
        <v>-17.899999999999999</v>
      </c>
      <c r="IE38" s="164">
        <v>-36.700000000000003</v>
      </c>
      <c r="IF38" s="164">
        <v>-5.8</v>
      </c>
      <c r="IG38" s="164">
        <v>-6.4</v>
      </c>
      <c r="IH38" s="164">
        <v>-17.54</v>
      </c>
      <c r="II38" s="164">
        <v>-17.383400000000002</v>
      </c>
      <c r="IJ38" s="165"/>
      <c r="IK38" s="164">
        <v>6.6653000000000002</v>
      </c>
      <c r="IL38" s="164">
        <v>-299.21519999999998</v>
      </c>
      <c r="IM38" s="164">
        <v>-56.237400000000001</v>
      </c>
      <c r="IN38" s="164">
        <v>-20.388300000000001</v>
      </c>
      <c r="IO38" s="164">
        <v>132.35400000000001</v>
      </c>
      <c r="IP38" s="164">
        <v>34.125500000000002</v>
      </c>
      <c r="IQ38" s="164">
        <v>168.35679999999999</v>
      </c>
      <c r="IR38" s="164">
        <v>124.96250000000001</v>
      </c>
      <c r="IS38" s="164">
        <v>67.788200000000003</v>
      </c>
      <c r="IT38" s="164">
        <v>31.297899999999998</v>
      </c>
      <c r="IU38" s="164">
        <v>27.984000000000002</v>
      </c>
      <c r="IV38" s="164">
        <v>-56.328499999999998</v>
      </c>
      <c r="IW38" s="164">
        <v>235.95429999999999</v>
      </c>
      <c r="IX38" s="164">
        <v>-229.9169</v>
      </c>
      <c r="IY38" s="164">
        <v>5.3258999999999999</v>
      </c>
      <c r="IZ38" s="164">
        <v>3.4464000000000001</v>
      </c>
      <c r="JA38" s="164">
        <v>-1.3123</v>
      </c>
      <c r="JB38" s="165"/>
      <c r="JC38" s="164">
        <v>-3.2</v>
      </c>
      <c r="JD38" s="164">
        <v>-1.234</v>
      </c>
      <c r="JE38" s="164">
        <v>-1.244</v>
      </c>
      <c r="JF38" s="164">
        <v>-0.72</v>
      </c>
      <c r="JG38" s="165"/>
      <c r="JH38" s="164">
        <v>-1.2485999999999999</v>
      </c>
      <c r="JI38" s="164">
        <v>5.9499999999999997E-2</v>
      </c>
      <c r="JJ38" s="164">
        <v>10.6371</v>
      </c>
      <c r="JK38" s="164">
        <v>-7.2343000000000002</v>
      </c>
      <c r="JL38" s="164">
        <v>-9.6</v>
      </c>
      <c r="JM38" s="164">
        <v>-0.41399999999999998</v>
      </c>
      <c r="JN38" s="164">
        <v>-1.2450000000000001</v>
      </c>
      <c r="JO38" s="164">
        <v>2.6284000000000001</v>
      </c>
      <c r="JP38" s="164">
        <v>3.0148999999999999</v>
      </c>
      <c r="JQ38" s="164">
        <v>4.5285000000000002</v>
      </c>
      <c r="JR38" s="164">
        <v>4.0728999999999997</v>
      </c>
      <c r="JS38" s="164">
        <v>3.8031000000000001</v>
      </c>
      <c r="JT38" s="165"/>
      <c r="JU38" s="164">
        <v>24.2</v>
      </c>
      <c r="JV38" s="164">
        <v>3.9950000000000001</v>
      </c>
      <c r="JW38" s="164">
        <v>0.93</v>
      </c>
      <c r="JX38" s="165"/>
      <c r="JY38" s="164">
        <v>-11.5014</v>
      </c>
      <c r="JZ38" s="164">
        <v>-1.8379000000000001</v>
      </c>
      <c r="KA38" s="164">
        <v>-23.495899999999999</v>
      </c>
      <c r="KB38" s="164">
        <v>-10.466200000000001</v>
      </c>
      <c r="KC38" s="164">
        <v>-5.0858999999999996</v>
      </c>
      <c r="KD38" s="164">
        <v>-22.519500000000001</v>
      </c>
      <c r="KE38" s="164">
        <v>-3.7048999999999999</v>
      </c>
      <c r="KF38" s="164">
        <v>-26.3</v>
      </c>
      <c r="KG38" s="164">
        <v>10.5</v>
      </c>
      <c r="KH38" s="164">
        <v>-30.7422</v>
      </c>
      <c r="KI38" s="164">
        <v>-68.383899999999997</v>
      </c>
    </row>
    <row r="39" spans="1:295" ht="18" customHeight="1" x14ac:dyDescent="0.25">
      <c r="A39" s="159" t="s">
        <v>52</v>
      </c>
      <c r="B39" s="159" t="s">
        <v>848</v>
      </c>
      <c r="C39" s="163">
        <v>0</v>
      </c>
      <c r="D39" s="164">
        <v>4.24</v>
      </c>
      <c r="E39" s="164">
        <v>-9.3277999999999999</v>
      </c>
      <c r="F39" s="164">
        <v>3.2078000000000002</v>
      </c>
      <c r="G39" s="164">
        <v>9.0632000000000001</v>
      </c>
      <c r="H39" s="165"/>
      <c r="I39" s="164">
        <v>12.347</v>
      </c>
      <c r="J39" s="165"/>
      <c r="K39" s="164">
        <v>8.1252999999999993</v>
      </c>
      <c r="L39" s="164">
        <v>2.8628999999999998</v>
      </c>
      <c r="M39" s="164">
        <v>4.3643000000000001</v>
      </c>
      <c r="N39" s="164">
        <v>-11.1</v>
      </c>
      <c r="O39" s="165"/>
      <c r="P39" s="164">
        <v>-4.4000000000000004</v>
      </c>
      <c r="Q39" s="165"/>
      <c r="R39" s="165"/>
      <c r="S39" s="164">
        <v>2.5110000000000001</v>
      </c>
      <c r="T39" s="164">
        <v>-3.3925999999999998</v>
      </c>
      <c r="U39" s="164">
        <v>1.9893000000000001</v>
      </c>
      <c r="V39" s="164">
        <v>1.9853000000000001</v>
      </c>
      <c r="W39" s="164">
        <v>3.9336000000000002</v>
      </c>
      <c r="X39" s="164">
        <v>1.643</v>
      </c>
      <c r="Y39" s="164">
        <v>-0.35959999999999998</v>
      </c>
      <c r="Z39" s="164">
        <v>2.0082</v>
      </c>
      <c r="AA39" s="165"/>
      <c r="AB39" s="164">
        <v>-0.72250000000000003</v>
      </c>
      <c r="AC39" s="164">
        <v>-0.96899999999999997</v>
      </c>
      <c r="AD39" s="164">
        <v>-0.95799999999999996</v>
      </c>
      <c r="AE39" s="164">
        <v>1.86</v>
      </c>
      <c r="AF39" s="164">
        <v>-8.8800000000000008</v>
      </c>
      <c r="AG39" s="164">
        <v>-15.4</v>
      </c>
      <c r="AH39" s="165"/>
      <c r="AI39" s="165"/>
      <c r="AJ39" s="164">
        <v>-16.59</v>
      </c>
      <c r="AK39" s="164">
        <v>-16.489999999999998</v>
      </c>
      <c r="AL39" s="165"/>
      <c r="AM39" s="164">
        <v>-9.9700000000000006</v>
      </c>
      <c r="AN39" s="164">
        <v>-9.9600000000000009</v>
      </c>
      <c r="AO39" s="164">
        <v>3.5728</v>
      </c>
      <c r="AP39" s="164">
        <v>4.1718000000000002</v>
      </c>
      <c r="AQ39" s="164">
        <v>6.4714</v>
      </c>
      <c r="AR39" s="164">
        <v>7.6946000000000003</v>
      </c>
      <c r="AS39" s="164">
        <v>-10.991899999999999</v>
      </c>
      <c r="AT39" s="164">
        <v>-12.726100000000001</v>
      </c>
      <c r="AU39" s="164">
        <v>-12.039899999999999</v>
      </c>
      <c r="AV39" s="164">
        <v>11.8858</v>
      </c>
      <c r="AW39" s="164">
        <v>16.140699999999999</v>
      </c>
      <c r="AX39" s="165"/>
      <c r="AY39" s="164">
        <v>-14.8695</v>
      </c>
      <c r="AZ39" s="164">
        <v>2.3795999999999999</v>
      </c>
      <c r="BA39" s="164">
        <v>12.4907</v>
      </c>
      <c r="BB39" s="164">
        <v>111.2757</v>
      </c>
      <c r="BC39" s="164">
        <v>10.0883</v>
      </c>
      <c r="BD39" s="164">
        <v>-6.4</v>
      </c>
      <c r="BE39" s="164">
        <v>-6.5</v>
      </c>
      <c r="BF39" s="164">
        <v>-24.579899999999999</v>
      </c>
      <c r="BG39" s="164">
        <v>-23.8749</v>
      </c>
      <c r="BH39" s="164">
        <v>-1.8929</v>
      </c>
      <c r="BI39" s="165"/>
      <c r="BJ39" s="164">
        <v>3.2532999999999999</v>
      </c>
      <c r="BK39" s="164">
        <v>0.44719999999999999</v>
      </c>
      <c r="BL39" s="165"/>
      <c r="BM39" s="164">
        <v>0.1736</v>
      </c>
      <c r="BN39" s="164">
        <v>-142.7045</v>
      </c>
      <c r="BO39" s="164">
        <v>73.091800000000006</v>
      </c>
      <c r="BP39" s="164">
        <v>73.030799999999999</v>
      </c>
      <c r="BQ39" s="164">
        <v>83.558099999999996</v>
      </c>
      <c r="BR39" s="164">
        <v>-114.57089999999999</v>
      </c>
      <c r="BS39" s="165"/>
      <c r="BT39" s="165"/>
      <c r="BU39" s="165"/>
      <c r="BV39" s="164">
        <v>15.667899999999999</v>
      </c>
      <c r="BW39" s="164">
        <v>8.02</v>
      </c>
      <c r="BX39" s="165"/>
      <c r="BY39" s="165"/>
      <c r="BZ39" s="164">
        <v>-10.5</v>
      </c>
      <c r="CA39" s="164">
        <v>-28.796600000000002</v>
      </c>
      <c r="CB39" s="164">
        <v>-27.858899999999998</v>
      </c>
      <c r="CC39" s="164">
        <v>31.771599999999999</v>
      </c>
      <c r="CD39" s="164">
        <v>32.0854</v>
      </c>
      <c r="CE39" s="164">
        <v>-5.8137999999999996</v>
      </c>
      <c r="CF39" s="164">
        <v>18.829699999999999</v>
      </c>
      <c r="CG39" s="164">
        <v>18.1831</v>
      </c>
      <c r="CH39" s="164">
        <v>2.8502999999999998</v>
      </c>
      <c r="CI39" s="165"/>
      <c r="CJ39" s="165"/>
      <c r="CK39" s="165"/>
      <c r="CL39" s="164">
        <v>14.4</v>
      </c>
      <c r="CM39" s="164">
        <v>11.3</v>
      </c>
      <c r="CN39" s="164">
        <v>-0.65</v>
      </c>
      <c r="CO39" s="164">
        <v>39.911299999999997</v>
      </c>
      <c r="CP39" s="164">
        <v>40.206400000000002</v>
      </c>
      <c r="CQ39" s="164">
        <v>37.9544</v>
      </c>
      <c r="CR39" s="164">
        <v>114.1678</v>
      </c>
      <c r="CS39" s="164">
        <v>113.4295</v>
      </c>
      <c r="CT39" s="164">
        <v>-25.055499999999999</v>
      </c>
      <c r="CU39" s="164">
        <v>-93.836299999999994</v>
      </c>
      <c r="CV39" s="164">
        <v>-26.955300000000001</v>
      </c>
      <c r="CW39" s="164">
        <v>3.0386000000000002</v>
      </c>
      <c r="CX39" s="164">
        <v>21.18</v>
      </c>
      <c r="CY39" s="164">
        <v>6.59</v>
      </c>
      <c r="CZ39" s="165"/>
      <c r="DA39" s="164">
        <v>11.8195</v>
      </c>
      <c r="DB39" s="164">
        <v>-6.65</v>
      </c>
      <c r="DC39" s="165"/>
      <c r="DD39" s="165"/>
      <c r="DE39" s="165"/>
      <c r="DF39" s="164">
        <v>26.688199999999998</v>
      </c>
      <c r="DG39" s="165"/>
      <c r="DH39" s="164">
        <v>-3.1421000000000001</v>
      </c>
      <c r="DI39" s="165"/>
      <c r="DJ39" s="165"/>
      <c r="DK39" s="164">
        <v>-3.6657999999999999</v>
      </c>
      <c r="DL39" s="164">
        <v>1.3149</v>
      </c>
      <c r="DM39" s="164">
        <v>6.1558000000000002</v>
      </c>
      <c r="DN39" s="164">
        <v>8.5410000000000004</v>
      </c>
      <c r="DO39" s="164">
        <v>1.55</v>
      </c>
      <c r="DP39" s="164">
        <v>-1.42</v>
      </c>
      <c r="DQ39" s="165"/>
      <c r="DR39" s="164">
        <v>-26.5015</v>
      </c>
      <c r="DS39" s="164">
        <v>-7.11</v>
      </c>
      <c r="DT39" s="164">
        <v>-7.14</v>
      </c>
      <c r="DU39" s="164">
        <v>7.33</v>
      </c>
      <c r="DV39" s="164">
        <v>27.98</v>
      </c>
      <c r="DW39" s="164">
        <v>-26.618200000000002</v>
      </c>
      <c r="DX39" s="164">
        <v>-12.845499999999999</v>
      </c>
      <c r="DY39" s="164">
        <v>-40.462699999999998</v>
      </c>
      <c r="DZ39" s="164">
        <v>-40.563600000000001</v>
      </c>
      <c r="EA39" s="164">
        <v>9.5373999999999999</v>
      </c>
      <c r="EB39" s="164">
        <v>-9.8976000000000006</v>
      </c>
      <c r="EC39" s="164">
        <v>-21.485399999999998</v>
      </c>
      <c r="ED39" s="164">
        <v>-21.3827</v>
      </c>
      <c r="EE39" s="164">
        <v>-23.535699999999999</v>
      </c>
      <c r="EF39" s="164">
        <v>-30.0503</v>
      </c>
      <c r="EG39" s="164">
        <v>-12.712</v>
      </c>
      <c r="EH39" s="164">
        <v>-158.17339999999999</v>
      </c>
      <c r="EI39" s="164">
        <v>8.7359000000000009</v>
      </c>
      <c r="EJ39" s="165"/>
      <c r="EK39" s="164">
        <v>-6.7011000000000003</v>
      </c>
      <c r="EL39" s="164">
        <v>-6.4831000000000003</v>
      </c>
      <c r="EM39" s="164">
        <v>15.064</v>
      </c>
      <c r="EN39" s="164">
        <v>-0.3498</v>
      </c>
      <c r="EO39" s="165"/>
      <c r="EP39" s="164">
        <v>0.52800000000000002</v>
      </c>
      <c r="EQ39" s="164">
        <v>-29.5547</v>
      </c>
      <c r="ER39" s="164">
        <v>-29.127600000000001</v>
      </c>
      <c r="ES39" s="164">
        <v>12.5252</v>
      </c>
      <c r="ET39" s="164">
        <v>0</v>
      </c>
      <c r="EU39" s="164">
        <v>-8.74</v>
      </c>
      <c r="EV39" s="164">
        <v>-1.9</v>
      </c>
      <c r="EW39" s="164">
        <v>2.6421999999999999</v>
      </c>
      <c r="EX39" s="164">
        <v>9.7787000000000006</v>
      </c>
      <c r="EY39" s="164">
        <v>-9.4009</v>
      </c>
      <c r="EZ39" s="164">
        <v>-9.5555000000000003</v>
      </c>
      <c r="FA39" s="164">
        <v>7.7279</v>
      </c>
      <c r="FB39" s="164">
        <v>18.559100000000001</v>
      </c>
      <c r="FC39" s="164">
        <v>-25.248200000000001</v>
      </c>
      <c r="FD39" s="164">
        <v>4.7240000000000002</v>
      </c>
      <c r="FE39" s="165"/>
      <c r="FF39" s="164">
        <v>4.4671000000000003</v>
      </c>
      <c r="FG39" s="164">
        <v>0</v>
      </c>
      <c r="FH39" s="164">
        <v>0</v>
      </c>
      <c r="FI39" s="165"/>
      <c r="FJ39" s="164">
        <v>16.7456</v>
      </c>
      <c r="FK39" s="164">
        <v>17.248000000000001</v>
      </c>
      <c r="FL39" s="164">
        <v>-22.6066</v>
      </c>
      <c r="FM39" s="164">
        <v>28.366</v>
      </c>
      <c r="FN39" s="164">
        <v>28.305099999999999</v>
      </c>
      <c r="FO39" s="164">
        <v>-14.639699999999999</v>
      </c>
      <c r="FP39" s="165"/>
      <c r="FQ39" s="164">
        <v>19.693899999999999</v>
      </c>
      <c r="FR39" s="164">
        <v>-12.11</v>
      </c>
      <c r="FS39" s="164">
        <v>-0.30349999999999999</v>
      </c>
      <c r="FT39" s="164">
        <v>0.17419999999999999</v>
      </c>
      <c r="FU39" s="164">
        <v>-0.22</v>
      </c>
      <c r="FV39" s="164">
        <v>0.7</v>
      </c>
      <c r="FW39" s="164">
        <v>-18.846699999999998</v>
      </c>
      <c r="FX39" s="165"/>
      <c r="FY39" s="164">
        <v>1.9630000000000001</v>
      </c>
      <c r="FZ39" s="164">
        <v>0.58399999999999996</v>
      </c>
      <c r="GA39" s="165"/>
      <c r="GB39" s="164">
        <v>-4.0199999999999996</v>
      </c>
      <c r="GC39" s="164">
        <v>-1.6379999999999999</v>
      </c>
      <c r="GD39" s="164">
        <v>6.5865</v>
      </c>
      <c r="GE39" s="164">
        <v>-3.34</v>
      </c>
      <c r="GF39" s="164">
        <v>28.052099999999999</v>
      </c>
      <c r="GG39" s="165"/>
      <c r="GH39" s="164">
        <v>22.009399999999999</v>
      </c>
      <c r="GI39" s="164">
        <v>-4.8373999999999997</v>
      </c>
      <c r="GJ39" s="164">
        <v>-5.1333000000000002</v>
      </c>
      <c r="GK39" s="164">
        <v>2.2926000000000002</v>
      </c>
      <c r="GL39" s="165"/>
      <c r="GM39" s="165"/>
      <c r="GN39" s="164">
        <v>-12.992900000000001</v>
      </c>
      <c r="GO39" s="164">
        <v>-8.8999000000000006</v>
      </c>
      <c r="GP39" s="164">
        <v>2.1070000000000002</v>
      </c>
      <c r="GQ39" s="164">
        <v>-22.619800000000001</v>
      </c>
      <c r="GR39" s="164">
        <v>6.2615999999999996</v>
      </c>
      <c r="GS39" s="164">
        <v>6.8342000000000001</v>
      </c>
      <c r="GT39" s="164">
        <v>105.4787</v>
      </c>
      <c r="GU39" s="164">
        <v>-3.3485</v>
      </c>
      <c r="GV39" s="164">
        <v>-9.9461999999999993</v>
      </c>
      <c r="GW39" s="164">
        <v>6.2431000000000001</v>
      </c>
      <c r="GX39" s="164">
        <v>3.5796000000000001</v>
      </c>
      <c r="GY39" s="164">
        <v>5.7506000000000004</v>
      </c>
      <c r="GZ39" s="164">
        <v>5.8704999999999998</v>
      </c>
      <c r="HA39" s="164">
        <v>2.919</v>
      </c>
      <c r="HB39" s="164">
        <v>15.0557</v>
      </c>
      <c r="HC39" s="164">
        <v>16.733499999999999</v>
      </c>
      <c r="HD39" s="164">
        <v>-1.26</v>
      </c>
      <c r="HE39" s="164">
        <v>-4.5843999999999996</v>
      </c>
      <c r="HF39" s="164">
        <v>40.085599999999999</v>
      </c>
      <c r="HG39" s="164">
        <v>-38.450400000000002</v>
      </c>
      <c r="HH39" s="165"/>
      <c r="HI39" s="164">
        <v>16.976400000000002</v>
      </c>
      <c r="HJ39" s="164">
        <v>17.268899999999999</v>
      </c>
      <c r="HK39" s="164">
        <v>-8.5843000000000007</v>
      </c>
      <c r="HL39" s="165"/>
      <c r="HM39" s="164">
        <v>-12.303000000000001</v>
      </c>
      <c r="HN39" s="164">
        <v>-10.6678</v>
      </c>
      <c r="HO39" s="165"/>
      <c r="HP39" s="165"/>
      <c r="HQ39" s="164">
        <v>-9.2052999999999994</v>
      </c>
      <c r="HR39" s="164">
        <v>-8.9197000000000006</v>
      </c>
      <c r="HS39" s="164">
        <v>5.6459999999999999</v>
      </c>
      <c r="HT39" s="164">
        <v>-14.042400000000001</v>
      </c>
      <c r="HU39" s="164">
        <v>17.55</v>
      </c>
      <c r="HV39" s="164">
        <v>17.579999999999998</v>
      </c>
      <c r="HW39" s="164">
        <v>-23.9</v>
      </c>
      <c r="HX39" s="164">
        <v>-24.5</v>
      </c>
      <c r="HY39" s="164">
        <v>1.8119000000000001</v>
      </c>
      <c r="HZ39" s="164">
        <v>-0.16</v>
      </c>
      <c r="IA39" s="164">
        <v>96.028999999999996</v>
      </c>
      <c r="IB39" s="164">
        <v>20.290800000000001</v>
      </c>
      <c r="IC39" s="164">
        <v>20.045999999999999</v>
      </c>
      <c r="ID39" s="164">
        <v>-18.2</v>
      </c>
      <c r="IE39" s="164">
        <v>-35.799999999999997</v>
      </c>
      <c r="IF39" s="164">
        <v>-6.3</v>
      </c>
      <c r="IG39" s="164">
        <v>-6.8</v>
      </c>
      <c r="IH39" s="165"/>
      <c r="II39" s="164">
        <v>-17.195699999999999</v>
      </c>
      <c r="IJ39" s="165"/>
      <c r="IK39" s="164">
        <v>4.5174000000000003</v>
      </c>
      <c r="IL39" s="164">
        <v>-302.16719999999998</v>
      </c>
      <c r="IM39" s="164">
        <v>-57.918399999999998</v>
      </c>
      <c r="IN39" s="164">
        <v>-19.912500000000001</v>
      </c>
      <c r="IO39" s="164">
        <v>135.7715</v>
      </c>
      <c r="IP39" s="164">
        <v>31.350899999999999</v>
      </c>
      <c r="IQ39" s="164">
        <v>164.08969999999999</v>
      </c>
      <c r="IR39" s="164">
        <v>124.6279</v>
      </c>
      <c r="IS39" s="164">
        <v>65.252499999999998</v>
      </c>
      <c r="IT39" s="164">
        <v>25.009899999999998</v>
      </c>
      <c r="IU39" s="164">
        <v>24.9969</v>
      </c>
      <c r="IV39" s="164">
        <v>-54.569899999999997</v>
      </c>
      <c r="IW39" s="164">
        <v>234.14619999999999</v>
      </c>
      <c r="IX39" s="165"/>
      <c r="IY39" s="164">
        <v>2.6301000000000001</v>
      </c>
      <c r="IZ39" s="164">
        <v>2.1692999999999998</v>
      </c>
      <c r="JA39" s="164">
        <v>-1.2634000000000001</v>
      </c>
      <c r="JB39" s="165"/>
      <c r="JC39" s="164">
        <v>-3.12</v>
      </c>
      <c r="JD39" s="164">
        <v>-1.1850000000000001</v>
      </c>
      <c r="JE39" s="164">
        <v>-1.204</v>
      </c>
      <c r="JF39" s="164">
        <v>-0.72</v>
      </c>
      <c r="JG39" s="165"/>
      <c r="JH39" s="164">
        <v>-1.0974999999999999</v>
      </c>
      <c r="JI39" s="164">
        <v>5.9499999999999997E-2</v>
      </c>
      <c r="JJ39" s="164">
        <v>11.164999999999999</v>
      </c>
      <c r="JK39" s="164">
        <v>-7.5853000000000002</v>
      </c>
      <c r="JL39" s="164">
        <v>-10.8</v>
      </c>
      <c r="JM39" s="164">
        <v>-2.1040000000000001</v>
      </c>
      <c r="JN39" s="164">
        <v>-2.282</v>
      </c>
      <c r="JO39" s="165"/>
      <c r="JP39" s="165"/>
      <c r="JQ39" s="164">
        <v>4.3021000000000003</v>
      </c>
      <c r="JR39" s="164">
        <v>3.7928000000000002</v>
      </c>
      <c r="JS39" s="164">
        <v>3.7589999999999999</v>
      </c>
      <c r="JT39" s="165"/>
      <c r="JU39" s="164">
        <v>24.2</v>
      </c>
      <c r="JV39" s="164">
        <v>3.8555999999999999</v>
      </c>
      <c r="JW39" s="164">
        <v>0.74</v>
      </c>
      <c r="JX39" s="165"/>
      <c r="JY39" s="164">
        <v>-11.086600000000001</v>
      </c>
      <c r="JZ39" s="164">
        <v>-2.3235000000000001</v>
      </c>
      <c r="KA39" s="164">
        <v>-23.366099999999999</v>
      </c>
      <c r="KB39" s="164">
        <v>-9.3195999999999994</v>
      </c>
      <c r="KC39" s="164">
        <v>-4.3982999999999999</v>
      </c>
      <c r="KD39" s="164">
        <v>-22.832599999999999</v>
      </c>
      <c r="KE39" s="164">
        <v>-4.1517999999999997</v>
      </c>
      <c r="KF39" s="164">
        <v>-26.2</v>
      </c>
      <c r="KG39" s="164">
        <v>11</v>
      </c>
      <c r="KH39" s="164">
        <v>-26.9941</v>
      </c>
      <c r="KI39" s="164">
        <v>-68.960400000000007</v>
      </c>
    </row>
    <row r="40" spans="1:295" ht="18" customHeight="1" x14ac:dyDescent="0.25">
      <c r="A40" s="159" t="s">
        <v>52</v>
      </c>
      <c r="B40" s="159" t="s">
        <v>849</v>
      </c>
      <c r="C40" s="166">
        <v>0</v>
      </c>
      <c r="D40" s="167">
        <v>4.7016</v>
      </c>
      <c r="E40" s="167">
        <v>-9.8019999999999996</v>
      </c>
      <c r="F40" s="167">
        <v>3.9009999999999998</v>
      </c>
      <c r="G40" s="167">
        <v>9.0923999999999996</v>
      </c>
      <c r="H40" s="168"/>
      <c r="I40" s="167">
        <v>11.996</v>
      </c>
      <c r="J40" s="168"/>
      <c r="K40" s="167">
        <v>8.3635000000000002</v>
      </c>
      <c r="L40" s="167">
        <v>2.9319000000000002</v>
      </c>
      <c r="M40" s="167">
        <v>4.3882000000000003</v>
      </c>
      <c r="N40" s="167">
        <v>-13.32</v>
      </c>
      <c r="O40" s="167">
        <v>-17.600000000000001</v>
      </c>
      <c r="P40" s="167">
        <v>-6.6</v>
      </c>
      <c r="Q40" s="168"/>
      <c r="R40" s="168"/>
      <c r="S40" s="167">
        <v>2.4857</v>
      </c>
      <c r="T40" s="167">
        <v>-2.8948999999999998</v>
      </c>
      <c r="U40" s="167">
        <v>2.02</v>
      </c>
      <c r="V40" s="167">
        <v>1.8509</v>
      </c>
      <c r="W40" s="167">
        <v>3.6951999999999998</v>
      </c>
      <c r="X40" s="167">
        <v>1.6831</v>
      </c>
      <c r="Y40" s="167">
        <v>-0.49969999999999998</v>
      </c>
      <c r="Z40" s="167">
        <v>2.0409999999999999</v>
      </c>
      <c r="AA40" s="168"/>
      <c r="AB40" s="167">
        <v>-0.64949999999999997</v>
      </c>
      <c r="AC40" s="167">
        <v>-1.1160000000000001</v>
      </c>
      <c r="AD40" s="167">
        <v>-1.0940000000000001</v>
      </c>
      <c r="AE40" s="167">
        <v>2.331</v>
      </c>
      <c r="AF40" s="167">
        <v>-8.8800000000000008</v>
      </c>
      <c r="AG40" s="167">
        <v>-17.600000000000001</v>
      </c>
      <c r="AH40" s="168"/>
      <c r="AI40" s="168"/>
      <c r="AJ40" s="167">
        <v>-17.059999999999999</v>
      </c>
      <c r="AK40" s="167">
        <v>-17.05</v>
      </c>
      <c r="AL40" s="167">
        <v>-10</v>
      </c>
      <c r="AM40" s="167">
        <v>-10.02</v>
      </c>
      <c r="AN40" s="167">
        <v>-10.029999999999999</v>
      </c>
      <c r="AO40" s="167">
        <v>3.6570999999999998</v>
      </c>
      <c r="AP40" s="167">
        <v>4.2253999999999996</v>
      </c>
      <c r="AQ40" s="167">
        <v>7.1288</v>
      </c>
      <c r="AR40" s="167">
        <v>8.2510999999999992</v>
      </c>
      <c r="AS40" s="167">
        <v>-8.8306000000000004</v>
      </c>
      <c r="AT40" s="167">
        <v>-11.654400000000001</v>
      </c>
      <c r="AU40" s="167">
        <v>-11.4269</v>
      </c>
      <c r="AV40" s="167">
        <v>0.71899999999999997</v>
      </c>
      <c r="AW40" s="167">
        <v>1.3271999999999999</v>
      </c>
      <c r="AX40" s="168"/>
      <c r="AY40" s="167">
        <v>-11.654400000000001</v>
      </c>
      <c r="AZ40" s="167">
        <v>0.8014</v>
      </c>
      <c r="BA40" s="167">
        <v>4.8128000000000002</v>
      </c>
      <c r="BB40" s="167">
        <v>111.7572</v>
      </c>
      <c r="BC40" s="167">
        <v>11.2638</v>
      </c>
      <c r="BD40" s="167">
        <v>-6.9</v>
      </c>
      <c r="BE40" s="167">
        <v>-7</v>
      </c>
      <c r="BF40" s="167">
        <v>-26.6723</v>
      </c>
      <c r="BG40" s="167">
        <v>-26.313099999999999</v>
      </c>
      <c r="BH40" s="167">
        <v>-1.976</v>
      </c>
      <c r="BI40" s="168"/>
      <c r="BJ40" s="167">
        <v>3.0209999999999999</v>
      </c>
      <c r="BK40" s="167">
        <v>0.23300000000000001</v>
      </c>
      <c r="BL40" s="168"/>
      <c r="BM40" s="167">
        <v>3.4000000000000002E-2</v>
      </c>
      <c r="BN40" s="167">
        <v>-161.10720000000001</v>
      </c>
      <c r="BO40" s="167">
        <v>73.519099999999995</v>
      </c>
      <c r="BP40" s="167">
        <v>73.641099999999994</v>
      </c>
      <c r="BQ40" s="167">
        <v>94.563699999999997</v>
      </c>
      <c r="BR40" s="167">
        <v>-128.64439999999999</v>
      </c>
      <c r="BS40" s="168"/>
      <c r="BT40" s="168"/>
      <c r="BU40" s="168"/>
      <c r="BV40" s="167">
        <v>15.7477</v>
      </c>
      <c r="BW40" s="167">
        <v>7.9</v>
      </c>
      <c r="BX40" s="168"/>
      <c r="BY40" s="168"/>
      <c r="BZ40" s="167">
        <v>-11.21</v>
      </c>
      <c r="CA40" s="167">
        <v>-28.930499999999999</v>
      </c>
      <c r="CB40" s="167">
        <v>-28.930499999999999</v>
      </c>
      <c r="CC40" s="167">
        <v>31.979900000000001</v>
      </c>
      <c r="CD40" s="167">
        <v>32.0807</v>
      </c>
      <c r="CE40" s="167">
        <v>-5.3090999999999999</v>
      </c>
      <c r="CF40" s="167">
        <v>17.9467</v>
      </c>
      <c r="CG40" s="167">
        <v>18.264199999999999</v>
      </c>
      <c r="CH40" s="167">
        <v>3.0878999999999999</v>
      </c>
      <c r="CI40" s="168"/>
      <c r="CJ40" s="168"/>
      <c r="CK40" s="168"/>
      <c r="CL40" s="167">
        <v>14.1</v>
      </c>
      <c r="CM40" s="167">
        <v>11.1</v>
      </c>
      <c r="CN40" s="167">
        <v>-0.75</v>
      </c>
      <c r="CO40" s="167">
        <v>38.897500000000001</v>
      </c>
      <c r="CP40" s="167">
        <v>39.723399999999998</v>
      </c>
      <c r="CQ40" s="167">
        <v>36.993299999999998</v>
      </c>
      <c r="CR40" s="167">
        <v>115.5094</v>
      </c>
      <c r="CS40" s="167">
        <v>115.5009</v>
      </c>
      <c r="CT40" s="167">
        <v>-25.9907</v>
      </c>
      <c r="CU40" s="167">
        <v>-94.287400000000005</v>
      </c>
      <c r="CV40" s="167">
        <v>-27.661999999999999</v>
      </c>
      <c r="CW40" s="167">
        <v>3.0581999999999998</v>
      </c>
      <c r="CX40" s="167">
        <v>20.68</v>
      </c>
      <c r="CY40" s="167">
        <v>6.31</v>
      </c>
      <c r="CZ40" s="168"/>
      <c r="DA40" s="167">
        <v>11.7218</v>
      </c>
      <c r="DB40" s="167">
        <v>-6.71</v>
      </c>
      <c r="DC40" s="168"/>
      <c r="DD40" s="168"/>
      <c r="DE40" s="168"/>
      <c r="DF40" s="167">
        <v>30.557700000000001</v>
      </c>
      <c r="DG40" s="168"/>
      <c r="DH40" s="167">
        <v>-3.2096</v>
      </c>
      <c r="DI40" s="168"/>
      <c r="DJ40" s="168"/>
      <c r="DK40" s="167">
        <v>-3.6389</v>
      </c>
      <c r="DL40" s="167">
        <v>0.75390000000000001</v>
      </c>
      <c r="DM40" s="167">
        <v>5.0518000000000001</v>
      </c>
      <c r="DN40" s="167">
        <v>8.1699000000000002</v>
      </c>
      <c r="DO40" s="167">
        <v>1.08</v>
      </c>
      <c r="DP40" s="167">
        <v>-1.1000000000000001</v>
      </c>
      <c r="DQ40" s="168"/>
      <c r="DR40" s="167">
        <v>-29.2117</v>
      </c>
      <c r="DS40" s="167">
        <v>-6.89</v>
      </c>
      <c r="DT40" s="167">
        <v>-7</v>
      </c>
      <c r="DU40" s="167">
        <v>8.44</v>
      </c>
      <c r="DV40" s="167">
        <v>27.45</v>
      </c>
      <c r="DW40" s="167">
        <v>-28.163599999999999</v>
      </c>
      <c r="DX40" s="167">
        <v>-13.563599999999999</v>
      </c>
      <c r="DY40" s="167">
        <v>-41.337499999999999</v>
      </c>
      <c r="DZ40" s="167">
        <v>-40.854500000000002</v>
      </c>
      <c r="EA40" s="167">
        <v>10.228400000000001</v>
      </c>
      <c r="EB40" s="167">
        <v>-10.4819</v>
      </c>
      <c r="EC40" s="167">
        <v>-22.127400000000002</v>
      </c>
      <c r="ED40" s="167">
        <v>-21.949300000000001</v>
      </c>
      <c r="EE40" s="167">
        <v>-27.395499999999998</v>
      </c>
      <c r="EF40" s="167">
        <v>-31.751300000000001</v>
      </c>
      <c r="EG40" s="167">
        <v>-12.036</v>
      </c>
      <c r="EH40" s="167">
        <v>-168.76990000000001</v>
      </c>
      <c r="EI40" s="167">
        <v>25.175000000000001</v>
      </c>
      <c r="EJ40" s="168"/>
      <c r="EK40" s="167">
        <v>-7.407</v>
      </c>
      <c r="EL40" s="167">
        <v>-6.9409000000000001</v>
      </c>
      <c r="EM40" s="167">
        <v>19.9757</v>
      </c>
      <c r="EN40" s="167">
        <v>-0.45519999999999999</v>
      </c>
      <c r="EO40" s="168"/>
      <c r="EP40" s="167">
        <v>-4.0999999999999996</v>
      </c>
      <c r="EQ40" s="167">
        <v>-29.1142</v>
      </c>
      <c r="ER40" s="167">
        <v>-28.863900000000001</v>
      </c>
      <c r="ES40" s="167">
        <v>12.3828</v>
      </c>
      <c r="ET40" s="167">
        <v>0</v>
      </c>
      <c r="EU40" s="167">
        <v>-6.17</v>
      </c>
      <c r="EV40" s="167">
        <v>0</v>
      </c>
      <c r="EW40" s="167">
        <v>2.4973000000000001</v>
      </c>
      <c r="EX40" s="167">
        <v>10.303100000000001</v>
      </c>
      <c r="EY40" s="167">
        <v>-8.8152000000000008</v>
      </c>
      <c r="EZ40" s="167">
        <v>-9.0433000000000003</v>
      </c>
      <c r="FA40" s="167">
        <v>7.3079000000000001</v>
      </c>
      <c r="FB40" s="167">
        <v>16.673200000000001</v>
      </c>
      <c r="FC40" s="167">
        <v>-29.735600000000002</v>
      </c>
      <c r="FD40" s="167">
        <v>4.3792999999999997</v>
      </c>
      <c r="FE40" s="168"/>
      <c r="FF40" s="167">
        <v>4.0942999999999996</v>
      </c>
      <c r="FG40" s="167">
        <v>0</v>
      </c>
      <c r="FH40" s="167">
        <v>0</v>
      </c>
      <c r="FI40" s="167">
        <v>0</v>
      </c>
      <c r="FJ40" s="167">
        <v>16.9131</v>
      </c>
      <c r="FK40" s="167">
        <v>17.248000000000001</v>
      </c>
      <c r="FL40" s="167">
        <v>-25.453399999999998</v>
      </c>
      <c r="FM40" s="167">
        <v>29.294599999999999</v>
      </c>
      <c r="FN40" s="167">
        <v>29.924700000000001</v>
      </c>
      <c r="FO40" s="167">
        <v>-15.2834</v>
      </c>
      <c r="FP40" s="168"/>
      <c r="FQ40" s="167">
        <v>21.788699999999999</v>
      </c>
      <c r="FR40" s="167">
        <v>-14.11</v>
      </c>
      <c r="FS40" s="167">
        <v>-0.1991</v>
      </c>
      <c r="FT40" s="167">
        <v>0.19159999999999999</v>
      </c>
      <c r="FU40" s="167">
        <v>-0.23</v>
      </c>
      <c r="FV40" s="167">
        <v>0.67</v>
      </c>
      <c r="FW40" s="167">
        <v>-22.683800000000002</v>
      </c>
      <c r="FX40" s="168"/>
      <c r="FY40" s="167">
        <v>1.994</v>
      </c>
      <c r="FZ40" s="167">
        <v>0.56200000000000006</v>
      </c>
      <c r="GA40" s="168"/>
      <c r="GB40" s="167">
        <v>-4.55</v>
      </c>
      <c r="GC40" s="167">
        <v>-2.3338000000000001</v>
      </c>
      <c r="GD40" s="167">
        <v>6.3029000000000002</v>
      </c>
      <c r="GE40" s="167">
        <v>-3.52</v>
      </c>
      <c r="GF40" s="167">
        <v>27.109000000000002</v>
      </c>
      <c r="GG40" s="168"/>
      <c r="GH40" s="167">
        <v>21.6282</v>
      </c>
      <c r="GI40" s="167">
        <v>-4.4195000000000002</v>
      </c>
      <c r="GJ40" s="167">
        <v>-4.8131000000000004</v>
      </c>
      <c r="GK40" s="167">
        <v>2.3079000000000001</v>
      </c>
      <c r="GL40" s="168"/>
      <c r="GM40" s="168"/>
      <c r="GN40" s="167">
        <v>-12.8538</v>
      </c>
      <c r="GO40" s="167">
        <v>-8.4921000000000006</v>
      </c>
      <c r="GP40" s="167">
        <v>1.0133000000000001</v>
      </c>
      <c r="GQ40" s="167">
        <v>-22.5242</v>
      </c>
      <c r="GR40" s="167">
        <v>6.7750000000000004</v>
      </c>
      <c r="GS40" s="167">
        <v>6.9927000000000001</v>
      </c>
      <c r="GT40" s="167">
        <v>101.12439999999999</v>
      </c>
      <c r="GU40" s="167">
        <v>-3.3946000000000001</v>
      </c>
      <c r="GV40" s="167">
        <v>-10.1843</v>
      </c>
      <c r="GW40" s="167">
        <v>6.8897000000000004</v>
      </c>
      <c r="GX40" s="167">
        <v>2.5886999999999998</v>
      </c>
      <c r="GY40" s="167">
        <v>5.7359999999999998</v>
      </c>
      <c r="GZ40" s="167">
        <v>5.7755999999999998</v>
      </c>
      <c r="HA40" s="167">
        <v>1.9418</v>
      </c>
      <c r="HB40" s="167">
        <v>19.767399999999999</v>
      </c>
      <c r="HC40" s="167">
        <v>20.635300000000001</v>
      </c>
      <c r="HD40" s="167">
        <v>-7.96</v>
      </c>
      <c r="HE40" s="167">
        <v>0</v>
      </c>
      <c r="HF40" s="167">
        <v>46.556199999999997</v>
      </c>
      <c r="HG40" s="167">
        <v>-43.062399999999997</v>
      </c>
      <c r="HH40" s="168"/>
      <c r="HI40" s="167">
        <v>22.058</v>
      </c>
      <c r="HJ40" s="167">
        <v>22.293500000000002</v>
      </c>
      <c r="HK40" s="167">
        <v>-10.261200000000001</v>
      </c>
      <c r="HL40" s="168"/>
      <c r="HM40" s="167">
        <v>0</v>
      </c>
      <c r="HN40" s="167">
        <v>0</v>
      </c>
      <c r="HO40" s="167">
        <v>45.134300000000003</v>
      </c>
      <c r="HP40" s="167">
        <v>37.365600000000001</v>
      </c>
      <c r="HQ40" s="167">
        <v>-8.8536999999999999</v>
      </c>
      <c r="HR40" s="167">
        <v>-8.1945999999999994</v>
      </c>
      <c r="HS40" s="167">
        <v>6.7655000000000003</v>
      </c>
      <c r="HT40" s="167">
        <v>-13.0892</v>
      </c>
      <c r="HU40" s="167">
        <v>18.600000000000001</v>
      </c>
      <c r="HV40" s="167">
        <v>18.54</v>
      </c>
      <c r="HW40" s="167">
        <v>-22.8</v>
      </c>
      <c r="HX40" s="167">
        <v>-23.4</v>
      </c>
      <c r="HY40" s="167">
        <v>1.865</v>
      </c>
      <c r="HZ40" s="167">
        <v>-4.4800000000000004</v>
      </c>
      <c r="IA40" s="167">
        <v>96.718299999999999</v>
      </c>
      <c r="IB40" s="167">
        <v>16.516999999999999</v>
      </c>
      <c r="IC40" s="167">
        <v>16.572099999999999</v>
      </c>
      <c r="ID40" s="167">
        <v>-18.2</v>
      </c>
      <c r="IE40" s="167">
        <v>-36.299999999999997</v>
      </c>
      <c r="IF40" s="167">
        <v>-6.3</v>
      </c>
      <c r="IG40" s="167">
        <v>-6.8</v>
      </c>
      <c r="IH40" s="167">
        <v>-17.331199999999999</v>
      </c>
      <c r="II40" s="168"/>
      <c r="IJ40" s="168"/>
      <c r="IK40" s="167">
        <v>9.4006000000000007</v>
      </c>
      <c r="IL40" s="167">
        <v>-302.78390000000002</v>
      </c>
      <c r="IM40" s="167">
        <v>-57.5167</v>
      </c>
      <c r="IN40" s="167">
        <v>-18.628399999999999</v>
      </c>
      <c r="IO40" s="167">
        <v>143.6514</v>
      </c>
      <c r="IP40" s="167">
        <v>17.940799999999999</v>
      </c>
      <c r="IQ40" s="167">
        <v>163.4161</v>
      </c>
      <c r="IR40" s="167">
        <v>132.63890000000001</v>
      </c>
      <c r="IS40" s="167">
        <v>77.575599999999994</v>
      </c>
      <c r="IT40" s="167">
        <v>31.910499999999999</v>
      </c>
      <c r="IU40" s="167">
        <v>32.781799999999997</v>
      </c>
      <c r="IV40" s="167">
        <v>-53.475700000000003</v>
      </c>
      <c r="IW40" s="167">
        <v>249.452</v>
      </c>
      <c r="IX40" s="167">
        <v>-232.76220000000001</v>
      </c>
      <c r="IY40" s="167">
        <v>13.412100000000001</v>
      </c>
      <c r="IZ40" s="167">
        <v>-5.2282000000000002</v>
      </c>
      <c r="JA40" s="167">
        <v>-0.84350000000000003</v>
      </c>
      <c r="JB40" s="168"/>
      <c r="JC40" s="167">
        <v>-3.76</v>
      </c>
      <c r="JD40" s="167">
        <v>-1.0409999999999999</v>
      </c>
      <c r="JE40" s="167">
        <v>-1.044</v>
      </c>
      <c r="JF40" s="167">
        <v>-0.24</v>
      </c>
      <c r="JG40" s="168"/>
      <c r="JH40" s="167">
        <v>-1.2614000000000001</v>
      </c>
      <c r="JI40" s="167">
        <v>5.9499999999999997E-2</v>
      </c>
      <c r="JJ40" s="167">
        <v>11.924899999999999</v>
      </c>
      <c r="JK40" s="167">
        <v>-8.2902000000000005</v>
      </c>
      <c r="JL40" s="167">
        <v>-11.4</v>
      </c>
      <c r="JM40" s="167">
        <v>-0.84</v>
      </c>
      <c r="JN40" s="167">
        <v>-0.35399999999999998</v>
      </c>
      <c r="JO40" s="167">
        <v>2.6305999999999998</v>
      </c>
      <c r="JP40" s="167">
        <v>3.0283000000000002</v>
      </c>
      <c r="JQ40" s="167">
        <v>4.1287000000000003</v>
      </c>
      <c r="JR40" s="167">
        <v>3.6244999999999998</v>
      </c>
      <c r="JS40" s="167">
        <v>3.6612</v>
      </c>
      <c r="JT40" s="168"/>
      <c r="JU40" s="167">
        <v>23.7</v>
      </c>
      <c r="JV40" s="167">
        <v>3.27</v>
      </c>
      <c r="JW40" s="167">
        <v>0.69</v>
      </c>
      <c r="JX40" s="168"/>
      <c r="JY40" s="167">
        <v>-12.499599999999999</v>
      </c>
      <c r="JZ40" s="167">
        <v>-1.2395</v>
      </c>
      <c r="KA40" s="167">
        <v>-22.4223</v>
      </c>
      <c r="KB40" s="167">
        <v>-11.8912</v>
      </c>
      <c r="KC40" s="167">
        <v>-5.7206999999999999</v>
      </c>
      <c r="KD40" s="167">
        <v>-21.316299999999998</v>
      </c>
      <c r="KE40" s="167">
        <v>-4.1132</v>
      </c>
      <c r="KF40" s="167">
        <v>-25.9</v>
      </c>
      <c r="KG40" s="167">
        <v>10.8</v>
      </c>
      <c r="KH40" s="167">
        <v>-23.056100000000001</v>
      </c>
      <c r="KI40" s="167">
        <v>-75.312799999999996</v>
      </c>
    </row>
    <row r="41" spans="1:295" ht="18" customHeight="1" x14ac:dyDescent="0.25">
      <c r="A41" s="159" t="s">
        <v>52</v>
      </c>
      <c r="B41" s="159" t="s">
        <v>850</v>
      </c>
      <c r="C41" s="160">
        <v>0</v>
      </c>
      <c r="D41" s="161">
        <v>4.8380000000000001</v>
      </c>
      <c r="E41" s="161">
        <v>-10.2363</v>
      </c>
      <c r="F41" s="161">
        <v>-0.62690000000000001</v>
      </c>
      <c r="G41" s="161">
        <v>9.0449999999999999</v>
      </c>
      <c r="H41" s="162"/>
      <c r="I41" s="161">
        <v>11.613300000000001</v>
      </c>
      <c r="J41" s="162"/>
      <c r="K41" s="161">
        <v>8.0685000000000002</v>
      </c>
      <c r="L41" s="161">
        <v>2.7309000000000001</v>
      </c>
      <c r="M41" s="161">
        <v>4.2244999999999999</v>
      </c>
      <c r="N41" s="161">
        <v>-13.32</v>
      </c>
      <c r="O41" s="162"/>
      <c r="P41" s="161">
        <v>-4.4000000000000004</v>
      </c>
      <c r="Q41" s="162"/>
      <c r="R41" s="162"/>
      <c r="S41" s="161">
        <v>1.7561</v>
      </c>
      <c r="T41" s="161">
        <v>-2.2105000000000001</v>
      </c>
      <c r="U41" s="161">
        <v>2.4763000000000002</v>
      </c>
      <c r="V41" s="161">
        <v>2.4908999999999999</v>
      </c>
      <c r="W41" s="161">
        <v>4.6704999999999997</v>
      </c>
      <c r="X41" s="161">
        <v>1.8393999999999999</v>
      </c>
      <c r="Y41" s="161">
        <v>7.1900000000000006E-2</v>
      </c>
      <c r="Z41" s="161">
        <v>1.9161999999999999</v>
      </c>
      <c r="AA41" s="162"/>
      <c r="AB41" s="161">
        <v>-0.70269999999999999</v>
      </c>
      <c r="AC41" s="161">
        <v>-1.113</v>
      </c>
      <c r="AD41" s="161">
        <v>-1.097</v>
      </c>
      <c r="AE41" s="161">
        <v>2.7450000000000001</v>
      </c>
      <c r="AF41" s="161">
        <v>-8.8800000000000008</v>
      </c>
      <c r="AG41" s="161">
        <v>-15.4</v>
      </c>
      <c r="AH41" s="162"/>
      <c r="AI41" s="162"/>
      <c r="AJ41" s="161">
        <v>-17.309999999999999</v>
      </c>
      <c r="AK41" s="161">
        <v>-17.34</v>
      </c>
      <c r="AL41" s="161">
        <v>-10</v>
      </c>
      <c r="AM41" s="161">
        <v>-9.43</v>
      </c>
      <c r="AN41" s="161">
        <v>-9.61</v>
      </c>
      <c r="AO41" s="161">
        <v>3.5640999999999998</v>
      </c>
      <c r="AP41" s="161">
        <v>4.1361999999999997</v>
      </c>
      <c r="AQ41" s="161">
        <v>7.4345999999999997</v>
      </c>
      <c r="AR41" s="161">
        <v>8.5927000000000007</v>
      </c>
      <c r="AS41" s="161">
        <v>-10.0768</v>
      </c>
      <c r="AT41" s="161">
        <v>-14.6015</v>
      </c>
      <c r="AU41" s="161">
        <v>-14.7737</v>
      </c>
      <c r="AV41" s="161">
        <v>15.8513</v>
      </c>
      <c r="AW41" s="161">
        <v>16.723299999999998</v>
      </c>
      <c r="AX41" s="162"/>
      <c r="AY41" s="161">
        <v>-14.1997</v>
      </c>
      <c r="AZ41" s="161">
        <v>2.7742</v>
      </c>
      <c r="BA41" s="161">
        <v>13.8302</v>
      </c>
      <c r="BB41" s="161">
        <v>110.5099</v>
      </c>
      <c r="BC41" s="161">
        <v>9.1135000000000002</v>
      </c>
      <c r="BD41" s="161">
        <v>-6.1</v>
      </c>
      <c r="BE41" s="161">
        <v>-6.3</v>
      </c>
      <c r="BF41" s="161">
        <v>-23.625299999999999</v>
      </c>
      <c r="BG41" s="161">
        <v>-23.284800000000001</v>
      </c>
      <c r="BH41" s="161">
        <v>-1.9507000000000001</v>
      </c>
      <c r="BI41" s="162"/>
      <c r="BJ41" s="161">
        <v>2.2094</v>
      </c>
      <c r="BK41" s="161">
        <v>0.2999</v>
      </c>
      <c r="BL41" s="162"/>
      <c r="BM41" s="161">
        <v>-0.53939999999999999</v>
      </c>
      <c r="BN41" s="161">
        <v>-152.01259999999999</v>
      </c>
      <c r="BO41" s="161">
        <v>69.002300000000005</v>
      </c>
      <c r="BP41" s="161">
        <v>69.093900000000005</v>
      </c>
      <c r="BQ41" s="161">
        <v>89.541399999999996</v>
      </c>
      <c r="BR41" s="161">
        <v>-128.9427</v>
      </c>
      <c r="BS41" s="162"/>
      <c r="BT41" s="162"/>
      <c r="BU41" s="162"/>
      <c r="BV41" s="161">
        <v>14.65</v>
      </c>
      <c r="BW41" s="161">
        <v>7.71</v>
      </c>
      <c r="BX41" s="162"/>
      <c r="BY41" s="162"/>
      <c r="BZ41" s="161">
        <v>-11.8</v>
      </c>
      <c r="CA41" s="161">
        <v>-27.1891</v>
      </c>
      <c r="CB41" s="161">
        <v>-27.858899999999998</v>
      </c>
      <c r="CC41" s="161">
        <v>32.909700000000001</v>
      </c>
      <c r="CD41" s="161">
        <v>32.864699999999999</v>
      </c>
      <c r="CE41" s="161">
        <v>-5.5776000000000003</v>
      </c>
      <c r="CF41" s="161">
        <v>17.077999999999999</v>
      </c>
      <c r="CG41" s="161">
        <v>17.257000000000001</v>
      </c>
      <c r="CH41" s="161">
        <v>1.8629</v>
      </c>
      <c r="CI41" s="162"/>
      <c r="CJ41" s="162"/>
      <c r="CK41" s="162"/>
      <c r="CL41" s="161">
        <v>13.8</v>
      </c>
      <c r="CM41" s="161">
        <v>10.9</v>
      </c>
      <c r="CN41" s="161">
        <v>-0.62</v>
      </c>
      <c r="CO41" s="161">
        <v>38.301900000000003</v>
      </c>
      <c r="CP41" s="161">
        <v>38.085500000000003</v>
      </c>
      <c r="CQ41" s="161">
        <v>36.671999999999997</v>
      </c>
      <c r="CR41" s="161">
        <v>112.11060000000001</v>
      </c>
      <c r="CS41" s="161">
        <v>111.9183</v>
      </c>
      <c r="CT41" s="161">
        <v>-26.918399999999998</v>
      </c>
      <c r="CU41" s="161">
        <v>-89.795100000000005</v>
      </c>
      <c r="CV41" s="161">
        <v>-28.812799999999999</v>
      </c>
      <c r="CW41" s="161">
        <v>3.0807000000000002</v>
      </c>
      <c r="CX41" s="161">
        <v>20.81</v>
      </c>
      <c r="CY41" s="161">
        <v>6.41</v>
      </c>
      <c r="CZ41" s="162"/>
      <c r="DA41" s="161">
        <v>10.647600000000001</v>
      </c>
      <c r="DB41" s="161">
        <v>-6.19</v>
      </c>
      <c r="DC41" s="162"/>
      <c r="DD41" s="162"/>
      <c r="DE41" s="162"/>
      <c r="DF41" s="161">
        <v>29.848800000000001</v>
      </c>
      <c r="DG41" s="162"/>
      <c r="DH41" s="161">
        <v>-2.8982000000000001</v>
      </c>
      <c r="DI41" s="161">
        <v>13</v>
      </c>
      <c r="DJ41" s="162"/>
      <c r="DK41" s="161">
        <v>-3.6133000000000002</v>
      </c>
      <c r="DL41" s="161">
        <v>0.56689999999999996</v>
      </c>
      <c r="DM41" s="161">
        <v>4.7363999999999997</v>
      </c>
      <c r="DN41" s="161">
        <v>7.7988</v>
      </c>
      <c r="DO41" s="161">
        <v>0.92</v>
      </c>
      <c r="DP41" s="161">
        <v>-1.0900000000000001</v>
      </c>
      <c r="DQ41" s="161">
        <v>0</v>
      </c>
      <c r="DR41" s="161">
        <v>-29.436699999999998</v>
      </c>
      <c r="DS41" s="161">
        <v>-7.18</v>
      </c>
      <c r="DT41" s="161">
        <v>-7.32</v>
      </c>
      <c r="DU41" s="161">
        <v>6.37</v>
      </c>
      <c r="DV41" s="161">
        <v>27.6</v>
      </c>
      <c r="DW41" s="161">
        <v>-27.5091</v>
      </c>
      <c r="DX41" s="161">
        <v>-13.663600000000001</v>
      </c>
      <c r="DY41" s="161">
        <v>-41.777900000000002</v>
      </c>
      <c r="DZ41" s="161">
        <v>-40.2455</v>
      </c>
      <c r="EA41" s="162"/>
      <c r="EB41" s="161">
        <v>-11.690200000000001</v>
      </c>
      <c r="EC41" s="161">
        <v>-23.068300000000001</v>
      </c>
      <c r="ED41" s="161">
        <v>-23.144400000000001</v>
      </c>
      <c r="EE41" s="161">
        <v>-25.6707</v>
      </c>
      <c r="EF41" s="161">
        <v>-29.956099999999999</v>
      </c>
      <c r="EG41" s="161">
        <v>-11.654999999999999</v>
      </c>
      <c r="EH41" s="161">
        <v>-164.32480000000001</v>
      </c>
      <c r="EI41" s="161">
        <v>30.7715</v>
      </c>
      <c r="EJ41" s="162"/>
      <c r="EK41" s="161">
        <v>-6.8441000000000001</v>
      </c>
      <c r="EL41" s="161">
        <v>-6.4927000000000001</v>
      </c>
      <c r="EM41" s="161">
        <v>15.8192</v>
      </c>
      <c r="EN41" s="161">
        <v>-0.18260000000000001</v>
      </c>
      <c r="EO41" s="162"/>
      <c r="EP41" s="161">
        <v>9.2319999999999993</v>
      </c>
      <c r="EQ41" s="161">
        <v>-29.3855</v>
      </c>
      <c r="ER41" s="161">
        <v>-28.842500000000001</v>
      </c>
      <c r="ES41" s="161">
        <v>9.8895999999999997</v>
      </c>
      <c r="ET41" s="161">
        <v>-10.6</v>
      </c>
      <c r="EU41" s="161">
        <v>-5.77</v>
      </c>
      <c r="EV41" s="161">
        <v>0.1</v>
      </c>
      <c r="EW41" s="161">
        <v>2.3613</v>
      </c>
      <c r="EX41" s="161">
        <v>10.777200000000001</v>
      </c>
      <c r="EY41" s="161">
        <v>-9.1937999999999995</v>
      </c>
      <c r="EZ41" s="161">
        <v>-9.4359000000000002</v>
      </c>
      <c r="FA41" s="161">
        <v>7.9749999999999996</v>
      </c>
      <c r="FB41" s="161">
        <v>14.738099999999999</v>
      </c>
      <c r="FC41" s="161">
        <v>-26.689399999999999</v>
      </c>
      <c r="FD41" s="161">
        <v>4.4702999999999999</v>
      </c>
      <c r="FE41" s="162"/>
      <c r="FF41" s="161">
        <v>4.2175000000000002</v>
      </c>
      <c r="FG41" s="161">
        <v>0</v>
      </c>
      <c r="FH41" s="161">
        <v>0</v>
      </c>
      <c r="FI41" s="161">
        <v>0</v>
      </c>
      <c r="FJ41" s="161">
        <v>15.2385</v>
      </c>
      <c r="FK41" s="161">
        <v>15.573399999999999</v>
      </c>
      <c r="FL41" s="161">
        <v>-26.9605</v>
      </c>
      <c r="FM41" s="161">
        <v>28.335899999999999</v>
      </c>
      <c r="FN41" s="161">
        <v>28.609200000000001</v>
      </c>
      <c r="FO41" s="161">
        <v>-14.8904</v>
      </c>
      <c r="FP41" s="162"/>
      <c r="FQ41" s="161">
        <v>24.2057</v>
      </c>
      <c r="FR41" s="161">
        <v>-14.89</v>
      </c>
      <c r="FS41" s="161">
        <v>-0.29799999999999999</v>
      </c>
      <c r="FT41" s="161">
        <v>0.19159999999999999</v>
      </c>
      <c r="FU41" s="161">
        <v>-0.04</v>
      </c>
      <c r="FV41" s="161">
        <v>-0.17</v>
      </c>
      <c r="FW41" s="161">
        <v>-23.058900000000001</v>
      </c>
      <c r="FX41" s="162"/>
      <c r="FY41" s="161">
        <v>2.0150000000000001</v>
      </c>
      <c r="FZ41" s="161">
        <v>0.628</v>
      </c>
      <c r="GA41" s="162"/>
      <c r="GB41" s="161">
        <v>-4.5199999999999996</v>
      </c>
      <c r="GC41" s="161">
        <v>-2.548</v>
      </c>
      <c r="GD41" s="161">
        <v>6.7363</v>
      </c>
      <c r="GE41" s="161">
        <v>-3.81</v>
      </c>
      <c r="GF41" s="161">
        <v>26.3582</v>
      </c>
      <c r="GG41" s="162"/>
      <c r="GH41" s="161">
        <v>21.8309</v>
      </c>
      <c r="GI41" s="161">
        <v>-4.5679999999999996</v>
      </c>
      <c r="GJ41" s="161">
        <v>-4.8865999999999996</v>
      </c>
      <c r="GK41" s="161">
        <v>2.3022</v>
      </c>
      <c r="GL41" s="162"/>
      <c r="GM41" s="162"/>
      <c r="GN41" s="161">
        <v>-11.9338</v>
      </c>
      <c r="GO41" s="161">
        <v>-6.9325999999999999</v>
      </c>
      <c r="GP41" s="161">
        <v>1.6284000000000001</v>
      </c>
      <c r="GQ41" s="161">
        <v>-22.325299999999999</v>
      </c>
      <c r="GR41" s="161">
        <v>6.5617000000000001</v>
      </c>
      <c r="GS41" s="161">
        <v>7.3377999999999997</v>
      </c>
      <c r="GT41" s="161">
        <v>105.7016</v>
      </c>
      <c r="GU41" s="161">
        <v>-3.4784000000000002</v>
      </c>
      <c r="GV41" s="161">
        <v>-10.1617</v>
      </c>
      <c r="GW41" s="161">
        <v>6.5168999999999997</v>
      </c>
      <c r="GX41" s="161">
        <v>2.7122000000000002</v>
      </c>
      <c r="GY41" s="161">
        <v>5.7140000000000004</v>
      </c>
      <c r="GZ41" s="161">
        <v>5.7281000000000004</v>
      </c>
      <c r="HA41" s="161">
        <v>2</v>
      </c>
      <c r="HB41" s="161">
        <v>24.151700000000002</v>
      </c>
      <c r="HC41" s="161">
        <v>25.7925</v>
      </c>
      <c r="HD41" s="161">
        <v>-8.8000000000000007</v>
      </c>
      <c r="HE41" s="161">
        <v>0</v>
      </c>
      <c r="HF41" s="161">
        <v>53.194899999999997</v>
      </c>
      <c r="HG41" s="161">
        <v>-42.094000000000001</v>
      </c>
      <c r="HH41" s="162"/>
      <c r="HI41" s="161">
        <v>26.911300000000001</v>
      </c>
      <c r="HJ41" s="161">
        <v>27.2318</v>
      </c>
      <c r="HK41" s="161">
        <v>-12.191000000000001</v>
      </c>
      <c r="HL41" s="162"/>
      <c r="HM41" s="161">
        <v>0</v>
      </c>
      <c r="HN41" s="161">
        <v>0</v>
      </c>
      <c r="HO41" s="162"/>
      <c r="HP41" s="161">
        <v>55.947400000000002</v>
      </c>
      <c r="HQ41" s="161">
        <v>-7.9199000000000002</v>
      </c>
      <c r="HR41" s="161">
        <v>-7.6726999999999999</v>
      </c>
      <c r="HS41" s="161">
        <v>9.6120999999999999</v>
      </c>
      <c r="HT41" s="161">
        <v>-10.165900000000001</v>
      </c>
      <c r="HU41" s="161">
        <v>16.37</v>
      </c>
      <c r="HV41" s="161">
        <v>16.41</v>
      </c>
      <c r="HW41" s="161">
        <v>-22</v>
      </c>
      <c r="HX41" s="161">
        <v>-22.3</v>
      </c>
      <c r="HY41" s="161">
        <v>1.6709000000000001</v>
      </c>
      <c r="HZ41" s="161">
        <v>-8.16</v>
      </c>
      <c r="IA41" s="161">
        <v>93.756399999999999</v>
      </c>
      <c r="IB41" s="161">
        <v>17.418399999999998</v>
      </c>
      <c r="IC41" s="161">
        <v>17.310400000000001</v>
      </c>
      <c r="ID41" s="161">
        <v>-17.8</v>
      </c>
      <c r="IE41" s="161">
        <v>-36.700000000000003</v>
      </c>
      <c r="IF41" s="161">
        <v>-7.1</v>
      </c>
      <c r="IG41" s="161">
        <v>-7.7</v>
      </c>
      <c r="IH41" s="162"/>
      <c r="II41" s="162"/>
      <c r="IJ41" s="162"/>
      <c r="IK41" s="161">
        <v>11.6447</v>
      </c>
      <c r="IL41" s="161">
        <v>-302.77769999999998</v>
      </c>
      <c r="IM41" s="161">
        <v>-57.108199999999997</v>
      </c>
      <c r="IN41" s="161">
        <v>-16.243500000000001</v>
      </c>
      <c r="IO41" s="161">
        <v>149.3391</v>
      </c>
      <c r="IP41" s="161">
        <v>12.960900000000001</v>
      </c>
      <c r="IQ41" s="161">
        <v>156.35429999999999</v>
      </c>
      <c r="IR41" s="161">
        <v>137.56100000000001</v>
      </c>
      <c r="IS41" s="161">
        <v>87.334299999999999</v>
      </c>
      <c r="IT41" s="161">
        <v>35.1556</v>
      </c>
      <c r="IU41" s="161">
        <v>33.758699999999997</v>
      </c>
      <c r="IV41" s="161">
        <v>-47.627200000000002</v>
      </c>
      <c r="IW41" s="161">
        <v>256.60989999999998</v>
      </c>
      <c r="IX41" s="161">
        <v>-235.01249999999999</v>
      </c>
      <c r="IY41" s="161">
        <v>20.5809</v>
      </c>
      <c r="IZ41" s="161">
        <v>-11.078200000000001</v>
      </c>
      <c r="JA41" s="161">
        <v>-1.4295</v>
      </c>
      <c r="JB41" s="162"/>
      <c r="JC41" s="161">
        <v>-3.68</v>
      </c>
      <c r="JD41" s="161">
        <v>-0.93400000000000005</v>
      </c>
      <c r="JE41" s="161">
        <v>-0.94399999999999995</v>
      </c>
      <c r="JF41" s="161">
        <v>-0.08</v>
      </c>
      <c r="JG41" s="162"/>
      <c r="JH41" s="161">
        <v>-1.2234</v>
      </c>
      <c r="JI41" s="161">
        <v>5.9499999999999997E-2</v>
      </c>
      <c r="JJ41" s="161">
        <v>12.2179</v>
      </c>
      <c r="JK41" s="161">
        <v>-8.5526999999999997</v>
      </c>
      <c r="JL41" s="161">
        <v>-10.9</v>
      </c>
      <c r="JM41" s="161">
        <v>6.5000000000000002E-2</v>
      </c>
      <c r="JN41" s="161">
        <v>-0.14499999999999999</v>
      </c>
      <c r="JO41" s="162"/>
      <c r="JP41" s="161">
        <v>3.1002000000000001</v>
      </c>
      <c r="JQ41" s="161">
        <v>4.7702</v>
      </c>
      <c r="JR41" s="161">
        <v>3.0030000000000001</v>
      </c>
      <c r="JS41" s="161">
        <v>3.0485000000000002</v>
      </c>
      <c r="JT41" s="162"/>
      <c r="JU41" s="161">
        <v>23.8</v>
      </c>
      <c r="JV41" s="161">
        <v>3.133</v>
      </c>
      <c r="JW41" s="161">
        <v>0.69</v>
      </c>
      <c r="JX41" s="162"/>
      <c r="JY41" s="161">
        <v>-15.1088</v>
      </c>
      <c r="JZ41" s="161">
        <v>-0.78820000000000001</v>
      </c>
      <c r="KA41" s="161">
        <v>-20.903199999999998</v>
      </c>
      <c r="KB41" s="161">
        <v>-13.840999999999999</v>
      </c>
      <c r="KC41" s="161">
        <v>-6.6204000000000001</v>
      </c>
      <c r="KD41" s="161">
        <v>-19.602799999999998</v>
      </c>
      <c r="KE41" s="161">
        <v>-4.9013</v>
      </c>
      <c r="KF41" s="161">
        <v>-26.8</v>
      </c>
      <c r="KG41" s="161">
        <v>11.6</v>
      </c>
      <c r="KH41" s="161">
        <v>-13.2431</v>
      </c>
      <c r="KI41" s="161">
        <v>-78.545100000000005</v>
      </c>
    </row>
    <row r="42" spans="1:295" ht="18" customHeight="1" x14ac:dyDescent="0.25">
      <c r="A42" s="159" t="s">
        <v>52</v>
      </c>
      <c r="B42" s="159" t="s">
        <v>851</v>
      </c>
      <c r="C42" s="163">
        <v>0</v>
      </c>
      <c r="D42" s="164">
        <v>4.7507000000000001</v>
      </c>
      <c r="E42" s="164">
        <v>-10.017799999999999</v>
      </c>
      <c r="F42" s="164">
        <v>0.18440000000000001</v>
      </c>
      <c r="G42" s="164">
        <v>9.0449999999999999</v>
      </c>
      <c r="H42" s="165"/>
      <c r="I42" s="164">
        <v>10.808999999999999</v>
      </c>
      <c r="J42" s="165"/>
      <c r="K42" s="164">
        <v>7.8940999999999999</v>
      </c>
      <c r="L42" s="164">
        <v>2.6979000000000002</v>
      </c>
      <c r="M42" s="164">
        <v>4.1745000000000001</v>
      </c>
      <c r="N42" s="164">
        <v>-11.1</v>
      </c>
      <c r="O42" s="165"/>
      <c r="P42" s="164">
        <v>-4.4000000000000004</v>
      </c>
      <c r="Q42" s="165"/>
      <c r="R42" s="165"/>
      <c r="S42" s="164">
        <v>1.8317000000000001</v>
      </c>
      <c r="T42" s="164">
        <v>-3.5152000000000001</v>
      </c>
      <c r="U42" s="164">
        <v>2.4302999999999999</v>
      </c>
      <c r="V42" s="164">
        <v>2.3443999999999998</v>
      </c>
      <c r="W42" s="164">
        <v>4.6700999999999997</v>
      </c>
      <c r="X42" s="164">
        <v>1.6854</v>
      </c>
      <c r="Y42" s="164">
        <v>-9.0399999999999994E-2</v>
      </c>
      <c r="Z42" s="164">
        <v>1.9107000000000001</v>
      </c>
      <c r="AA42" s="165"/>
      <c r="AB42" s="164">
        <v>-0.76359999999999995</v>
      </c>
      <c r="AC42" s="164">
        <v>-1.079</v>
      </c>
      <c r="AD42" s="164">
        <v>-1.0609999999999999</v>
      </c>
      <c r="AE42" s="164">
        <v>3.266</v>
      </c>
      <c r="AF42" s="164">
        <v>-8.8800000000000008</v>
      </c>
      <c r="AG42" s="164">
        <v>-17.600000000000001</v>
      </c>
      <c r="AH42" s="165"/>
      <c r="AI42" s="165"/>
      <c r="AJ42" s="164">
        <v>-17.22</v>
      </c>
      <c r="AK42" s="164">
        <v>-17.34</v>
      </c>
      <c r="AL42" s="165"/>
      <c r="AM42" s="164">
        <v>-9.57</v>
      </c>
      <c r="AN42" s="164">
        <v>-9.5399999999999991</v>
      </c>
      <c r="AO42" s="164">
        <v>3.0169999999999999</v>
      </c>
      <c r="AP42" s="164">
        <v>4.4100999999999999</v>
      </c>
      <c r="AQ42" s="164">
        <v>5.5842999999999998</v>
      </c>
      <c r="AR42" s="164">
        <v>6.6501000000000001</v>
      </c>
      <c r="AS42" s="164">
        <v>-15.278</v>
      </c>
      <c r="AT42" s="164">
        <v>-17.012799999999999</v>
      </c>
      <c r="AU42" s="164">
        <v>-16.939299999999999</v>
      </c>
      <c r="AV42" s="164">
        <v>2.5529999999999999</v>
      </c>
      <c r="AW42" s="164">
        <v>1.8440000000000001</v>
      </c>
      <c r="AX42" s="165"/>
      <c r="AY42" s="164">
        <v>-16.343</v>
      </c>
      <c r="AZ42" s="164">
        <v>0</v>
      </c>
      <c r="BA42" s="164">
        <v>-1.2952999999999999</v>
      </c>
      <c r="BB42" s="164">
        <v>60.247700000000002</v>
      </c>
      <c r="BC42" s="164">
        <v>7.5784000000000002</v>
      </c>
      <c r="BD42" s="164">
        <v>-5.2</v>
      </c>
      <c r="BE42" s="164">
        <v>-5.3</v>
      </c>
      <c r="BF42" s="164">
        <v>-20.444199999999999</v>
      </c>
      <c r="BG42" s="164">
        <v>-20.132100000000001</v>
      </c>
      <c r="BH42" s="164">
        <v>-1.7909999999999999</v>
      </c>
      <c r="BI42" s="165"/>
      <c r="BJ42" s="164">
        <v>1.4416</v>
      </c>
      <c r="BK42" s="164">
        <v>-0.1389</v>
      </c>
      <c r="BL42" s="165"/>
      <c r="BM42" s="164">
        <v>-0.49370000000000003</v>
      </c>
      <c r="BN42" s="164">
        <v>-114.8411</v>
      </c>
      <c r="BO42" s="164">
        <v>71.016499999999994</v>
      </c>
      <c r="BP42" s="164">
        <v>71.291200000000003</v>
      </c>
      <c r="BQ42" s="164">
        <v>87.7774</v>
      </c>
      <c r="BR42" s="164">
        <v>-97.941699999999997</v>
      </c>
      <c r="BS42" s="165"/>
      <c r="BT42" s="165"/>
      <c r="BU42" s="165"/>
      <c r="BV42" s="164">
        <v>14.9194</v>
      </c>
      <c r="BW42" s="164">
        <v>7.14</v>
      </c>
      <c r="BX42" s="165"/>
      <c r="BY42" s="165"/>
      <c r="BZ42" s="164">
        <v>-13.39</v>
      </c>
      <c r="CA42" s="164">
        <v>-29.198499999999999</v>
      </c>
      <c r="CB42" s="164">
        <v>-29.198499999999999</v>
      </c>
      <c r="CC42" s="164">
        <v>34.228000000000002</v>
      </c>
      <c r="CD42" s="164">
        <v>33.363700000000001</v>
      </c>
      <c r="CE42" s="164">
        <v>-5.0540000000000003</v>
      </c>
      <c r="CF42" s="164">
        <v>15.028499999999999</v>
      </c>
      <c r="CG42" s="164">
        <v>14.989599999999999</v>
      </c>
      <c r="CH42" s="164">
        <v>1.4787999999999999</v>
      </c>
      <c r="CI42" s="165"/>
      <c r="CJ42" s="165"/>
      <c r="CK42" s="165"/>
      <c r="CL42" s="164">
        <v>13.7</v>
      </c>
      <c r="CM42" s="164">
        <v>10.7</v>
      </c>
      <c r="CN42" s="164">
        <v>-0.57999999999999996</v>
      </c>
      <c r="CO42" s="164">
        <v>37.097799999999999</v>
      </c>
      <c r="CP42" s="164">
        <v>37.253599999999999</v>
      </c>
      <c r="CQ42" s="164">
        <v>35.384</v>
      </c>
      <c r="CR42" s="164">
        <v>114.2835</v>
      </c>
      <c r="CS42" s="164">
        <v>114.52200000000001</v>
      </c>
      <c r="CT42" s="164">
        <v>-24.751999999999999</v>
      </c>
      <c r="CU42" s="164">
        <v>-94.351500000000001</v>
      </c>
      <c r="CV42" s="164">
        <v>-26.108899999999998</v>
      </c>
      <c r="CW42" s="164">
        <v>2.7927</v>
      </c>
      <c r="CX42" s="164">
        <v>19.63</v>
      </c>
      <c r="CY42" s="164">
        <v>6.1</v>
      </c>
      <c r="CZ42" s="165"/>
      <c r="DA42" s="164">
        <v>10.745200000000001</v>
      </c>
      <c r="DB42" s="164">
        <v>-6.26</v>
      </c>
      <c r="DC42" s="165"/>
      <c r="DD42" s="165"/>
      <c r="DE42" s="165"/>
      <c r="DF42" s="164">
        <v>29.707000000000001</v>
      </c>
      <c r="DG42" s="165"/>
      <c r="DH42" s="164">
        <v>-3.0419999999999998</v>
      </c>
      <c r="DI42" s="165"/>
      <c r="DJ42" s="164">
        <v>14.3</v>
      </c>
      <c r="DK42" s="164">
        <v>-4.2065000000000001</v>
      </c>
      <c r="DL42" s="164">
        <v>0.37990000000000002</v>
      </c>
      <c r="DM42" s="164">
        <v>4.2632000000000003</v>
      </c>
      <c r="DN42" s="164">
        <v>7.7988</v>
      </c>
      <c r="DO42" s="164">
        <v>0.85</v>
      </c>
      <c r="DP42" s="164">
        <v>-0.97</v>
      </c>
      <c r="DQ42" s="164">
        <v>0</v>
      </c>
      <c r="DR42" s="164">
        <v>-26.921500000000002</v>
      </c>
      <c r="DS42" s="164">
        <v>-7.29</v>
      </c>
      <c r="DT42" s="164">
        <v>-7.4</v>
      </c>
      <c r="DU42" s="164">
        <v>6.41</v>
      </c>
      <c r="DV42" s="164">
        <v>27.64</v>
      </c>
      <c r="DW42" s="164">
        <v>-27.2</v>
      </c>
      <c r="DX42" s="164">
        <v>-13.054500000000001</v>
      </c>
      <c r="DY42" s="164">
        <v>-42.011499999999998</v>
      </c>
      <c r="DZ42" s="164">
        <v>-41.4818</v>
      </c>
      <c r="EA42" s="165"/>
      <c r="EB42" s="164">
        <v>-11.7037</v>
      </c>
      <c r="EC42" s="164">
        <v>-23.0398</v>
      </c>
      <c r="ED42" s="164">
        <v>-23.121700000000001</v>
      </c>
      <c r="EE42" s="164">
        <v>-28.7422</v>
      </c>
      <c r="EF42" s="164">
        <v>-34.733800000000002</v>
      </c>
      <c r="EG42" s="164">
        <v>-12.603999999999999</v>
      </c>
      <c r="EH42" s="164">
        <v>-158.59639999999999</v>
      </c>
      <c r="EI42" s="164">
        <v>-6.7224000000000004</v>
      </c>
      <c r="EJ42" s="165"/>
      <c r="EK42" s="164">
        <v>-6.5419</v>
      </c>
      <c r="EL42" s="164">
        <v>-6.2877999999999998</v>
      </c>
      <c r="EM42" s="164">
        <v>18.340299999999999</v>
      </c>
      <c r="EN42" s="164">
        <v>0.25690000000000002</v>
      </c>
      <c r="EO42" s="165"/>
      <c r="EP42" s="164">
        <v>-6.1479999999999997</v>
      </c>
      <c r="EQ42" s="164">
        <v>-28.538900000000002</v>
      </c>
      <c r="ER42" s="164">
        <v>-28.034400000000002</v>
      </c>
      <c r="ES42" s="164">
        <v>13.8599</v>
      </c>
      <c r="ET42" s="164">
        <v>0</v>
      </c>
      <c r="EU42" s="164">
        <v>-5.87</v>
      </c>
      <c r="EV42" s="164">
        <v>0.1</v>
      </c>
      <c r="EW42" s="164">
        <v>2.4289000000000001</v>
      </c>
      <c r="EX42" s="164">
        <v>12.106400000000001</v>
      </c>
      <c r="EY42" s="164">
        <v>-9.7978000000000005</v>
      </c>
      <c r="EZ42" s="164">
        <v>-9.9575999999999993</v>
      </c>
      <c r="FA42" s="164">
        <v>8.2180999999999997</v>
      </c>
      <c r="FB42" s="164">
        <v>19.387599999999999</v>
      </c>
      <c r="FC42" s="164">
        <v>-29.702100000000002</v>
      </c>
      <c r="FD42" s="164">
        <v>5.0583</v>
      </c>
      <c r="FE42" s="165"/>
      <c r="FF42" s="164">
        <v>4.7702</v>
      </c>
      <c r="FG42" s="164">
        <v>0</v>
      </c>
      <c r="FH42" s="164">
        <v>0</v>
      </c>
      <c r="FI42" s="164">
        <v>0</v>
      </c>
      <c r="FJ42" s="164">
        <v>16.075800000000001</v>
      </c>
      <c r="FK42" s="164">
        <v>16.578199999999999</v>
      </c>
      <c r="FL42" s="164">
        <v>-23.276399999999999</v>
      </c>
      <c r="FM42" s="164">
        <v>29.832799999999999</v>
      </c>
      <c r="FN42" s="164">
        <v>29.986899999999999</v>
      </c>
      <c r="FO42" s="164">
        <v>-13.668100000000001</v>
      </c>
      <c r="FP42" s="165"/>
      <c r="FQ42" s="164">
        <v>21.886299999999999</v>
      </c>
      <c r="FR42" s="164">
        <v>-14.69</v>
      </c>
      <c r="FS42" s="164">
        <v>-1.1147</v>
      </c>
      <c r="FT42" s="164">
        <v>0.187</v>
      </c>
      <c r="FU42" s="164">
        <v>0.69</v>
      </c>
      <c r="FV42" s="164">
        <v>-0.05</v>
      </c>
      <c r="FW42" s="164">
        <v>-22.5732</v>
      </c>
      <c r="FX42" s="165"/>
      <c r="FY42" s="164">
        <v>1.9550000000000001</v>
      </c>
      <c r="FZ42" s="164">
        <v>0.56699999999999995</v>
      </c>
      <c r="GA42" s="165"/>
      <c r="GB42" s="164">
        <v>-4.38</v>
      </c>
      <c r="GC42" s="164">
        <v>-3.6059000000000001</v>
      </c>
      <c r="GD42" s="164">
        <v>4.7392000000000003</v>
      </c>
      <c r="GE42" s="165"/>
      <c r="GF42" s="164">
        <v>26.228999999999999</v>
      </c>
      <c r="GG42" s="165"/>
      <c r="GH42" s="164">
        <v>21.372299999999999</v>
      </c>
      <c r="GI42" s="164">
        <v>-4.3361000000000001</v>
      </c>
      <c r="GJ42" s="164">
        <v>-4.6562000000000001</v>
      </c>
      <c r="GK42" s="164">
        <v>2.2883</v>
      </c>
      <c r="GL42" s="165"/>
      <c r="GM42" s="165"/>
      <c r="GN42" s="165"/>
      <c r="GO42" s="164">
        <v>-7.8964999999999996</v>
      </c>
      <c r="GP42" s="164">
        <v>1.4499</v>
      </c>
      <c r="GQ42" s="164">
        <v>-22.4754</v>
      </c>
      <c r="GR42" s="164">
        <v>7.7591999999999999</v>
      </c>
      <c r="GS42" s="164">
        <v>7.7881999999999998</v>
      </c>
      <c r="GT42" s="164">
        <v>106.0715</v>
      </c>
      <c r="GU42" s="164">
        <v>-3.4956</v>
      </c>
      <c r="GV42" s="164">
        <v>-10.0977</v>
      </c>
      <c r="GW42" s="164">
        <v>6.7892999999999999</v>
      </c>
      <c r="GX42" s="164">
        <v>4.0458999999999996</v>
      </c>
      <c r="GY42" s="164">
        <v>5.7213000000000003</v>
      </c>
      <c r="GZ42" s="164">
        <v>5.7914000000000003</v>
      </c>
      <c r="HA42" s="164">
        <v>4</v>
      </c>
      <c r="HB42" s="164">
        <v>21.5352</v>
      </c>
      <c r="HC42" s="164">
        <v>23.343</v>
      </c>
      <c r="HD42" s="164">
        <v>-8.3800000000000008</v>
      </c>
      <c r="HE42" s="164">
        <v>0</v>
      </c>
      <c r="HF42" s="164">
        <v>54.701000000000001</v>
      </c>
      <c r="HG42" s="164">
        <v>-40.973599999999998</v>
      </c>
      <c r="HH42" s="164">
        <v>-14.0503</v>
      </c>
      <c r="HI42" s="164">
        <v>21.22</v>
      </c>
      <c r="HJ42" s="164">
        <v>21.543299999999999</v>
      </c>
      <c r="HK42" s="164">
        <v>-10.1684</v>
      </c>
      <c r="HL42" s="164">
        <v>0</v>
      </c>
      <c r="HM42" s="164">
        <v>0</v>
      </c>
      <c r="HN42" s="164">
        <v>0</v>
      </c>
      <c r="HO42" s="164">
        <v>57.778500000000001</v>
      </c>
      <c r="HP42" s="165"/>
      <c r="HQ42" s="164">
        <v>-8.2274999999999991</v>
      </c>
      <c r="HR42" s="164">
        <v>-7.7111000000000001</v>
      </c>
      <c r="HS42" s="164">
        <v>9.9977</v>
      </c>
      <c r="HT42" s="164">
        <v>-9.5851000000000006</v>
      </c>
      <c r="HU42" s="164">
        <v>19.190000000000001</v>
      </c>
      <c r="HV42" s="164">
        <v>19.440000000000001</v>
      </c>
      <c r="HW42" s="164">
        <v>-21.8</v>
      </c>
      <c r="HX42" s="164">
        <v>-22.2</v>
      </c>
      <c r="HY42" s="164">
        <v>1.6709000000000001</v>
      </c>
      <c r="HZ42" s="164">
        <v>-9.84</v>
      </c>
      <c r="IA42" s="164">
        <v>92.408000000000001</v>
      </c>
      <c r="IB42" s="164">
        <v>19.306999999999999</v>
      </c>
      <c r="IC42" s="164">
        <v>19.026299999999999</v>
      </c>
      <c r="ID42" s="165"/>
      <c r="IE42" s="164">
        <v>-36.700000000000003</v>
      </c>
      <c r="IF42" s="164">
        <v>-7.1</v>
      </c>
      <c r="IG42" s="164">
        <v>-7.7</v>
      </c>
      <c r="IH42" s="165"/>
      <c r="II42" s="164">
        <v>-17.408200000000001</v>
      </c>
      <c r="IJ42" s="164">
        <v>-74.134100000000004</v>
      </c>
      <c r="IK42" s="164">
        <v>6.9602000000000004</v>
      </c>
      <c r="IL42" s="164">
        <v>-281.51580000000001</v>
      </c>
      <c r="IM42" s="164">
        <v>-33.958799999999997</v>
      </c>
      <c r="IN42" s="164">
        <v>-24.539400000000001</v>
      </c>
      <c r="IO42" s="164">
        <v>131.23560000000001</v>
      </c>
      <c r="IP42" s="164">
        <v>26.898499999999999</v>
      </c>
      <c r="IQ42" s="164">
        <v>152.65530000000001</v>
      </c>
      <c r="IR42" s="164">
        <v>131.0676</v>
      </c>
      <c r="IS42" s="164">
        <v>73.081999999999994</v>
      </c>
      <c r="IT42" s="164">
        <v>35.703000000000003</v>
      </c>
      <c r="IU42" s="164">
        <v>29.973199999999999</v>
      </c>
      <c r="IV42" s="164">
        <v>-48.0077</v>
      </c>
      <c r="IW42" s="164">
        <v>236.9958</v>
      </c>
      <c r="IX42" s="164">
        <v>-229.3792</v>
      </c>
      <c r="IY42" s="164">
        <v>16.3125</v>
      </c>
      <c r="IZ42" s="164">
        <v>-3.7469999999999999</v>
      </c>
      <c r="JA42" s="164">
        <v>-1.4759</v>
      </c>
      <c r="JB42" s="165"/>
      <c r="JC42" s="164">
        <v>-3.36</v>
      </c>
      <c r="JD42" s="164">
        <v>-0.95099999999999996</v>
      </c>
      <c r="JE42" s="164">
        <v>-0.94499999999999995</v>
      </c>
      <c r="JF42" s="164">
        <v>-0.48</v>
      </c>
      <c r="JG42" s="165"/>
      <c r="JH42" s="164">
        <v>-1.1523000000000001</v>
      </c>
      <c r="JI42" s="164">
        <v>5.9499999999999997E-2</v>
      </c>
      <c r="JJ42" s="164">
        <v>10.960599999999999</v>
      </c>
      <c r="JK42" s="164">
        <v>-8.1743000000000006</v>
      </c>
      <c r="JL42" s="164">
        <v>-10.6</v>
      </c>
      <c r="JM42" s="164">
        <v>-0.68500000000000005</v>
      </c>
      <c r="JN42" s="164">
        <v>0.14799999999999999</v>
      </c>
      <c r="JO42" s="164">
        <v>2.6215999999999999</v>
      </c>
      <c r="JP42" s="164">
        <v>3.0350999999999999</v>
      </c>
      <c r="JQ42" s="164">
        <v>6.3653000000000004</v>
      </c>
      <c r="JR42" s="164">
        <v>3.6257999999999999</v>
      </c>
      <c r="JS42" s="164">
        <v>6.0430000000000001</v>
      </c>
      <c r="JT42" s="165"/>
      <c r="JU42" s="164">
        <v>24.5</v>
      </c>
      <c r="JV42" s="164">
        <v>2.9805999999999999</v>
      </c>
      <c r="JW42" s="164">
        <v>0.62</v>
      </c>
      <c r="JX42" s="165"/>
      <c r="JY42" s="164">
        <v>-13.0237</v>
      </c>
      <c r="JZ42" s="164">
        <v>-0.90849999999999997</v>
      </c>
      <c r="KA42" s="164">
        <v>-21.724900000000002</v>
      </c>
      <c r="KB42" s="164">
        <v>-12.008900000000001</v>
      </c>
      <c r="KC42" s="164">
        <v>-5.6519000000000004</v>
      </c>
      <c r="KD42" s="164">
        <v>-21.645099999999999</v>
      </c>
      <c r="KE42" s="164">
        <v>-3.6983000000000001</v>
      </c>
      <c r="KF42" s="164">
        <v>-26.7</v>
      </c>
      <c r="KG42" s="164">
        <v>11.2</v>
      </c>
      <c r="KH42" s="164">
        <v>-24.578800000000001</v>
      </c>
      <c r="KI42" s="164">
        <v>-59.994700000000002</v>
      </c>
    </row>
    <row r="43" spans="1:295" ht="18" customHeight="1" x14ac:dyDescent="0.25">
      <c r="A43" s="159" t="s">
        <v>52</v>
      </c>
      <c r="B43" s="159" t="s">
        <v>852</v>
      </c>
      <c r="C43" s="163">
        <v>0</v>
      </c>
      <c r="D43" s="164">
        <v>4.9333999999999998</v>
      </c>
      <c r="E43" s="164">
        <v>-10.082100000000001</v>
      </c>
      <c r="F43" s="164">
        <v>1.8734999999999999</v>
      </c>
      <c r="G43" s="164">
        <v>9.0846999999999998</v>
      </c>
      <c r="H43" s="165"/>
      <c r="I43" s="164">
        <v>10.5541</v>
      </c>
      <c r="J43" s="165"/>
      <c r="K43" s="164">
        <v>7.6849999999999996</v>
      </c>
      <c r="L43" s="164">
        <v>2.5869</v>
      </c>
      <c r="M43" s="164">
        <v>3.9984000000000002</v>
      </c>
      <c r="N43" s="164">
        <v>-11.1</v>
      </c>
      <c r="O43" s="165"/>
      <c r="P43" s="164">
        <v>-4.4000000000000004</v>
      </c>
      <c r="Q43" s="165"/>
      <c r="R43" s="165"/>
      <c r="S43" s="164">
        <v>2.1225999999999998</v>
      </c>
      <c r="T43" s="164">
        <v>-4.3029000000000002</v>
      </c>
      <c r="U43" s="164">
        <v>2.8938999999999999</v>
      </c>
      <c r="V43" s="164">
        <v>2.7928000000000002</v>
      </c>
      <c r="W43" s="164">
        <v>5.1303999999999998</v>
      </c>
      <c r="X43" s="164">
        <v>2.7372000000000001</v>
      </c>
      <c r="Y43" s="164">
        <v>-0.35239999999999999</v>
      </c>
      <c r="Z43" s="164">
        <v>1.9664999999999999</v>
      </c>
      <c r="AA43" s="165"/>
      <c r="AB43" s="164">
        <v>-1.0772999999999999</v>
      </c>
      <c r="AC43" s="164">
        <v>-1.0209999999999999</v>
      </c>
      <c r="AD43" s="164">
        <v>-1.0329999999999999</v>
      </c>
      <c r="AE43" s="164">
        <v>3.6379999999999999</v>
      </c>
      <c r="AF43" s="164">
        <v>-8.8800000000000008</v>
      </c>
      <c r="AG43" s="164">
        <v>-15.4</v>
      </c>
      <c r="AH43" s="165"/>
      <c r="AI43" s="165"/>
      <c r="AJ43" s="164">
        <v>-17.2</v>
      </c>
      <c r="AK43" s="164">
        <v>-17.22</v>
      </c>
      <c r="AL43" s="165"/>
      <c r="AM43" s="164">
        <v>-8.73</v>
      </c>
      <c r="AN43" s="164">
        <v>-8.75</v>
      </c>
      <c r="AO43" s="164">
        <v>2.9041999999999999</v>
      </c>
      <c r="AP43" s="164">
        <v>4.2961</v>
      </c>
      <c r="AQ43" s="164">
        <v>5.7888999999999999</v>
      </c>
      <c r="AR43" s="164">
        <v>6.7378</v>
      </c>
      <c r="AS43" s="164">
        <v>-15.4922</v>
      </c>
      <c r="AT43" s="164">
        <v>-15.9411</v>
      </c>
      <c r="AU43" s="164">
        <v>-15.42</v>
      </c>
      <c r="AV43" s="164">
        <v>11.7357</v>
      </c>
      <c r="AW43" s="164">
        <v>14.8422</v>
      </c>
      <c r="AX43" s="164">
        <v>-20.093900000000001</v>
      </c>
      <c r="AY43" s="164">
        <v>-17.816600000000001</v>
      </c>
      <c r="AZ43" s="164">
        <v>1.5905</v>
      </c>
      <c r="BA43" s="164">
        <v>7.3741000000000003</v>
      </c>
      <c r="BB43" s="164">
        <v>63.643700000000003</v>
      </c>
      <c r="BC43" s="164">
        <v>7.2823000000000002</v>
      </c>
      <c r="BD43" s="164">
        <v>-5.2</v>
      </c>
      <c r="BE43" s="164">
        <v>-5.4</v>
      </c>
      <c r="BF43" s="164">
        <v>-20.146699999999999</v>
      </c>
      <c r="BG43" s="164">
        <v>-19.722300000000001</v>
      </c>
      <c r="BH43" s="164">
        <v>-1.8424</v>
      </c>
      <c r="BI43" s="165"/>
      <c r="BJ43" s="164">
        <v>2.9998</v>
      </c>
      <c r="BK43" s="164">
        <v>-0.33090000000000003</v>
      </c>
      <c r="BL43" s="165"/>
      <c r="BM43" s="164">
        <v>-0.4637</v>
      </c>
      <c r="BN43" s="164">
        <v>-108.95099999999999</v>
      </c>
      <c r="BO43" s="164">
        <v>64.821299999999994</v>
      </c>
      <c r="BP43" s="164">
        <v>64.943399999999997</v>
      </c>
      <c r="BQ43" s="164">
        <v>63.0792</v>
      </c>
      <c r="BR43" s="164">
        <v>-114.90949999999999</v>
      </c>
      <c r="BS43" s="165"/>
      <c r="BT43" s="165"/>
      <c r="BU43" s="165"/>
      <c r="BV43" s="164">
        <v>12.274800000000001</v>
      </c>
      <c r="BW43" s="164">
        <v>7.24</v>
      </c>
      <c r="BX43" s="165"/>
      <c r="BY43" s="165"/>
      <c r="BZ43" s="164">
        <v>-11.96</v>
      </c>
      <c r="CA43" s="164">
        <v>-30.002199999999998</v>
      </c>
      <c r="CB43" s="164">
        <v>-30.805900000000001</v>
      </c>
      <c r="CC43" s="164">
        <v>34.711199999999998</v>
      </c>
      <c r="CD43" s="164">
        <v>34.2986</v>
      </c>
      <c r="CE43" s="164">
        <v>-4.3147000000000002</v>
      </c>
      <c r="CF43" s="164">
        <v>19.5456</v>
      </c>
      <c r="CG43" s="164">
        <v>19.556799999999999</v>
      </c>
      <c r="CH43" s="164">
        <v>2.4525999999999999</v>
      </c>
      <c r="CI43" s="165"/>
      <c r="CJ43" s="165"/>
      <c r="CK43" s="165"/>
      <c r="CL43" s="164">
        <v>13.5</v>
      </c>
      <c r="CM43" s="164">
        <v>10.5</v>
      </c>
      <c r="CN43" s="164">
        <v>-0.73</v>
      </c>
      <c r="CO43" s="164">
        <v>38.235399999999998</v>
      </c>
      <c r="CP43" s="164">
        <v>38.338200000000001</v>
      </c>
      <c r="CQ43" s="164">
        <v>36.379100000000001</v>
      </c>
      <c r="CR43" s="164">
        <v>108.7106</v>
      </c>
      <c r="CS43" s="164">
        <v>108.20529999999999</v>
      </c>
      <c r="CT43" s="164">
        <v>-23.066500000000001</v>
      </c>
      <c r="CU43" s="164">
        <v>-88.829599999999999</v>
      </c>
      <c r="CV43" s="164">
        <v>-24.5623</v>
      </c>
      <c r="CW43" s="164">
        <v>2.4777999999999998</v>
      </c>
      <c r="CX43" s="164">
        <v>20.079999999999998</v>
      </c>
      <c r="CY43" s="164">
        <v>6.3</v>
      </c>
      <c r="CZ43" s="165"/>
      <c r="DA43" s="164">
        <v>10.257</v>
      </c>
      <c r="DB43" s="164">
        <v>-6.01</v>
      </c>
      <c r="DC43" s="165"/>
      <c r="DD43" s="165"/>
      <c r="DE43" s="165"/>
      <c r="DF43" s="164">
        <v>27.486499999999999</v>
      </c>
      <c r="DG43" s="165"/>
      <c r="DH43" s="164">
        <v>-2.8831000000000002</v>
      </c>
      <c r="DI43" s="165"/>
      <c r="DJ43" s="164">
        <v>14.3</v>
      </c>
      <c r="DK43" s="164">
        <v>-4.1002999999999998</v>
      </c>
      <c r="DL43" s="164">
        <v>0.56689999999999996</v>
      </c>
      <c r="DM43" s="164">
        <v>3.7900999999999998</v>
      </c>
      <c r="DN43" s="164">
        <v>7.7988</v>
      </c>
      <c r="DO43" s="164">
        <v>0.94</v>
      </c>
      <c r="DP43" s="164">
        <v>-0.85</v>
      </c>
      <c r="DQ43" s="164">
        <v>0</v>
      </c>
      <c r="DR43" s="164">
        <v>-27.0565</v>
      </c>
      <c r="DS43" s="164">
        <v>-7.26</v>
      </c>
      <c r="DT43" s="164">
        <v>-7.36</v>
      </c>
      <c r="DU43" s="164">
        <v>9.33</v>
      </c>
      <c r="DV43" s="164">
        <v>27.02</v>
      </c>
      <c r="DW43" s="164">
        <v>-24.4727</v>
      </c>
      <c r="DX43" s="164">
        <v>-12.2727</v>
      </c>
      <c r="DY43" s="164">
        <v>-41.816200000000002</v>
      </c>
      <c r="DZ43" s="164">
        <v>-42.2</v>
      </c>
      <c r="EA43" s="165"/>
      <c r="EB43" s="164">
        <v>-9.6610999999999994</v>
      </c>
      <c r="EC43" s="164">
        <v>-21.314599999999999</v>
      </c>
      <c r="ED43" s="164">
        <v>-21.654699999999998</v>
      </c>
      <c r="EE43" s="164">
        <v>-28.1828</v>
      </c>
      <c r="EF43" s="164">
        <v>-34.5321</v>
      </c>
      <c r="EG43" s="164">
        <v>-12.760999999999999</v>
      </c>
      <c r="EH43" s="164">
        <v>-132.39400000000001</v>
      </c>
      <c r="EI43" s="164">
        <v>-30.759899999999998</v>
      </c>
      <c r="EJ43" s="165"/>
      <c r="EK43" s="164">
        <v>-6.1711</v>
      </c>
      <c r="EL43" s="164">
        <v>-6.0435999999999996</v>
      </c>
      <c r="EM43" s="164">
        <v>17.811499999999999</v>
      </c>
      <c r="EN43" s="164">
        <v>6.59E-2</v>
      </c>
      <c r="EO43" s="165"/>
      <c r="EP43" s="164">
        <v>-6.1479999999999997</v>
      </c>
      <c r="EQ43" s="164">
        <v>-27.377800000000001</v>
      </c>
      <c r="ER43" s="164">
        <v>-27.3125</v>
      </c>
      <c r="ES43" s="164">
        <v>13.6625</v>
      </c>
      <c r="ET43" s="165"/>
      <c r="EU43" s="164">
        <v>-8.6999999999999993</v>
      </c>
      <c r="EV43" s="164">
        <v>0.1</v>
      </c>
      <c r="EW43" s="164">
        <v>2.1120999999999999</v>
      </c>
      <c r="EX43" s="164">
        <v>12.8453</v>
      </c>
      <c r="EY43" s="164">
        <v>-9.8836999999999993</v>
      </c>
      <c r="EZ43" s="164">
        <v>-10.0983</v>
      </c>
      <c r="FA43" s="164">
        <v>8.1792999999999996</v>
      </c>
      <c r="FB43" s="164">
        <v>19.2681</v>
      </c>
      <c r="FC43" s="164">
        <v>-29.456099999999999</v>
      </c>
      <c r="FD43" s="164">
        <v>5.1999000000000004</v>
      </c>
      <c r="FE43" s="165"/>
      <c r="FF43" s="164">
        <v>4.9789000000000003</v>
      </c>
      <c r="FG43" s="164">
        <v>0</v>
      </c>
      <c r="FH43" s="164">
        <v>0</v>
      </c>
      <c r="FI43" s="164">
        <v>0</v>
      </c>
      <c r="FJ43" s="164">
        <v>17.9178</v>
      </c>
      <c r="FK43" s="164">
        <v>18.0853</v>
      </c>
      <c r="FL43" s="164">
        <v>-27.965199999999999</v>
      </c>
      <c r="FM43" s="164">
        <v>29.898</v>
      </c>
      <c r="FN43" s="164">
        <v>29.6191</v>
      </c>
      <c r="FO43" s="164">
        <v>-18.396999999999998</v>
      </c>
      <c r="FP43" s="164">
        <v>0</v>
      </c>
      <c r="FQ43" s="164">
        <v>19.000499999999999</v>
      </c>
      <c r="FR43" s="164">
        <v>-14.16</v>
      </c>
      <c r="FS43" s="164">
        <v>-1.7134</v>
      </c>
      <c r="FT43" s="164">
        <v>0.16500000000000001</v>
      </c>
      <c r="FU43" s="164">
        <v>1.03</v>
      </c>
      <c r="FV43" s="164">
        <v>1.23</v>
      </c>
      <c r="FW43" s="164">
        <v>-19.029399999999999</v>
      </c>
      <c r="FX43" s="165"/>
      <c r="FY43" s="164">
        <v>2.0649999999999999</v>
      </c>
      <c r="FZ43" s="164">
        <v>0.6</v>
      </c>
      <c r="GA43" s="165"/>
      <c r="GB43" s="164">
        <v>-0.86</v>
      </c>
      <c r="GC43" s="164">
        <v>2.5171000000000001</v>
      </c>
      <c r="GD43" s="164">
        <v>8.3038000000000007</v>
      </c>
      <c r="GE43" s="164">
        <v>-4.0999999999999996</v>
      </c>
      <c r="GF43" s="164">
        <v>28.724499999999999</v>
      </c>
      <c r="GG43" s="165"/>
      <c r="GH43" s="164">
        <v>21.922999999999998</v>
      </c>
      <c r="GI43" s="164">
        <v>-4.5505000000000004</v>
      </c>
      <c r="GJ43" s="164">
        <v>-4.8007</v>
      </c>
      <c r="GK43" s="164">
        <v>2.3369</v>
      </c>
      <c r="GL43" s="165"/>
      <c r="GM43" s="165"/>
      <c r="GN43" s="164">
        <v>-13.081099999999999</v>
      </c>
      <c r="GO43" s="164">
        <v>-6.9160000000000004</v>
      </c>
      <c r="GP43" s="164">
        <v>0.58889999999999998</v>
      </c>
      <c r="GQ43" s="164">
        <v>-21.8201</v>
      </c>
      <c r="GR43" s="164">
        <v>6.6725000000000003</v>
      </c>
      <c r="GS43" s="164">
        <v>7.423</v>
      </c>
      <c r="GT43" s="164">
        <v>110.5287</v>
      </c>
      <c r="GU43" s="164">
        <v>-3.5706000000000002</v>
      </c>
      <c r="GV43" s="164">
        <v>-10.265700000000001</v>
      </c>
      <c r="GW43" s="164">
        <v>6.4592000000000001</v>
      </c>
      <c r="GX43" s="164">
        <v>3.7522000000000002</v>
      </c>
      <c r="GY43" s="164">
        <v>5.8311999999999999</v>
      </c>
      <c r="GZ43" s="164">
        <v>5.9337999999999997</v>
      </c>
      <c r="HA43" s="164">
        <v>3.1823000000000001</v>
      </c>
      <c r="HB43" s="164">
        <v>20.094100000000001</v>
      </c>
      <c r="HC43" s="164">
        <v>20.581900000000001</v>
      </c>
      <c r="HD43" s="164">
        <v>2.93</v>
      </c>
      <c r="HE43" s="164">
        <v>-9.5023</v>
      </c>
      <c r="HF43" s="164">
        <v>10.3659</v>
      </c>
      <c r="HG43" s="164">
        <v>10.279500000000001</v>
      </c>
      <c r="HH43" s="164">
        <v>94.749700000000004</v>
      </c>
      <c r="HI43" s="164">
        <v>23.761800000000001</v>
      </c>
      <c r="HJ43" s="164">
        <v>23.947900000000001</v>
      </c>
      <c r="HK43" s="164">
        <v>-10.7075</v>
      </c>
      <c r="HL43" s="165"/>
      <c r="HM43" s="164">
        <v>0</v>
      </c>
      <c r="HN43" s="164">
        <v>-12.189399999999999</v>
      </c>
      <c r="HO43" s="164">
        <v>40.9983</v>
      </c>
      <c r="HP43" s="164">
        <v>41.369500000000002</v>
      </c>
      <c r="HQ43" s="164">
        <v>-6.1950000000000003</v>
      </c>
      <c r="HR43" s="164">
        <v>-5.5193000000000003</v>
      </c>
      <c r="HS43" s="164">
        <v>9.5139999999999993</v>
      </c>
      <c r="HT43" s="164">
        <v>-10.1464</v>
      </c>
      <c r="HU43" s="164">
        <v>17.059999999999999</v>
      </c>
      <c r="HV43" s="164">
        <v>16.98</v>
      </c>
      <c r="HW43" s="164">
        <v>-22</v>
      </c>
      <c r="HX43" s="164">
        <v>-21.9</v>
      </c>
      <c r="HY43" s="164">
        <v>1.8996999999999999</v>
      </c>
      <c r="HZ43" s="164">
        <v>-9.2799999999999994</v>
      </c>
      <c r="IA43" s="164">
        <v>96.533600000000007</v>
      </c>
      <c r="IB43" s="164">
        <v>17.748899999999999</v>
      </c>
      <c r="IC43" s="164">
        <v>17.6858</v>
      </c>
      <c r="ID43" s="164">
        <v>-17.399999999999999</v>
      </c>
      <c r="IE43" s="164">
        <v>-35.799999999999997</v>
      </c>
      <c r="IF43" s="164">
        <v>-9.3000000000000007</v>
      </c>
      <c r="IG43" s="164">
        <v>-9.8000000000000007</v>
      </c>
      <c r="IH43" s="164">
        <v>-17.397600000000001</v>
      </c>
      <c r="II43" s="165"/>
      <c r="IJ43" s="164">
        <v>-157.76609999999999</v>
      </c>
      <c r="IK43" s="164">
        <v>23.525099999999998</v>
      </c>
      <c r="IL43" s="164">
        <v>-258.06819999999999</v>
      </c>
      <c r="IM43" s="164">
        <v>-9.7777999999999992</v>
      </c>
      <c r="IN43" s="164">
        <v>-31.651599999999998</v>
      </c>
      <c r="IO43" s="164">
        <v>124.8009</v>
      </c>
      <c r="IP43" s="164">
        <v>39.256900000000002</v>
      </c>
      <c r="IQ43" s="164">
        <v>145.8965</v>
      </c>
      <c r="IR43" s="164">
        <v>130.3192</v>
      </c>
      <c r="IS43" s="164">
        <v>68.372900000000001</v>
      </c>
      <c r="IT43" s="164">
        <v>32.293599999999998</v>
      </c>
      <c r="IU43" s="164">
        <v>32.572600000000001</v>
      </c>
      <c r="IV43" s="164">
        <v>-45.1357</v>
      </c>
      <c r="IW43" s="164">
        <v>230.76060000000001</v>
      </c>
      <c r="IX43" s="164">
        <v>-224.06180000000001</v>
      </c>
      <c r="IY43" s="164">
        <v>11.5838</v>
      </c>
      <c r="IZ43" s="164">
        <v>5.4116999999999997</v>
      </c>
      <c r="JA43" s="164">
        <v>-1.0535000000000001</v>
      </c>
      <c r="JB43" s="165"/>
      <c r="JC43" s="164">
        <v>-3.76</v>
      </c>
      <c r="JD43" s="164">
        <v>-0.86499999999999999</v>
      </c>
      <c r="JE43" s="164">
        <v>-0.875</v>
      </c>
      <c r="JF43" s="164">
        <v>-0.08</v>
      </c>
      <c r="JG43" s="165"/>
      <c r="JH43" s="164">
        <v>-1.7996000000000001</v>
      </c>
      <c r="JI43" s="164">
        <v>5.9499999999999997E-2</v>
      </c>
      <c r="JJ43" s="164">
        <v>11.076499999999999</v>
      </c>
      <c r="JK43" s="164">
        <v>-7.8201999999999998</v>
      </c>
      <c r="JL43" s="164">
        <v>-10</v>
      </c>
      <c r="JM43" s="164">
        <v>-1.4910000000000001</v>
      </c>
      <c r="JN43" s="164">
        <v>-1.3129999999999999</v>
      </c>
      <c r="JO43" s="164">
        <v>2.6573000000000002</v>
      </c>
      <c r="JP43" s="164">
        <v>3.0794000000000001</v>
      </c>
      <c r="JQ43" s="164">
        <v>4.0202</v>
      </c>
      <c r="JR43" s="164">
        <v>2.7608000000000001</v>
      </c>
      <c r="JS43" s="164">
        <v>2.9518</v>
      </c>
      <c r="JT43" s="165"/>
      <c r="JU43" s="164">
        <v>24.2</v>
      </c>
      <c r="JV43" s="164">
        <v>2.9546999999999999</v>
      </c>
      <c r="JW43" s="164">
        <v>0.66</v>
      </c>
      <c r="JX43" s="165"/>
      <c r="JY43" s="164">
        <v>-13.4305</v>
      </c>
      <c r="JZ43" s="164">
        <v>-1.0581</v>
      </c>
      <c r="KA43" s="164">
        <v>-22.723800000000001</v>
      </c>
      <c r="KB43" s="164">
        <v>-13.2303</v>
      </c>
      <c r="KC43" s="164">
        <v>-6.3868</v>
      </c>
      <c r="KD43" s="164">
        <v>-20.943300000000001</v>
      </c>
      <c r="KE43" s="164">
        <v>-3.5859999999999999</v>
      </c>
      <c r="KF43" s="164">
        <v>-26.4</v>
      </c>
      <c r="KG43" s="164">
        <v>10.9</v>
      </c>
      <c r="KH43" s="164">
        <v>40.372199999999999</v>
      </c>
      <c r="KI43" s="164">
        <v>-104.72799999999999</v>
      </c>
    </row>
    <row r="44" spans="1:295" ht="18" customHeight="1" x14ac:dyDescent="0.25">
      <c r="A44" s="159" t="s">
        <v>52</v>
      </c>
      <c r="B44" s="159" t="s">
        <v>853</v>
      </c>
      <c r="C44" s="163">
        <v>0</v>
      </c>
      <c r="D44" s="164">
        <v>5.0148999999999999</v>
      </c>
      <c r="E44" s="164">
        <v>-10.2882</v>
      </c>
      <c r="F44" s="164">
        <v>0.98460000000000003</v>
      </c>
      <c r="G44" s="164">
        <v>8.5510999999999999</v>
      </c>
      <c r="H44" s="165"/>
      <c r="I44" s="164">
        <v>10.7379</v>
      </c>
      <c r="J44" s="165"/>
      <c r="K44" s="164">
        <v>7.9847000000000001</v>
      </c>
      <c r="L44" s="164">
        <v>2.7359</v>
      </c>
      <c r="M44" s="164">
        <v>4.1616999999999997</v>
      </c>
      <c r="N44" s="164">
        <v>-8.8800000000000008</v>
      </c>
      <c r="O44" s="165"/>
      <c r="P44" s="164">
        <v>-4.4000000000000004</v>
      </c>
      <c r="Q44" s="165"/>
      <c r="R44" s="165"/>
      <c r="S44" s="164">
        <v>2.2585000000000002</v>
      </c>
      <c r="T44" s="164">
        <v>-0.96330000000000005</v>
      </c>
      <c r="U44" s="164">
        <v>3.0703999999999998</v>
      </c>
      <c r="V44" s="164">
        <v>2.9792000000000001</v>
      </c>
      <c r="W44" s="164">
        <v>5.6086</v>
      </c>
      <c r="X44" s="164">
        <v>2.7553000000000001</v>
      </c>
      <c r="Y44" s="164">
        <v>-0.2366</v>
      </c>
      <c r="Z44" s="164">
        <v>1.9259999999999999</v>
      </c>
      <c r="AA44" s="165"/>
      <c r="AB44" s="164">
        <v>-0.78490000000000004</v>
      </c>
      <c r="AC44" s="164">
        <v>-0.98599999999999999</v>
      </c>
      <c r="AD44" s="164">
        <v>-0.97</v>
      </c>
      <c r="AE44" s="164">
        <v>4.0730000000000004</v>
      </c>
      <c r="AF44" s="164">
        <v>-11.1</v>
      </c>
      <c r="AG44" s="164">
        <v>-15.4</v>
      </c>
      <c r="AH44" s="165"/>
      <c r="AI44" s="165"/>
      <c r="AJ44" s="164">
        <v>-16.77</v>
      </c>
      <c r="AK44" s="164">
        <v>-16.79</v>
      </c>
      <c r="AL44" s="165"/>
      <c r="AM44" s="164">
        <v>-9.15</v>
      </c>
      <c r="AN44" s="164">
        <v>-9.01</v>
      </c>
      <c r="AO44" s="164">
        <v>2.5706000000000002</v>
      </c>
      <c r="AP44" s="164">
        <v>4.5613999999999999</v>
      </c>
      <c r="AQ44" s="164">
        <v>6.3997000000000002</v>
      </c>
      <c r="AR44" s="164">
        <v>7.7702999999999998</v>
      </c>
      <c r="AS44" s="164">
        <v>-17.072500000000002</v>
      </c>
      <c r="AT44" s="164">
        <v>-14.333600000000001</v>
      </c>
      <c r="AU44" s="164">
        <v>-14.0692</v>
      </c>
      <c r="AV44" s="164">
        <v>18.606400000000001</v>
      </c>
      <c r="AW44" s="164">
        <v>13.1219</v>
      </c>
      <c r="AX44" s="164">
        <v>-18.218399999999999</v>
      </c>
      <c r="AY44" s="164">
        <v>-17.5486</v>
      </c>
      <c r="AZ44" s="164">
        <v>0</v>
      </c>
      <c r="BA44" s="164">
        <v>6.5403000000000002</v>
      </c>
      <c r="BB44" s="164">
        <v>66.608199999999997</v>
      </c>
      <c r="BC44" s="164">
        <v>9.0152999999999999</v>
      </c>
      <c r="BD44" s="164">
        <v>-5.6</v>
      </c>
      <c r="BE44" s="164">
        <v>-5.7</v>
      </c>
      <c r="BF44" s="164">
        <v>-22.412500000000001</v>
      </c>
      <c r="BG44" s="164">
        <v>-22.192499999999999</v>
      </c>
      <c r="BH44" s="164">
        <v>-1.8136000000000001</v>
      </c>
      <c r="BI44" s="165"/>
      <c r="BJ44" s="164">
        <v>4.0816999999999997</v>
      </c>
      <c r="BK44" s="164">
        <v>-0.35470000000000002</v>
      </c>
      <c r="BL44" s="164">
        <v>0</v>
      </c>
      <c r="BM44" s="164">
        <v>-0.50180000000000002</v>
      </c>
      <c r="BN44" s="164">
        <v>-104.64790000000001</v>
      </c>
      <c r="BO44" s="164">
        <v>63.631100000000004</v>
      </c>
      <c r="BP44" s="164">
        <v>63.6616</v>
      </c>
      <c r="BQ44" s="164">
        <v>58.867100000000001</v>
      </c>
      <c r="BR44" s="164">
        <v>-107.2948</v>
      </c>
      <c r="BS44" s="165"/>
      <c r="BT44" s="165"/>
      <c r="BU44" s="165"/>
      <c r="BV44" s="165"/>
      <c r="BW44" s="164">
        <v>7.09</v>
      </c>
      <c r="BX44" s="165"/>
      <c r="BY44" s="164">
        <v>-14.75</v>
      </c>
      <c r="BZ44" s="164">
        <v>-2.4500000000000002</v>
      </c>
      <c r="CA44" s="164">
        <v>-31.6097</v>
      </c>
      <c r="CB44" s="164">
        <v>-31.743600000000001</v>
      </c>
      <c r="CC44" s="164">
        <v>34.229100000000003</v>
      </c>
      <c r="CD44" s="164">
        <v>34.130400000000002</v>
      </c>
      <c r="CE44" s="164">
        <v>-6.7027000000000001</v>
      </c>
      <c r="CF44" s="164">
        <v>21.9998</v>
      </c>
      <c r="CG44" s="164">
        <v>21.8871</v>
      </c>
      <c r="CH44" s="164">
        <v>4.2586000000000004</v>
      </c>
      <c r="CI44" s="165"/>
      <c r="CJ44" s="165"/>
      <c r="CK44" s="165"/>
      <c r="CL44" s="164">
        <v>13.8</v>
      </c>
      <c r="CM44" s="164">
        <v>10.6</v>
      </c>
      <c r="CN44" s="164">
        <v>-0.64</v>
      </c>
      <c r="CO44" s="164">
        <v>40.792700000000004</v>
      </c>
      <c r="CP44" s="164">
        <v>41.160800000000002</v>
      </c>
      <c r="CQ44" s="164">
        <v>39.0274</v>
      </c>
      <c r="CR44" s="164">
        <v>104.411</v>
      </c>
      <c r="CS44" s="164">
        <v>105.2351</v>
      </c>
      <c r="CT44" s="164">
        <v>-23.452400000000001</v>
      </c>
      <c r="CU44" s="164">
        <v>-83.726299999999995</v>
      </c>
      <c r="CV44" s="164">
        <v>-26.001100000000001</v>
      </c>
      <c r="CW44" s="164">
        <v>2.4417</v>
      </c>
      <c r="CX44" s="164">
        <v>20.010000000000002</v>
      </c>
      <c r="CY44" s="164">
        <v>6.2</v>
      </c>
      <c r="CZ44" s="165"/>
      <c r="DA44" s="164">
        <v>12.014799999999999</v>
      </c>
      <c r="DB44" s="164">
        <v>-7.09</v>
      </c>
      <c r="DC44" s="165"/>
      <c r="DD44" s="165"/>
      <c r="DE44" s="165"/>
      <c r="DF44" s="164">
        <v>28.735199999999999</v>
      </c>
      <c r="DG44" s="165"/>
      <c r="DH44" s="164">
        <v>-3.4870000000000001</v>
      </c>
      <c r="DI44" s="164">
        <v>12.9</v>
      </c>
      <c r="DJ44" s="164">
        <v>13.8</v>
      </c>
      <c r="DK44" s="164">
        <v>-4.6814</v>
      </c>
      <c r="DL44" s="164">
        <v>1.1278999999999999</v>
      </c>
      <c r="DM44" s="164">
        <v>6.1558000000000002</v>
      </c>
      <c r="DN44" s="164">
        <v>8.7264999999999997</v>
      </c>
      <c r="DO44" s="164">
        <v>1.56</v>
      </c>
      <c r="DP44" s="164">
        <v>-1.35</v>
      </c>
      <c r="DQ44" s="164">
        <v>0</v>
      </c>
      <c r="DR44" s="164">
        <v>-27.416599999999999</v>
      </c>
      <c r="DS44" s="164">
        <v>-7.39</v>
      </c>
      <c r="DT44" s="164">
        <v>-7.45</v>
      </c>
      <c r="DU44" s="164">
        <v>8.77</v>
      </c>
      <c r="DV44" s="164">
        <v>28.99</v>
      </c>
      <c r="DW44" s="164">
        <v>-25.345500000000001</v>
      </c>
      <c r="DX44" s="164">
        <v>-12.845499999999999</v>
      </c>
      <c r="DY44" s="164">
        <v>-44.014200000000002</v>
      </c>
      <c r="DZ44" s="164">
        <v>-43.5182</v>
      </c>
      <c r="EA44" s="164">
        <v>13.0268</v>
      </c>
      <c r="EB44" s="164">
        <v>-5.5125000000000002</v>
      </c>
      <c r="EC44" s="164">
        <v>-18.0581</v>
      </c>
      <c r="ED44" s="164">
        <v>-18.1693</v>
      </c>
      <c r="EE44" s="164">
        <v>-28.658100000000001</v>
      </c>
      <c r="EF44" s="164">
        <v>-35.439399999999999</v>
      </c>
      <c r="EG44" s="164">
        <v>-12.595000000000001</v>
      </c>
      <c r="EH44" s="164">
        <v>-126.08410000000001</v>
      </c>
      <c r="EI44" s="164">
        <v>-19.986699999999999</v>
      </c>
      <c r="EJ44" s="165"/>
      <c r="EK44" s="164">
        <v>-4.8375000000000004</v>
      </c>
      <c r="EL44" s="164">
        <v>-4.7480000000000002</v>
      </c>
      <c r="EM44" s="164">
        <v>18.0398</v>
      </c>
      <c r="EN44" s="164">
        <v>0.93830000000000002</v>
      </c>
      <c r="EO44" s="165"/>
      <c r="EP44" s="164">
        <v>-5.1239999999999997</v>
      </c>
      <c r="EQ44" s="164">
        <v>-27.493200000000002</v>
      </c>
      <c r="ER44" s="164">
        <v>-27.3078</v>
      </c>
      <c r="ES44" s="164">
        <v>14.050800000000001</v>
      </c>
      <c r="ET44" s="165"/>
      <c r="EU44" s="164">
        <v>-8.98</v>
      </c>
      <c r="EV44" s="164">
        <v>0</v>
      </c>
      <c r="EW44" s="164">
        <v>2.0895999999999999</v>
      </c>
      <c r="EX44" s="164">
        <v>14.257199999999999</v>
      </c>
      <c r="EY44" s="164">
        <v>-9.548</v>
      </c>
      <c r="EZ44" s="164">
        <v>-9.8133999999999997</v>
      </c>
      <c r="FA44" s="164">
        <v>8.0741999999999994</v>
      </c>
      <c r="FB44" s="164">
        <v>19.96</v>
      </c>
      <c r="FC44" s="164">
        <v>-29.453399999999998</v>
      </c>
      <c r="FD44" s="164">
        <v>5.1715</v>
      </c>
      <c r="FE44" s="165"/>
      <c r="FF44" s="164">
        <v>4.8445999999999998</v>
      </c>
      <c r="FG44" s="164">
        <v>0</v>
      </c>
      <c r="FH44" s="164">
        <v>0</v>
      </c>
      <c r="FI44" s="164">
        <v>0</v>
      </c>
      <c r="FJ44" s="164">
        <v>19.592400000000001</v>
      </c>
      <c r="FK44" s="164">
        <v>19.2575</v>
      </c>
      <c r="FL44" s="164">
        <v>-32.988900000000001</v>
      </c>
      <c r="FM44" s="164">
        <v>32.054400000000001</v>
      </c>
      <c r="FN44" s="164">
        <v>31.939299999999999</v>
      </c>
      <c r="FO44" s="164">
        <v>-20.8459</v>
      </c>
      <c r="FP44" s="164">
        <v>-11.518599999999999</v>
      </c>
      <c r="FQ44" s="164">
        <v>21.608000000000001</v>
      </c>
      <c r="FR44" s="164">
        <v>-14.64</v>
      </c>
      <c r="FS44" s="164">
        <v>-1.415</v>
      </c>
      <c r="FT44" s="164">
        <v>0.20069999999999999</v>
      </c>
      <c r="FU44" s="164">
        <v>0.84</v>
      </c>
      <c r="FV44" s="164">
        <v>0.52</v>
      </c>
      <c r="FW44" s="164">
        <v>-21.12</v>
      </c>
      <c r="FX44" s="165"/>
      <c r="FY44" s="164">
        <v>2.1459999999999999</v>
      </c>
      <c r="FZ44" s="164">
        <v>0.58099999999999996</v>
      </c>
      <c r="GA44" s="165"/>
      <c r="GB44" s="164">
        <v>-1.79</v>
      </c>
      <c r="GC44" s="164">
        <v>6.4424999999999999</v>
      </c>
      <c r="GD44" s="164">
        <v>12.3735</v>
      </c>
      <c r="GE44" s="165"/>
      <c r="GF44" s="164">
        <v>28.623000000000001</v>
      </c>
      <c r="GG44" s="165"/>
      <c r="GH44" s="164">
        <v>22.077300000000001</v>
      </c>
      <c r="GI44" s="164">
        <v>-4.641</v>
      </c>
      <c r="GJ44" s="164">
        <v>-4.8864000000000001</v>
      </c>
      <c r="GK44" s="164">
        <v>2.617</v>
      </c>
      <c r="GL44" s="165"/>
      <c r="GM44" s="165"/>
      <c r="GN44" s="165"/>
      <c r="GO44" s="164">
        <v>-8.3562999999999992</v>
      </c>
      <c r="GP44" s="164">
        <v>1.2784</v>
      </c>
      <c r="GQ44" s="164">
        <v>-21.177499999999998</v>
      </c>
      <c r="GR44" s="164">
        <v>7.0252999999999997</v>
      </c>
      <c r="GS44" s="164">
        <v>7.726</v>
      </c>
      <c r="GT44" s="164">
        <v>111.324</v>
      </c>
      <c r="GU44" s="164">
        <v>-2.9565999999999999</v>
      </c>
      <c r="GV44" s="164">
        <v>-10.4054</v>
      </c>
      <c r="GW44" s="164">
        <v>6.2587000000000002</v>
      </c>
      <c r="GX44" s="164">
        <v>3.8233000000000001</v>
      </c>
      <c r="GY44" s="164">
        <v>6.798</v>
      </c>
      <c r="GZ44" s="164">
        <v>6.9383999999999997</v>
      </c>
      <c r="HA44" s="164">
        <v>3</v>
      </c>
      <c r="HB44" s="164">
        <v>23.901299999999999</v>
      </c>
      <c r="HC44" s="164">
        <v>25.110700000000001</v>
      </c>
      <c r="HD44" s="164">
        <v>6.29</v>
      </c>
      <c r="HE44" s="164">
        <v>-12.183299999999999</v>
      </c>
      <c r="HF44" s="164">
        <v>9.1136999999999997</v>
      </c>
      <c r="HG44" s="164">
        <v>16.4436</v>
      </c>
      <c r="HH44" s="164">
        <v>99.766900000000007</v>
      </c>
      <c r="HI44" s="164">
        <v>26.5611</v>
      </c>
      <c r="HJ44" s="164">
        <v>26.621700000000001</v>
      </c>
      <c r="HK44" s="164">
        <v>-11.659800000000001</v>
      </c>
      <c r="HL44" s="165"/>
      <c r="HM44" s="164">
        <v>-9.9959000000000007</v>
      </c>
      <c r="HN44" s="164">
        <v>0</v>
      </c>
      <c r="HO44" s="165"/>
      <c r="HP44" s="165"/>
      <c r="HQ44" s="164">
        <v>-2.2948</v>
      </c>
      <c r="HR44" s="164">
        <v>-1.5147999999999999</v>
      </c>
      <c r="HS44" s="164">
        <v>12.5609</v>
      </c>
      <c r="HT44" s="164">
        <v>-7.2679999999999998</v>
      </c>
      <c r="HU44" s="164">
        <v>16.079999999999998</v>
      </c>
      <c r="HV44" s="164">
        <v>15.93</v>
      </c>
      <c r="HW44" s="164">
        <v>-19.600000000000001</v>
      </c>
      <c r="HX44" s="164">
        <v>-19.600000000000001</v>
      </c>
      <c r="HY44" s="164">
        <v>1.1966000000000001</v>
      </c>
      <c r="HZ44" s="164">
        <v>-9.1999999999999993</v>
      </c>
      <c r="IA44" s="164">
        <v>100.2189</v>
      </c>
      <c r="IB44" s="164">
        <v>24.29</v>
      </c>
      <c r="IC44" s="164">
        <v>24.221</v>
      </c>
      <c r="ID44" s="164">
        <v>-17.8</v>
      </c>
      <c r="IE44" s="164">
        <v>-33.299999999999997</v>
      </c>
      <c r="IF44" s="164">
        <v>-13.5</v>
      </c>
      <c r="IG44" s="164">
        <v>-14.1</v>
      </c>
      <c r="IH44" s="164">
        <v>-17.145600000000002</v>
      </c>
      <c r="II44" s="164">
        <v>-17.1145</v>
      </c>
      <c r="IJ44" s="164">
        <v>-156.76499999999999</v>
      </c>
      <c r="IK44" s="164">
        <v>19.762699999999999</v>
      </c>
      <c r="IL44" s="164">
        <v>-251.55099999999999</v>
      </c>
      <c r="IM44" s="164">
        <v>-9.1059999999999999</v>
      </c>
      <c r="IN44" s="164">
        <v>-30.229700000000001</v>
      </c>
      <c r="IO44" s="164">
        <v>128.66200000000001</v>
      </c>
      <c r="IP44" s="164">
        <v>32.174599999999998</v>
      </c>
      <c r="IQ44" s="164">
        <v>132.55350000000001</v>
      </c>
      <c r="IR44" s="164">
        <v>124.0137</v>
      </c>
      <c r="IS44" s="164">
        <v>74.015600000000006</v>
      </c>
      <c r="IT44" s="164">
        <v>31.9878</v>
      </c>
      <c r="IU44" s="164">
        <v>35.920200000000001</v>
      </c>
      <c r="IV44" s="164">
        <v>-17.2745</v>
      </c>
      <c r="IW44" s="164">
        <v>235.13829999999999</v>
      </c>
      <c r="IX44" s="164">
        <v>-215.48150000000001</v>
      </c>
      <c r="IY44" s="164">
        <v>27.058599999999998</v>
      </c>
      <c r="IZ44" s="164">
        <v>-12.6511</v>
      </c>
      <c r="JA44" s="164">
        <v>-1.1951000000000001</v>
      </c>
      <c r="JB44" s="165"/>
      <c r="JC44" s="164">
        <v>-4.5599999999999996</v>
      </c>
      <c r="JD44" s="164">
        <v>-1.129</v>
      </c>
      <c r="JE44" s="164">
        <v>-1.139</v>
      </c>
      <c r="JF44" s="164">
        <v>0.56000000000000005</v>
      </c>
      <c r="JG44" s="165"/>
      <c r="JH44" s="164">
        <v>-1.954</v>
      </c>
      <c r="JI44" s="164">
        <v>1.5E-3</v>
      </c>
      <c r="JJ44" s="164">
        <v>10.1976</v>
      </c>
      <c r="JK44" s="164">
        <v>-7.4692999999999996</v>
      </c>
      <c r="JL44" s="164">
        <v>-9.4</v>
      </c>
      <c r="JM44" s="164">
        <v>0.30499999999999999</v>
      </c>
      <c r="JN44" s="164">
        <v>-1.069</v>
      </c>
      <c r="JO44" s="164">
        <v>2.6614</v>
      </c>
      <c r="JP44" s="164">
        <v>3.0838999999999999</v>
      </c>
      <c r="JQ44" s="164">
        <v>4.3243999999999998</v>
      </c>
      <c r="JR44" s="164">
        <v>3.468</v>
      </c>
      <c r="JS44" s="164">
        <v>3.3368000000000002</v>
      </c>
      <c r="JT44" s="165"/>
      <c r="JU44" s="164">
        <v>22.8</v>
      </c>
      <c r="JV44" s="164">
        <v>4.0110000000000001</v>
      </c>
      <c r="JW44" s="164">
        <v>0.57999999999999996</v>
      </c>
      <c r="JX44" s="165"/>
      <c r="JY44" s="164">
        <v>-15.7697</v>
      </c>
      <c r="JZ44" s="164">
        <v>0.29670000000000002</v>
      </c>
      <c r="KA44" s="164">
        <v>-21.284099999999999</v>
      </c>
      <c r="KB44" s="164">
        <v>-15.7056</v>
      </c>
      <c r="KC44" s="164">
        <v>-7.5655000000000001</v>
      </c>
      <c r="KD44" s="164">
        <v>-19.547899999999998</v>
      </c>
      <c r="KE44" s="164">
        <v>-2.8673000000000002</v>
      </c>
      <c r="KF44" s="164">
        <v>-25.1</v>
      </c>
      <c r="KG44" s="164">
        <v>11.5</v>
      </c>
      <c r="KH44" s="164">
        <v>41.739800000000002</v>
      </c>
      <c r="KI44" s="164">
        <v>-104.0907</v>
      </c>
    </row>
    <row r="45" spans="1:295" ht="18" customHeight="1" x14ac:dyDescent="0.25">
      <c r="A45" s="159" t="s">
        <v>52</v>
      </c>
      <c r="B45" s="159" t="s">
        <v>854</v>
      </c>
      <c r="C45" s="163">
        <v>0</v>
      </c>
      <c r="D45" s="164">
        <v>5.5838000000000001</v>
      </c>
      <c r="E45" s="164">
        <v>-11.011799999999999</v>
      </c>
      <c r="F45" s="164">
        <v>0.93659999999999999</v>
      </c>
      <c r="G45" s="164">
        <v>8.6882000000000001</v>
      </c>
      <c r="H45" s="165"/>
      <c r="I45" s="164">
        <v>12.108700000000001</v>
      </c>
      <c r="J45" s="165"/>
      <c r="K45" s="164">
        <v>10.7348</v>
      </c>
      <c r="L45" s="164">
        <v>4.0778999999999996</v>
      </c>
      <c r="M45" s="164">
        <v>5.5998000000000001</v>
      </c>
      <c r="N45" s="164">
        <v>-8.8800000000000008</v>
      </c>
      <c r="O45" s="164">
        <v>-19.8</v>
      </c>
      <c r="P45" s="164">
        <v>-2.2000000000000002</v>
      </c>
      <c r="Q45" s="164">
        <v>1.6559999999999999</v>
      </c>
      <c r="R45" s="164">
        <v>-11</v>
      </c>
      <c r="S45" s="164">
        <v>2.1177999999999999</v>
      </c>
      <c r="T45" s="164">
        <v>-2.7745000000000002</v>
      </c>
      <c r="U45" s="164">
        <v>4.5621</v>
      </c>
      <c r="V45" s="164">
        <v>4.5461</v>
      </c>
      <c r="W45" s="164">
        <v>8.3170000000000002</v>
      </c>
      <c r="X45" s="164">
        <v>2.7984</v>
      </c>
      <c r="Y45" s="164">
        <v>1.8700000000000001E-2</v>
      </c>
      <c r="Z45" s="164">
        <v>2.0952000000000002</v>
      </c>
      <c r="AA45" s="165"/>
      <c r="AB45" s="164">
        <v>-1.2423</v>
      </c>
      <c r="AC45" s="164">
        <v>-0.56899999999999995</v>
      </c>
      <c r="AD45" s="164">
        <v>-0.55600000000000005</v>
      </c>
      <c r="AE45" s="164">
        <v>4.2789999999999999</v>
      </c>
      <c r="AF45" s="164">
        <v>-11.1</v>
      </c>
      <c r="AG45" s="164">
        <v>-13.2</v>
      </c>
      <c r="AH45" s="165"/>
      <c r="AI45" s="165"/>
      <c r="AJ45" s="164">
        <v>-13.73</v>
      </c>
      <c r="AK45" s="164">
        <v>-13.89</v>
      </c>
      <c r="AL45" s="164">
        <v>-10</v>
      </c>
      <c r="AM45" s="164">
        <v>-8.7799999999999994</v>
      </c>
      <c r="AN45" s="164">
        <v>-8.9700000000000006</v>
      </c>
      <c r="AO45" s="164">
        <v>3.0948000000000002</v>
      </c>
      <c r="AP45" s="164">
        <v>4.3861999999999997</v>
      </c>
      <c r="AQ45" s="164">
        <v>5.8855000000000004</v>
      </c>
      <c r="AR45" s="164">
        <v>6.7175000000000002</v>
      </c>
      <c r="AS45" s="164">
        <v>-27.581900000000001</v>
      </c>
      <c r="AT45" s="164">
        <v>-12.4582</v>
      </c>
      <c r="AU45" s="164">
        <v>-12.280900000000001</v>
      </c>
      <c r="AV45" s="164">
        <v>10.609400000000001</v>
      </c>
      <c r="AW45" s="164">
        <v>10.409800000000001</v>
      </c>
      <c r="AX45" s="164">
        <v>-23.710799999999999</v>
      </c>
      <c r="AY45" s="164">
        <v>-23.576799999999999</v>
      </c>
      <c r="AZ45" s="164">
        <v>1.196</v>
      </c>
      <c r="BA45" s="164">
        <v>4.194</v>
      </c>
      <c r="BB45" s="164">
        <v>97.072999999999993</v>
      </c>
      <c r="BC45" s="164">
        <v>4.3010000000000002</v>
      </c>
      <c r="BD45" s="164">
        <v>-4.3</v>
      </c>
      <c r="BE45" s="164">
        <v>-4.5</v>
      </c>
      <c r="BF45" s="164">
        <v>-19.9435</v>
      </c>
      <c r="BG45" s="164">
        <v>-20.054300000000001</v>
      </c>
      <c r="BH45" s="164">
        <v>-1.7053</v>
      </c>
      <c r="BI45" s="165"/>
      <c r="BJ45" s="164">
        <v>8.1980000000000004</v>
      </c>
      <c r="BK45" s="164">
        <v>1.1603000000000001</v>
      </c>
      <c r="BL45" s="164">
        <v>1.006</v>
      </c>
      <c r="BM45" s="164">
        <v>0.76529999999999998</v>
      </c>
      <c r="BN45" s="164">
        <v>-71.504800000000003</v>
      </c>
      <c r="BO45" s="164">
        <v>62.1967</v>
      </c>
      <c r="BP45" s="164">
        <v>62.349299999999999</v>
      </c>
      <c r="BQ45" s="164">
        <v>42.506399999999999</v>
      </c>
      <c r="BR45" s="164">
        <v>-77.341200000000001</v>
      </c>
      <c r="BS45" s="165"/>
      <c r="BT45" s="165"/>
      <c r="BU45" s="165"/>
      <c r="BV45" s="164">
        <v>19.859300000000001</v>
      </c>
      <c r="BW45" s="164">
        <v>9.6999999999999993</v>
      </c>
      <c r="BX45" s="165"/>
      <c r="BY45" s="164">
        <v>-10.67</v>
      </c>
      <c r="BZ45" s="164">
        <v>-7.03</v>
      </c>
      <c r="CA45" s="164">
        <v>-27.992799999999999</v>
      </c>
      <c r="CB45" s="164">
        <v>-27.992799999999999</v>
      </c>
      <c r="CC45" s="164">
        <v>41.081000000000003</v>
      </c>
      <c r="CD45" s="164">
        <v>40.539400000000001</v>
      </c>
      <c r="CE45" s="164">
        <v>-7.6795999999999998</v>
      </c>
      <c r="CF45" s="164">
        <v>21.703900000000001</v>
      </c>
      <c r="CG45" s="164">
        <v>21.451000000000001</v>
      </c>
      <c r="CH45" s="164">
        <v>7.7126999999999999</v>
      </c>
      <c r="CI45" s="165"/>
      <c r="CJ45" s="165"/>
      <c r="CK45" s="165"/>
      <c r="CL45" s="164">
        <v>16.100000000000001</v>
      </c>
      <c r="CM45" s="164">
        <v>12.9</v>
      </c>
      <c r="CN45" s="164">
        <v>-0.84</v>
      </c>
      <c r="CO45" s="164">
        <v>43.315800000000003</v>
      </c>
      <c r="CP45" s="164">
        <v>43.605600000000003</v>
      </c>
      <c r="CQ45" s="164">
        <v>41.418799999999997</v>
      </c>
      <c r="CR45" s="164">
        <v>90.367400000000004</v>
      </c>
      <c r="CS45" s="164">
        <v>91.058800000000005</v>
      </c>
      <c r="CT45" s="164">
        <v>-20.966799999999999</v>
      </c>
      <c r="CU45" s="164">
        <v>-77.191299999999998</v>
      </c>
      <c r="CV45" s="164">
        <v>-21.194299999999998</v>
      </c>
      <c r="CW45" s="164">
        <v>2.5750000000000002</v>
      </c>
      <c r="CX45" s="164">
        <v>21.5</v>
      </c>
      <c r="CY45" s="164">
        <v>6.8</v>
      </c>
      <c r="CZ45" s="165"/>
      <c r="DA45" s="164">
        <v>13.4796</v>
      </c>
      <c r="DB45" s="164">
        <v>-7.44</v>
      </c>
      <c r="DC45" s="165"/>
      <c r="DD45" s="165"/>
      <c r="DE45" s="165"/>
      <c r="DF45" s="164">
        <v>30.037700000000001</v>
      </c>
      <c r="DG45" s="165"/>
      <c r="DH45" s="164">
        <v>-3.6044</v>
      </c>
      <c r="DI45" s="164">
        <v>8.3000000000000007</v>
      </c>
      <c r="DJ45" s="164">
        <v>9.1999999999999993</v>
      </c>
      <c r="DK45" s="164">
        <v>-4.5763999999999996</v>
      </c>
      <c r="DL45" s="164">
        <v>2.0629</v>
      </c>
      <c r="DM45" s="164">
        <v>7.4175000000000004</v>
      </c>
      <c r="DN45" s="164">
        <v>9.4687000000000001</v>
      </c>
      <c r="DO45" s="164">
        <v>2.41</v>
      </c>
      <c r="DP45" s="164">
        <v>-1.56</v>
      </c>
      <c r="DQ45" s="164">
        <v>0</v>
      </c>
      <c r="DR45" s="164">
        <v>-29.261700000000001</v>
      </c>
      <c r="DS45" s="164">
        <v>-7.52</v>
      </c>
      <c r="DT45" s="164">
        <v>-7.6</v>
      </c>
      <c r="DU45" s="164">
        <v>9.94</v>
      </c>
      <c r="DV45" s="164">
        <v>30.33</v>
      </c>
      <c r="DW45" s="164">
        <v>-25.381799999999998</v>
      </c>
      <c r="DX45" s="164">
        <v>-12.954499999999999</v>
      </c>
      <c r="DY45" s="164">
        <v>-44.595799999999997</v>
      </c>
      <c r="DZ45" s="164">
        <v>-44.054499999999997</v>
      </c>
      <c r="EA45" s="164">
        <v>19.712499999999999</v>
      </c>
      <c r="EB45" s="164">
        <v>-0.51859999999999995</v>
      </c>
      <c r="EC45" s="164">
        <v>-13.9505</v>
      </c>
      <c r="ED45" s="164">
        <v>-13.46</v>
      </c>
      <c r="EE45" s="164">
        <v>-24.541599999999999</v>
      </c>
      <c r="EF45" s="164">
        <v>-32.324599999999997</v>
      </c>
      <c r="EG45" s="164">
        <v>-13.010999999999999</v>
      </c>
      <c r="EH45" s="164">
        <v>-106.07989999999999</v>
      </c>
      <c r="EI45" s="164">
        <v>-42.109000000000002</v>
      </c>
      <c r="EJ45" s="165"/>
      <c r="EK45" s="164">
        <v>-4.6715</v>
      </c>
      <c r="EL45" s="164">
        <v>-4.5401999999999996</v>
      </c>
      <c r="EM45" s="164">
        <v>16.059699999999999</v>
      </c>
      <c r="EN45" s="164">
        <v>-3.6490999999999998</v>
      </c>
      <c r="EO45" s="165"/>
      <c r="EP45" s="164">
        <v>-8.1959999999999997</v>
      </c>
      <c r="EQ45" s="164">
        <v>-29.207599999999999</v>
      </c>
      <c r="ER45" s="164">
        <v>-28.9375</v>
      </c>
      <c r="ES45" s="164">
        <v>12.004099999999999</v>
      </c>
      <c r="ET45" s="165"/>
      <c r="EU45" s="164">
        <v>-8.76</v>
      </c>
      <c r="EV45" s="164">
        <v>0</v>
      </c>
      <c r="EW45" s="164">
        <v>2.2088999999999999</v>
      </c>
      <c r="EX45" s="164">
        <v>4.3756000000000004</v>
      </c>
      <c r="EY45" s="164">
        <v>-9.1949000000000005</v>
      </c>
      <c r="EZ45" s="164">
        <v>-9.4336000000000002</v>
      </c>
      <c r="FA45" s="164">
        <v>7.7427999999999999</v>
      </c>
      <c r="FB45" s="164">
        <v>16.934000000000001</v>
      </c>
      <c r="FC45" s="164">
        <v>-26.934799999999999</v>
      </c>
      <c r="FD45" s="164">
        <v>4.9130000000000003</v>
      </c>
      <c r="FE45" s="165"/>
      <c r="FF45" s="164">
        <v>4.6271000000000004</v>
      </c>
      <c r="FG45" s="164">
        <v>0</v>
      </c>
      <c r="FH45" s="164">
        <v>0</v>
      </c>
      <c r="FI45" s="165"/>
      <c r="FJ45" s="164">
        <v>15.2385</v>
      </c>
      <c r="FK45" s="164">
        <v>15.908300000000001</v>
      </c>
      <c r="FL45" s="164">
        <v>-32.988900000000001</v>
      </c>
      <c r="FM45" s="164">
        <v>31.6876</v>
      </c>
      <c r="FN45" s="164">
        <v>31.766100000000002</v>
      </c>
      <c r="FO45" s="164">
        <v>-18.655200000000001</v>
      </c>
      <c r="FP45" s="164">
        <v>0</v>
      </c>
      <c r="FQ45" s="164">
        <v>25.514299999999999</v>
      </c>
      <c r="FR45" s="164">
        <v>-15.04</v>
      </c>
      <c r="FS45" s="164">
        <v>-0.55069999999999997</v>
      </c>
      <c r="FT45" s="164">
        <v>0.27950000000000003</v>
      </c>
      <c r="FU45" s="164">
        <v>0.05</v>
      </c>
      <c r="FV45" s="164">
        <v>0.06</v>
      </c>
      <c r="FW45" s="164">
        <v>-24.815000000000001</v>
      </c>
      <c r="FX45" s="165"/>
      <c r="FY45" s="164">
        <v>1.9330000000000001</v>
      </c>
      <c r="FZ45" s="164">
        <v>0.59599999999999997</v>
      </c>
      <c r="GA45" s="165"/>
      <c r="GB45" s="164">
        <v>-4</v>
      </c>
      <c r="GC45" s="164">
        <v>4.9698000000000002</v>
      </c>
      <c r="GD45" s="164">
        <v>12.9337</v>
      </c>
      <c r="GE45" s="164">
        <v>-4.16</v>
      </c>
      <c r="GF45" s="164">
        <v>27.7807</v>
      </c>
      <c r="GG45" s="165"/>
      <c r="GH45" s="164">
        <v>23.058299999999999</v>
      </c>
      <c r="GI45" s="164">
        <v>-5.5368000000000004</v>
      </c>
      <c r="GJ45" s="164">
        <v>-6.0258000000000003</v>
      </c>
      <c r="GK45" s="164">
        <v>3.0680999999999998</v>
      </c>
      <c r="GL45" s="165"/>
      <c r="GM45" s="165"/>
      <c r="GN45" s="164">
        <v>-12.066000000000001</v>
      </c>
      <c r="GO45" s="164">
        <v>-8.36</v>
      </c>
      <c r="GP45" s="164">
        <v>0.59219999999999995</v>
      </c>
      <c r="GQ45" s="164">
        <v>-19.3247</v>
      </c>
      <c r="GR45" s="164">
        <v>7.1715999999999998</v>
      </c>
      <c r="GS45" s="164">
        <v>6.1264000000000003</v>
      </c>
      <c r="GT45" s="164">
        <v>131.458</v>
      </c>
      <c r="GU45" s="164">
        <v>-0.78920000000000001</v>
      </c>
      <c r="GV45" s="164">
        <v>-9.8920999999999992</v>
      </c>
      <c r="GW45" s="164">
        <v>4.8510999999999997</v>
      </c>
      <c r="GX45" s="164">
        <v>4.4043999999999999</v>
      </c>
      <c r="GY45" s="164">
        <v>7.3765999999999998</v>
      </c>
      <c r="GZ45" s="164">
        <v>7.6186999999999996</v>
      </c>
      <c r="HA45" s="164">
        <v>4.0515999999999996</v>
      </c>
      <c r="HB45" s="164">
        <v>19.123100000000001</v>
      </c>
      <c r="HC45" s="164">
        <v>21.5398</v>
      </c>
      <c r="HD45" s="164">
        <v>6.71</v>
      </c>
      <c r="HE45" s="164">
        <v>-7.64</v>
      </c>
      <c r="HF45" s="164">
        <v>19.8477</v>
      </c>
      <c r="HG45" s="164">
        <v>25.344100000000001</v>
      </c>
      <c r="HH45" s="164">
        <v>82.206699999999998</v>
      </c>
      <c r="HI45" s="164">
        <v>26.698</v>
      </c>
      <c r="HJ45" s="164">
        <v>26.879799999999999</v>
      </c>
      <c r="HK45" s="164">
        <v>-11.3086</v>
      </c>
      <c r="HL45" s="165"/>
      <c r="HM45" s="164">
        <v>-10.395799999999999</v>
      </c>
      <c r="HN45" s="164">
        <v>-11.111599999999999</v>
      </c>
      <c r="HO45" s="164">
        <v>48.274299999999997</v>
      </c>
      <c r="HP45" s="164">
        <v>45.416800000000002</v>
      </c>
      <c r="HQ45" s="164">
        <v>-1.1028</v>
      </c>
      <c r="HR45" s="164">
        <v>-0.63039999999999996</v>
      </c>
      <c r="HS45" s="164">
        <v>8.5526999999999997</v>
      </c>
      <c r="HT45" s="164">
        <v>-11.2285</v>
      </c>
      <c r="HU45" s="164">
        <v>13.38</v>
      </c>
      <c r="HV45" s="164">
        <v>13.18</v>
      </c>
      <c r="HW45" s="164">
        <v>-18.8</v>
      </c>
      <c r="HX45" s="164">
        <v>-18.600000000000001</v>
      </c>
      <c r="HY45" s="164">
        <v>1.1252</v>
      </c>
      <c r="HZ45" s="164">
        <v>-8.08</v>
      </c>
      <c r="IA45" s="164">
        <v>89.042400000000001</v>
      </c>
      <c r="IB45" s="164">
        <v>25.053699999999999</v>
      </c>
      <c r="IC45" s="164">
        <v>24.965699999999998</v>
      </c>
      <c r="ID45" s="164">
        <v>-17.8</v>
      </c>
      <c r="IE45" s="164">
        <v>-32</v>
      </c>
      <c r="IF45" s="164">
        <v>-14</v>
      </c>
      <c r="IG45" s="164">
        <v>-14.5</v>
      </c>
      <c r="IH45" s="165"/>
      <c r="II45" s="165"/>
      <c r="IJ45" s="164">
        <v>-137.43289999999999</v>
      </c>
      <c r="IK45" s="164">
        <v>25.571999999999999</v>
      </c>
      <c r="IL45" s="164">
        <v>-258.08429999999998</v>
      </c>
      <c r="IM45" s="164">
        <v>-16.3887</v>
      </c>
      <c r="IN45" s="164">
        <v>-29.138500000000001</v>
      </c>
      <c r="IO45" s="164">
        <v>126.9389</v>
      </c>
      <c r="IP45" s="164">
        <v>34.255200000000002</v>
      </c>
      <c r="IQ45" s="164">
        <v>127.0425</v>
      </c>
      <c r="IR45" s="164">
        <v>119.9704</v>
      </c>
      <c r="IS45" s="164">
        <v>67.960899999999995</v>
      </c>
      <c r="IT45" s="164">
        <v>30.225200000000001</v>
      </c>
      <c r="IU45" s="164">
        <v>28.6327</v>
      </c>
      <c r="IV45" s="164">
        <v>-17.785499999999999</v>
      </c>
      <c r="IW45" s="164">
        <v>228.15450000000001</v>
      </c>
      <c r="IX45" s="164">
        <v>-213.346</v>
      </c>
      <c r="IY45" s="164">
        <v>24.444400000000002</v>
      </c>
      <c r="IZ45" s="164">
        <v>-7.4535</v>
      </c>
      <c r="JA45" s="164">
        <v>-1.3806</v>
      </c>
      <c r="JB45" s="165"/>
      <c r="JC45" s="164">
        <v>-4.5599999999999996</v>
      </c>
      <c r="JD45" s="164">
        <v>-1.3149999999999999</v>
      </c>
      <c r="JE45" s="164">
        <v>-1.32</v>
      </c>
      <c r="JF45" s="164">
        <v>0.72</v>
      </c>
      <c r="JG45" s="165"/>
      <c r="JH45" s="164">
        <v>-1.5985</v>
      </c>
      <c r="JI45" s="164">
        <v>3.2000000000000001E-2</v>
      </c>
      <c r="JJ45" s="164">
        <v>9.1417000000000002</v>
      </c>
      <c r="JK45" s="164">
        <v>-6.2668999999999997</v>
      </c>
      <c r="JL45" s="164">
        <v>-9.8000000000000007</v>
      </c>
      <c r="JM45" s="164">
        <v>-0.92</v>
      </c>
      <c r="JN45" s="164">
        <v>-1.6919999999999999</v>
      </c>
      <c r="JO45" s="164">
        <v>2.4407999999999999</v>
      </c>
      <c r="JP45" s="164">
        <v>2.7892999999999999</v>
      </c>
      <c r="JQ45" s="164">
        <v>4.2412000000000001</v>
      </c>
      <c r="JR45" s="164">
        <v>3.5070000000000001</v>
      </c>
      <c r="JS45" s="164">
        <v>3.3803999999999998</v>
      </c>
      <c r="JT45" s="165"/>
      <c r="JU45" s="164">
        <v>21.2</v>
      </c>
      <c r="JV45" s="164">
        <v>4.5214999999999996</v>
      </c>
      <c r="JW45" s="164">
        <v>0.63</v>
      </c>
      <c r="JX45" s="165"/>
      <c r="JY45" s="164">
        <v>-15.0259</v>
      </c>
      <c r="JZ45" s="164">
        <v>0</v>
      </c>
      <c r="KA45" s="164">
        <v>-21.276900000000001</v>
      </c>
      <c r="KB45" s="164">
        <v>-14.7156</v>
      </c>
      <c r="KC45" s="164">
        <v>-7.3403</v>
      </c>
      <c r="KD45" s="164">
        <v>-20.188800000000001</v>
      </c>
      <c r="KE45" s="164">
        <v>-2.5122</v>
      </c>
      <c r="KF45" s="164">
        <v>-24.1</v>
      </c>
      <c r="KG45" s="164">
        <v>10</v>
      </c>
      <c r="KH45" s="164">
        <v>36.459299999999999</v>
      </c>
      <c r="KI45" s="164">
        <v>-96.959000000000003</v>
      </c>
    </row>
    <row r="46" spans="1:295" ht="18" customHeight="1" x14ac:dyDescent="0.25">
      <c r="A46" s="159" t="s">
        <v>52</v>
      </c>
      <c r="B46" s="159" t="s">
        <v>855</v>
      </c>
      <c r="C46" s="163">
        <v>0</v>
      </c>
      <c r="D46" s="164">
        <v>5.8186999999999998</v>
      </c>
      <c r="E46" s="164">
        <v>-11.164</v>
      </c>
      <c r="F46" s="164">
        <v>0.27179999999999999</v>
      </c>
      <c r="G46" s="164">
        <v>9.3199000000000005</v>
      </c>
      <c r="H46" s="165"/>
      <c r="I46" s="164">
        <v>13.38</v>
      </c>
      <c r="J46" s="165"/>
      <c r="K46" s="164">
        <v>13.3453</v>
      </c>
      <c r="L46" s="164">
        <v>5.3818000000000001</v>
      </c>
      <c r="M46" s="164">
        <v>6.9264999999999999</v>
      </c>
      <c r="N46" s="164">
        <v>-8.8800000000000008</v>
      </c>
      <c r="O46" s="164">
        <v>-19.8</v>
      </c>
      <c r="P46" s="164">
        <v>-4.4000000000000004</v>
      </c>
      <c r="Q46" s="164">
        <v>1.6559999999999999</v>
      </c>
      <c r="R46" s="164">
        <v>-11</v>
      </c>
      <c r="S46" s="164">
        <v>1.7874000000000001</v>
      </c>
      <c r="T46" s="164">
        <v>-2.5078</v>
      </c>
      <c r="U46" s="164">
        <v>4.8739999999999997</v>
      </c>
      <c r="V46" s="164">
        <v>4.8728999999999996</v>
      </c>
      <c r="W46" s="164">
        <v>8.7894000000000005</v>
      </c>
      <c r="X46" s="164">
        <v>2.7082000000000002</v>
      </c>
      <c r="Y46" s="164">
        <v>-8.3599999999999994E-2</v>
      </c>
      <c r="Z46" s="164">
        <v>2.0467</v>
      </c>
      <c r="AA46" s="165"/>
      <c r="AB46" s="164">
        <v>-1.2201</v>
      </c>
      <c r="AC46" s="164">
        <v>-0.51400000000000001</v>
      </c>
      <c r="AD46" s="164">
        <v>-0.503</v>
      </c>
      <c r="AE46" s="164">
        <v>4.2709999999999999</v>
      </c>
      <c r="AF46" s="165"/>
      <c r="AG46" s="164">
        <v>-13.2</v>
      </c>
      <c r="AH46" s="165"/>
      <c r="AI46" s="165"/>
      <c r="AJ46" s="164">
        <v>-12.62</v>
      </c>
      <c r="AK46" s="164">
        <v>-12.58</v>
      </c>
      <c r="AL46" s="165"/>
      <c r="AM46" s="164">
        <v>-8.2200000000000006</v>
      </c>
      <c r="AN46" s="164">
        <v>-8.4</v>
      </c>
      <c r="AO46" s="164">
        <v>4.4709000000000003</v>
      </c>
      <c r="AP46" s="164">
        <v>4.2973999999999997</v>
      </c>
      <c r="AQ46" s="164">
        <v>9.1058000000000003</v>
      </c>
      <c r="AR46" s="164">
        <v>9.9954000000000001</v>
      </c>
      <c r="AS46" s="164">
        <v>-27.626899999999999</v>
      </c>
      <c r="AT46" s="164">
        <v>-13.262</v>
      </c>
      <c r="AU46" s="164">
        <v>-12.4642</v>
      </c>
      <c r="AV46" s="164">
        <v>1.2781</v>
      </c>
      <c r="AW46" s="164">
        <v>1.5521</v>
      </c>
      <c r="AX46" s="164">
        <v>-23.710799999999999</v>
      </c>
      <c r="AY46" s="164">
        <v>-18.4864</v>
      </c>
      <c r="AZ46" s="164">
        <v>0</v>
      </c>
      <c r="BA46" s="164">
        <v>0.15959999999999999</v>
      </c>
      <c r="BB46" s="164">
        <v>92.409499999999994</v>
      </c>
      <c r="BC46" s="164">
        <v>2.0819000000000001</v>
      </c>
      <c r="BD46" s="164">
        <v>-3.2</v>
      </c>
      <c r="BE46" s="164">
        <v>-3.2</v>
      </c>
      <c r="BF46" s="164">
        <v>-17.6995</v>
      </c>
      <c r="BG46" s="164">
        <v>-18.763000000000002</v>
      </c>
      <c r="BH46" s="164">
        <v>-1.8673999999999999</v>
      </c>
      <c r="BI46" s="165"/>
      <c r="BJ46" s="164">
        <v>5.6308999999999996</v>
      </c>
      <c r="BK46" s="164">
        <v>1.1662999999999999</v>
      </c>
      <c r="BL46" s="164">
        <v>0.73740000000000006</v>
      </c>
      <c r="BM46" s="164">
        <v>0.6976</v>
      </c>
      <c r="BN46" s="164">
        <v>-72.969700000000003</v>
      </c>
      <c r="BO46" s="164">
        <v>63.936300000000003</v>
      </c>
      <c r="BP46" s="164">
        <v>63.966799999999999</v>
      </c>
      <c r="BQ46" s="164">
        <v>52.3506</v>
      </c>
      <c r="BR46" s="164">
        <v>-79.187600000000003</v>
      </c>
      <c r="BS46" s="165"/>
      <c r="BT46" s="165"/>
      <c r="BU46" s="165"/>
      <c r="BV46" s="164">
        <v>19.1707</v>
      </c>
      <c r="BW46" s="164">
        <v>9.67</v>
      </c>
      <c r="BX46" s="165"/>
      <c r="BY46" s="164">
        <v>-10.69</v>
      </c>
      <c r="BZ46" s="164">
        <v>-6.85</v>
      </c>
      <c r="CA46" s="164">
        <v>-27.3231</v>
      </c>
      <c r="CB46" s="164">
        <v>-26.921199999999999</v>
      </c>
      <c r="CC46" s="164">
        <v>46.834099999999999</v>
      </c>
      <c r="CD46" s="164">
        <v>46.183</v>
      </c>
      <c r="CE46" s="164">
        <v>1.5765</v>
      </c>
      <c r="CF46" s="164">
        <v>15.904299999999999</v>
      </c>
      <c r="CG46" s="164">
        <v>16.169499999999999</v>
      </c>
      <c r="CH46" s="164">
        <v>5.5316999999999998</v>
      </c>
      <c r="CI46" s="165"/>
      <c r="CJ46" s="165"/>
      <c r="CK46" s="165"/>
      <c r="CL46" s="164">
        <v>16.600000000000001</v>
      </c>
      <c r="CM46" s="164">
        <v>13.3</v>
      </c>
      <c r="CN46" s="164">
        <v>-0.66</v>
      </c>
      <c r="CO46" s="164">
        <v>41.052599999999998</v>
      </c>
      <c r="CP46" s="164">
        <v>41.580300000000001</v>
      </c>
      <c r="CQ46" s="164">
        <v>39.560400000000001</v>
      </c>
      <c r="CR46" s="164">
        <v>90.987499999999997</v>
      </c>
      <c r="CS46" s="164">
        <v>91.110699999999994</v>
      </c>
      <c r="CT46" s="164">
        <v>-22.33</v>
      </c>
      <c r="CU46" s="164">
        <v>-77.332599999999999</v>
      </c>
      <c r="CV46" s="164">
        <v>-22.683399999999999</v>
      </c>
      <c r="CW46" s="164">
        <v>2.7347000000000001</v>
      </c>
      <c r="CX46" s="164">
        <v>17.55</v>
      </c>
      <c r="CY46" s="164">
        <v>5.19</v>
      </c>
      <c r="CZ46" s="165"/>
      <c r="DA46" s="164">
        <v>13.2843</v>
      </c>
      <c r="DB46" s="164">
        <v>-7.41</v>
      </c>
      <c r="DC46" s="165"/>
      <c r="DD46" s="165"/>
      <c r="DE46" s="165"/>
      <c r="DF46" s="164">
        <v>30.6189</v>
      </c>
      <c r="DG46" s="165"/>
      <c r="DH46" s="164">
        <v>-3.5565000000000002</v>
      </c>
      <c r="DI46" s="165"/>
      <c r="DJ46" s="164">
        <v>9.3000000000000007</v>
      </c>
      <c r="DK46" s="164">
        <v>-3.5059</v>
      </c>
      <c r="DL46" s="164">
        <v>2.2498999999999998</v>
      </c>
      <c r="DM46" s="164">
        <v>3.1591999999999998</v>
      </c>
      <c r="DN46" s="164">
        <v>10.0253</v>
      </c>
      <c r="DO46" s="164">
        <v>2.57</v>
      </c>
      <c r="DP46" s="164">
        <v>0.06</v>
      </c>
      <c r="DQ46" s="165"/>
      <c r="DR46" s="164">
        <v>-28.706600000000002</v>
      </c>
      <c r="DS46" s="164">
        <v>-5.84</v>
      </c>
      <c r="DT46" s="164">
        <v>-5.96</v>
      </c>
      <c r="DU46" s="164">
        <v>11.11</v>
      </c>
      <c r="DV46" s="164">
        <v>28.01</v>
      </c>
      <c r="DW46" s="164">
        <v>-27.581800000000001</v>
      </c>
      <c r="DX46" s="164">
        <v>-13.8636</v>
      </c>
      <c r="DY46" s="164">
        <v>-46.881900000000002</v>
      </c>
      <c r="DZ46" s="164">
        <v>-45.9636</v>
      </c>
      <c r="EA46" s="164">
        <v>14.8371</v>
      </c>
      <c r="EB46" s="164">
        <v>-4.5829000000000004</v>
      </c>
      <c r="EC46" s="164">
        <v>-17.634399999999999</v>
      </c>
      <c r="ED46" s="164">
        <v>-17.528099999999998</v>
      </c>
      <c r="EE46" s="164">
        <v>-23.742000000000001</v>
      </c>
      <c r="EF46" s="164">
        <v>-31.598600000000001</v>
      </c>
      <c r="EG46" s="164">
        <v>-12.731</v>
      </c>
      <c r="EH46" s="164">
        <v>-116.0994</v>
      </c>
      <c r="EI46" s="164">
        <v>-41.999299999999998</v>
      </c>
      <c r="EJ46" s="165"/>
      <c r="EK46" s="164">
        <v>-4.8445</v>
      </c>
      <c r="EL46" s="164">
        <v>-4.6689999999999996</v>
      </c>
      <c r="EM46" s="164">
        <v>15.1119</v>
      </c>
      <c r="EN46" s="164">
        <v>-1.8148</v>
      </c>
      <c r="EO46" s="165"/>
      <c r="EP46" s="164">
        <v>-8.1959999999999997</v>
      </c>
      <c r="EQ46" s="164">
        <v>-28.928100000000001</v>
      </c>
      <c r="ER46" s="164">
        <v>-28.844100000000001</v>
      </c>
      <c r="ES46" s="164">
        <v>11.107100000000001</v>
      </c>
      <c r="ET46" s="165"/>
      <c r="EU46" s="164">
        <v>-9.3699999999999992</v>
      </c>
      <c r="EV46" s="164">
        <v>0</v>
      </c>
      <c r="EW46" s="164">
        <v>2.5727000000000002</v>
      </c>
      <c r="EX46" s="164">
        <v>6.9151999999999996</v>
      </c>
      <c r="EY46" s="164">
        <v>-7.6165000000000003</v>
      </c>
      <c r="EZ46" s="164">
        <v>-7.9020000000000001</v>
      </c>
      <c r="FA46" s="164">
        <v>5.7458</v>
      </c>
      <c r="FB46" s="164">
        <v>15.857900000000001</v>
      </c>
      <c r="FC46" s="164">
        <v>-24.9</v>
      </c>
      <c r="FD46" s="164">
        <v>4.6902999999999997</v>
      </c>
      <c r="FE46" s="165"/>
      <c r="FF46" s="164">
        <v>4.4173</v>
      </c>
      <c r="FG46" s="164">
        <v>0</v>
      </c>
      <c r="FH46" s="164">
        <v>0</v>
      </c>
      <c r="FI46" s="165"/>
      <c r="FJ46" s="164">
        <v>14.0663</v>
      </c>
      <c r="FK46" s="164">
        <v>14.2338</v>
      </c>
      <c r="FL46" s="164">
        <v>-31.6492</v>
      </c>
      <c r="FM46" s="164">
        <v>31.6663</v>
      </c>
      <c r="FN46" s="164">
        <v>31.5885</v>
      </c>
      <c r="FO46" s="164">
        <v>-18.0684</v>
      </c>
      <c r="FP46" s="164">
        <v>0</v>
      </c>
      <c r="FQ46" s="164">
        <v>22.628499999999999</v>
      </c>
      <c r="FR46" s="164">
        <v>-14.99</v>
      </c>
      <c r="FS46" s="164">
        <v>-0.6038</v>
      </c>
      <c r="FT46" s="164">
        <v>0.23549999999999999</v>
      </c>
      <c r="FU46" s="164">
        <v>0.1</v>
      </c>
      <c r="FV46" s="164">
        <v>1.82</v>
      </c>
      <c r="FW46" s="164">
        <v>-22.1006</v>
      </c>
      <c r="FX46" s="165"/>
      <c r="FY46" s="164">
        <v>1.79</v>
      </c>
      <c r="FZ46" s="164">
        <v>0.52200000000000002</v>
      </c>
      <c r="GA46" s="165"/>
      <c r="GB46" s="164">
        <v>-5.46</v>
      </c>
      <c r="GC46" s="164">
        <v>-3.2160000000000002</v>
      </c>
      <c r="GD46" s="164">
        <v>4.2916999999999996</v>
      </c>
      <c r="GE46" s="164">
        <v>-4.5199999999999996</v>
      </c>
      <c r="GF46" s="164">
        <v>25.148399999999999</v>
      </c>
      <c r="GG46" s="165"/>
      <c r="GH46" s="164">
        <v>28.3794</v>
      </c>
      <c r="GI46" s="164">
        <v>-9.1905000000000001</v>
      </c>
      <c r="GJ46" s="164">
        <v>-9.9741</v>
      </c>
      <c r="GK46" s="164">
        <v>3.2664</v>
      </c>
      <c r="GL46" s="165"/>
      <c r="GM46" s="165"/>
      <c r="GN46" s="164">
        <v>-12.467000000000001</v>
      </c>
      <c r="GO46" s="164">
        <v>-4.4981999999999998</v>
      </c>
      <c r="GP46" s="164">
        <v>-0.49009999999999998</v>
      </c>
      <c r="GQ46" s="164">
        <v>-21.4191</v>
      </c>
      <c r="GR46" s="164">
        <v>7.4562999999999997</v>
      </c>
      <c r="GS46" s="164">
        <v>6.4611000000000001</v>
      </c>
      <c r="GT46" s="164">
        <v>153.2122</v>
      </c>
      <c r="GU46" s="164">
        <v>-4.5109000000000004</v>
      </c>
      <c r="GV46" s="164">
        <v>-7.3040000000000003</v>
      </c>
      <c r="GW46" s="164">
        <v>-9.2101000000000006</v>
      </c>
      <c r="GX46" s="164">
        <v>4.1696</v>
      </c>
      <c r="GY46" s="164">
        <v>7.6338999999999997</v>
      </c>
      <c r="GZ46" s="164">
        <v>7.7531999999999996</v>
      </c>
      <c r="HA46" s="164">
        <v>4</v>
      </c>
      <c r="HB46" s="164">
        <v>21.422499999999999</v>
      </c>
      <c r="HC46" s="164">
        <v>22.725200000000001</v>
      </c>
      <c r="HD46" s="164">
        <v>5.45</v>
      </c>
      <c r="HE46" s="164">
        <v>-8.4305000000000003</v>
      </c>
      <c r="HF46" s="164">
        <v>16.718900000000001</v>
      </c>
      <c r="HG46" s="164">
        <v>21.5349</v>
      </c>
      <c r="HH46" s="164">
        <v>84.259399999999999</v>
      </c>
      <c r="HI46" s="164">
        <v>25.604600000000001</v>
      </c>
      <c r="HJ46" s="164">
        <v>26.534300000000002</v>
      </c>
      <c r="HK46" s="164">
        <v>-10.9672</v>
      </c>
      <c r="HL46" s="165"/>
      <c r="HM46" s="164">
        <v>0</v>
      </c>
      <c r="HN46" s="164">
        <v>0</v>
      </c>
      <c r="HO46" s="165"/>
      <c r="HP46" s="165"/>
      <c r="HQ46" s="164">
        <v>-2.7288000000000001</v>
      </c>
      <c r="HR46" s="164">
        <v>-2.1739999999999999</v>
      </c>
      <c r="HS46" s="164">
        <v>8.6890000000000001</v>
      </c>
      <c r="HT46" s="164">
        <v>-10.851699999999999</v>
      </c>
      <c r="HU46" s="164">
        <v>14.26</v>
      </c>
      <c r="HV46" s="164">
        <v>14.27</v>
      </c>
      <c r="HW46" s="164">
        <v>-19.899999999999999</v>
      </c>
      <c r="HX46" s="164">
        <v>-20.9</v>
      </c>
      <c r="HY46" s="164">
        <v>1.2662</v>
      </c>
      <c r="HZ46" s="164">
        <v>-8.7200000000000006</v>
      </c>
      <c r="IA46" s="164">
        <v>96.662999999999997</v>
      </c>
      <c r="IB46" s="164">
        <v>23.1173</v>
      </c>
      <c r="IC46" s="164">
        <v>23.059200000000001</v>
      </c>
      <c r="ID46" s="164">
        <v>-18.2</v>
      </c>
      <c r="IE46" s="164">
        <v>-32.9</v>
      </c>
      <c r="IF46" s="164">
        <v>-12.3</v>
      </c>
      <c r="IG46" s="164">
        <v>-12.8</v>
      </c>
      <c r="IH46" s="164">
        <v>-17.247499999999999</v>
      </c>
      <c r="II46" s="164">
        <v>-17.155200000000001</v>
      </c>
      <c r="IJ46" s="164">
        <v>-140.50899999999999</v>
      </c>
      <c r="IK46" s="164">
        <v>25.2</v>
      </c>
      <c r="IL46" s="164">
        <v>-259.97489999999999</v>
      </c>
      <c r="IM46" s="164">
        <v>-14.3024</v>
      </c>
      <c r="IN46" s="164">
        <v>-28.281400000000001</v>
      </c>
      <c r="IO46" s="164">
        <v>125.9682</v>
      </c>
      <c r="IP46" s="164">
        <v>34.732300000000002</v>
      </c>
      <c r="IQ46" s="164">
        <v>130.93510000000001</v>
      </c>
      <c r="IR46" s="164">
        <v>121.3</v>
      </c>
      <c r="IS46" s="164">
        <v>67.818700000000007</v>
      </c>
      <c r="IT46" s="164">
        <v>31.0825</v>
      </c>
      <c r="IU46" s="164">
        <v>27.6554</v>
      </c>
      <c r="IV46" s="164">
        <v>-20.6312</v>
      </c>
      <c r="IW46" s="164">
        <v>228.33189999999999</v>
      </c>
      <c r="IX46" s="165"/>
      <c r="IY46" s="164">
        <v>19.757300000000001</v>
      </c>
      <c r="IZ46" s="164">
        <v>-6.6402999999999999</v>
      </c>
      <c r="JA46" s="164">
        <v>-0.65549999999999997</v>
      </c>
      <c r="JB46" s="165"/>
      <c r="JC46" s="164">
        <v>-3.92</v>
      </c>
      <c r="JD46" s="164">
        <v>-1.3879999999999999</v>
      </c>
      <c r="JE46" s="164">
        <v>-1.387</v>
      </c>
      <c r="JF46" s="164">
        <v>0</v>
      </c>
      <c r="JG46" s="165"/>
      <c r="JH46" s="164">
        <v>-1.5882000000000001</v>
      </c>
      <c r="JI46" s="164">
        <v>5.9499999999999997E-2</v>
      </c>
      <c r="JJ46" s="164">
        <v>9.5536999999999992</v>
      </c>
      <c r="JK46" s="164">
        <v>-6.2973999999999997</v>
      </c>
      <c r="JL46" s="164">
        <v>-9.8000000000000007</v>
      </c>
      <c r="JM46" s="164">
        <v>-1.7869999999999999</v>
      </c>
      <c r="JN46" s="164">
        <v>-1.0449999999999999</v>
      </c>
      <c r="JO46" s="165"/>
      <c r="JP46" s="165"/>
      <c r="JQ46" s="164">
        <v>4.0423999999999998</v>
      </c>
      <c r="JR46" s="164">
        <v>3.5823999999999998</v>
      </c>
      <c r="JS46" s="164">
        <v>3.1219000000000001</v>
      </c>
      <c r="JT46" s="165"/>
      <c r="JU46" s="164">
        <v>21.5</v>
      </c>
      <c r="JV46" s="164">
        <v>4.3585000000000003</v>
      </c>
      <c r="JW46" s="164">
        <v>0.55000000000000004</v>
      </c>
      <c r="JX46" s="165"/>
      <c r="JY46" s="164">
        <v>-15.7079</v>
      </c>
      <c r="JZ46" s="164">
        <v>0.4012</v>
      </c>
      <c r="KA46" s="164">
        <v>-21.486599999999999</v>
      </c>
      <c r="KB46" s="164">
        <v>-15.650700000000001</v>
      </c>
      <c r="KC46" s="164">
        <v>-7.2952000000000004</v>
      </c>
      <c r="KD46" s="164">
        <v>-19.942</v>
      </c>
      <c r="KE46" s="164">
        <v>-2.9780000000000002</v>
      </c>
      <c r="KF46" s="164">
        <v>-24.1</v>
      </c>
      <c r="KG46" s="164">
        <v>9.6999999999999993</v>
      </c>
      <c r="KH46" s="164">
        <v>40.079500000000003</v>
      </c>
      <c r="KI46" s="164">
        <v>-95.533000000000001</v>
      </c>
    </row>
    <row r="47" spans="1:295" ht="18" customHeight="1" x14ac:dyDescent="0.25">
      <c r="A47" s="159" t="s">
        <v>52</v>
      </c>
      <c r="B47" s="159" t="s">
        <v>856</v>
      </c>
      <c r="C47" s="163">
        <v>0</v>
      </c>
      <c r="D47" s="164">
        <v>5.3867000000000003</v>
      </c>
      <c r="E47" s="164">
        <v>-10.770099999999999</v>
      </c>
      <c r="F47" s="164">
        <v>0.32150000000000001</v>
      </c>
      <c r="G47" s="164">
        <v>8.9107000000000003</v>
      </c>
      <c r="H47" s="165"/>
      <c r="I47" s="164">
        <v>13.0878</v>
      </c>
      <c r="J47" s="165"/>
      <c r="K47" s="164">
        <v>12.894600000000001</v>
      </c>
      <c r="L47" s="164">
        <v>5.2207999999999997</v>
      </c>
      <c r="M47" s="164">
        <v>6.6329000000000002</v>
      </c>
      <c r="N47" s="164">
        <v>-8.8800000000000008</v>
      </c>
      <c r="O47" s="164">
        <v>-17.600000000000001</v>
      </c>
      <c r="P47" s="165"/>
      <c r="Q47" s="164">
        <v>1.6559999999999999</v>
      </c>
      <c r="R47" s="164">
        <v>-8.8000000000000007</v>
      </c>
      <c r="S47" s="164">
        <v>1.8884000000000001</v>
      </c>
      <c r="T47" s="164">
        <v>-4.0861999999999998</v>
      </c>
      <c r="U47" s="164">
        <v>4.8704000000000001</v>
      </c>
      <c r="V47" s="164">
        <v>4.7176</v>
      </c>
      <c r="W47" s="164">
        <v>8.5467999999999993</v>
      </c>
      <c r="X47" s="164">
        <v>2.5381</v>
      </c>
      <c r="Y47" s="164">
        <v>-0.32140000000000002</v>
      </c>
      <c r="Z47" s="164">
        <v>1.8270999999999999</v>
      </c>
      <c r="AA47" s="165"/>
      <c r="AB47" s="164">
        <v>-1.1907000000000001</v>
      </c>
      <c r="AC47" s="164">
        <v>-0.33</v>
      </c>
      <c r="AD47" s="164">
        <v>-0.32200000000000001</v>
      </c>
      <c r="AE47" s="164">
        <v>4.1989999999999998</v>
      </c>
      <c r="AF47" s="164">
        <v>-11.1</v>
      </c>
      <c r="AG47" s="165"/>
      <c r="AH47" s="165"/>
      <c r="AI47" s="165"/>
      <c r="AJ47" s="164">
        <v>-11.57</v>
      </c>
      <c r="AK47" s="164">
        <v>-11.63</v>
      </c>
      <c r="AL47" s="165"/>
      <c r="AM47" s="164">
        <v>-7.8</v>
      </c>
      <c r="AN47" s="164">
        <v>-7.74</v>
      </c>
      <c r="AO47" s="164">
        <v>4.3699000000000003</v>
      </c>
      <c r="AP47" s="164">
        <v>4.5298999999999996</v>
      </c>
      <c r="AQ47" s="164">
        <v>10.1714</v>
      </c>
      <c r="AR47" s="164">
        <v>13.021100000000001</v>
      </c>
      <c r="AS47" s="164">
        <v>-30.3001</v>
      </c>
      <c r="AT47" s="164">
        <v>-12.994</v>
      </c>
      <c r="AU47" s="164">
        <v>-12.8538</v>
      </c>
      <c r="AV47" s="164">
        <v>14.448</v>
      </c>
      <c r="AW47" s="164">
        <v>17.266300000000001</v>
      </c>
      <c r="AX47" s="164">
        <v>-23.442900000000002</v>
      </c>
      <c r="AY47" s="164">
        <v>-21.165500000000002</v>
      </c>
      <c r="AZ47" s="164">
        <v>1.196</v>
      </c>
      <c r="BA47" s="164">
        <v>6.0568</v>
      </c>
      <c r="BB47" s="164">
        <v>90.659499999999994</v>
      </c>
      <c r="BC47" s="164">
        <v>0.77759999999999996</v>
      </c>
      <c r="BD47" s="164">
        <v>-2.4</v>
      </c>
      <c r="BE47" s="164">
        <v>-2.5</v>
      </c>
      <c r="BF47" s="164">
        <v>-16.8842</v>
      </c>
      <c r="BG47" s="164">
        <v>-16.199400000000001</v>
      </c>
      <c r="BH47" s="164">
        <v>-2.5244</v>
      </c>
      <c r="BI47" s="165"/>
      <c r="BJ47" s="164">
        <v>5.4626999999999999</v>
      </c>
      <c r="BK47" s="164">
        <v>0.99219999999999997</v>
      </c>
      <c r="BL47" s="164">
        <v>0.8427</v>
      </c>
      <c r="BM47" s="164">
        <v>0.63600000000000001</v>
      </c>
      <c r="BN47" s="164">
        <v>-46.754300000000001</v>
      </c>
      <c r="BO47" s="164">
        <v>59.2059</v>
      </c>
      <c r="BP47" s="164">
        <v>59.480600000000003</v>
      </c>
      <c r="BQ47" s="164">
        <v>38.915999999999997</v>
      </c>
      <c r="BR47" s="164">
        <v>-70.049099999999996</v>
      </c>
      <c r="BS47" s="165"/>
      <c r="BT47" s="165"/>
      <c r="BU47" s="165"/>
      <c r="BV47" s="164">
        <v>17.773599999999998</v>
      </c>
      <c r="BW47" s="164">
        <v>8.82</v>
      </c>
      <c r="BX47" s="165"/>
      <c r="BY47" s="164">
        <v>-11.29</v>
      </c>
      <c r="BZ47" s="164">
        <v>-8.6</v>
      </c>
      <c r="CA47" s="164">
        <v>-26.1174</v>
      </c>
      <c r="CB47" s="164">
        <v>-26.385400000000001</v>
      </c>
      <c r="CC47" s="164">
        <v>44.561900000000001</v>
      </c>
      <c r="CD47" s="164">
        <v>43.899799999999999</v>
      </c>
      <c r="CE47" s="164">
        <v>1.7338</v>
      </c>
      <c r="CF47" s="164">
        <v>18.768999999999998</v>
      </c>
      <c r="CG47" s="164">
        <v>18.7042</v>
      </c>
      <c r="CH47" s="164">
        <v>5.5277000000000003</v>
      </c>
      <c r="CI47" s="165"/>
      <c r="CJ47" s="165"/>
      <c r="CK47" s="165"/>
      <c r="CL47" s="164">
        <v>17</v>
      </c>
      <c r="CM47" s="164">
        <v>13.5</v>
      </c>
      <c r="CN47" s="164">
        <v>-0.65</v>
      </c>
      <c r="CO47" s="164">
        <v>41.774500000000003</v>
      </c>
      <c r="CP47" s="164">
        <v>41.7834</v>
      </c>
      <c r="CQ47" s="164">
        <v>39.907899999999998</v>
      </c>
      <c r="CR47" s="164">
        <v>85.955100000000002</v>
      </c>
      <c r="CS47" s="164">
        <v>86.766300000000001</v>
      </c>
      <c r="CT47" s="164">
        <v>-20.7714</v>
      </c>
      <c r="CU47" s="164">
        <v>-73.189599999999999</v>
      </c>
      <c r="CV47" s="164">
        <v>-20.803799999999999</v>
      </c>
      <c r="CW47" s="164">
        <v>2.7749000000000001</v>
      </c>
      <c r="CX47" s="164">
        <v>16.05</v>
      </c>
      <c r="CY47" s="164">
        <v>4.6100000000000003</v>
      </c>
      <c r="CZ47" s="164">
        <v>6.7236000000000002</v>
      </c>
      <c r="DA47" s="164">
        <v>7.0343</v>
      </c>
      <c r="DB47" s="164">
        <v>-7.88</v>
      </c>
      <c r="DC47" s="165"/>
      <c r="DD47" s="165"/>
      <c r="DE47" s="165"/>
      <c r="DF47" s="164">
        <v>31.688600000000001</v>
      </c>
      <c r="DG47" s="165"/>
      <c r="DH47" s="164">
        <v>-3.7765</v>
      </c>
      <c r="DI47" s="165"/>
      <c r="DJ47" s="165"/>
      <c r="DK47" s="164">
        <v>-3.6522999999999999</v>
      </c>
      <c r="DL47" s="164">
        <v>2.2498999999999998</v>
      </c>
      <c r="DM47" s="164">
        <v>3.7900999999999998</v>
      </c>
      <c r="DN47" s="164">
        <v>9.6541999999999994</v>
      </c>
      <c r="DO47" s="164">
        <v>2.5499999999999998</v>
      </c>
      <c r="DP47" s="164">
        <v>0.02</v>
      </c>
      <c r="DQ47" s="165"/>
      <c r="DR47" s="164">
        <v>-31.951799999999999</v>
      </c>
      <c r="DS47" s="164">
        <v>-6.27</v>
      </c>
      <c r="DT47" s="164">
        <v>-6.38</v>
      </c>
      <c r="DU47" s="164">
        <v>10.18</v>
      </c>
      <c r="DV47" s="164">
        <v>29.53</v>
      </c>
      <c r="DW47" s="164">
        <v>-26.836400000000001</v>
      </c>
      <c r="DX47" s="164">
        <v>-13.7455</v>
      </c>
      <c r="DY47" s="164">
        <v>-45.342199999999998</v>
      </c>
      <c r="DZ47" s="164">
        <v>-45.172699999999999</v>
      </c>
      <c r="EA47" s="164">
        <v>16.855399999999999</v>
      </c>
      <c r="EB47" s="164">
        <v>-3.4405999999999999</v>
      </c>
      <c r="EC47" s="164">
        <v>-16.486899999999999</v>
      </c>
      <c r="ED47" s="164">
        <v>-16.196300000000001</v>
      </c>
      <c r="EE47" s="164">
        <v>-24.626799999999999</v>
      </c>
      <c r="EF47" s="164">
        <v>-32.256599999999999</v>
      </c>
      <c r="EG47" s="164">
        <v>-12.98</v>
      </c>
      <c r="EH47" s="164">
        <v>-105.6125</v>
      </c>
      <c r="EI47" s="164">
        <v>-37.908499999999997</v>
      </c>
      <c r="EJ47" s="165"/>
      <c r="EK47" s="164">
        <v>-4.6806999999999999</v>
      </c>
      <c r="EL47" s="164">
        <v>-4.6262999999999996</v>
      </c>
      <c r="EM47" s="164">
        <v>15.5327</v>
      </c>
      <c r="EN47" s="164">
        <v>-3.2284000000000002</v>
      </c>
      <c r="EO47" s="165"/>
      <c r="EP47" s="164">
        <v>-8.7080000000000002</v>
      </c>
      <c r="EQ47" s="164">
        <v>-29.148</v>
      </c>
      <c r="ER47" s="164">
        <v>-28.8218</v>
      </c>
      <c r="ES47" s="164">
        <v>12.253299999999999</v>
      </c>
      <c r="ET47" s="165"/>
      <c r="EU47" s="164">
        <v>-7.71</v>
      </c>
      <c r="EV47" s="164">
        <v>0</v>
      </c>
      <c r="EW47" s="164">
        <v>2.2541000000000002</v>
      </c>
      <c r="EX47" s="164">
        <v>5.8369999999999997</v>
      </c>
      <c r="EY47" s="164">
        <v>-8.6496999999999993</v>
      </c>
      <c r="EZ47" s="164">
        <v>-8.8675999999999995</v>
      </c>
      <c r="FA47" s="164">
        <v>7.1298000000000004</v>
      </c>
      <c r="FB47" s="164">
        <v>16.693100000000001</v>
      </c>
      <c r="FC47" s="164">
        <v>-26.758199999999999</v>
      </c>
      <c r="FD47" s="164">
        <v>4.5323000000000002</v>
      </c>
      <c r="FE47" s="165"/>
      <c r="FF47" s="164">
        <v>4.2518000000000002</v>
      </c>
      <c r="FG47" s="164">
        <v>0</v>
      </c>
      <c r="FH47" s="164">
        <v>0</v>
      </c>
      <c r="FI47" s="165"/>
      <c r="FJ47" s="164">
        <v>13.0616</v>
      </c>
      <c r="FK47" s="164">
        <v>13.564</v>
      </c>
      <c r="FL47" s="164">
        <v>-31.314299999999999</v>
      </c>
      <c r="FM47" s="164">
        <v>30.721699999999998</v>
      </c>
      <c r="FN47" s="164">
        <v>31.3002</v>
      </c>
      <c r="FO47" s="164">
        <v>-18.698399999999999</v>
      </c>
      <c r="FP47" s="165"/>
      <c r="FQ47" s="164">
        <v>21.095300000000002</v>
      </c>
      <c r="FR47" s="164">
        <v>-16.559999999999999</v>
      </c>
      <c r="FS47" s="164">
        <v>-0.90410000000000001</v>
      </c>
      <c r="FT47" s="164">
        <v>0.23549999999999999</v>
      </c>
      <c r="FU47" s="164">
        <v>0.25</v>
      </c>
      <c r="FV47" s="164">
        <v>2.8</v>
      </c>
      <c r="FW47" s="164">
        <v>-22.389099999999999</v>
      </c>
      <c r="FX47" s="165"/>
      <c r="FY47" s="164">
        <v>1.78</v>
      </c>
      <c r="FZ47" s="164">
        <v>0.46200000000000002</v>
      </c>
      <c r="GA47" s="165"/>
      <c r="GB47" s="164">
        <v>-4.68</v>
      </c>
      <c r="GC47" s="164">
        <v>-0.90720000000000001</v>
      </c>
      <c r="GD47" s="164">
        <v>6.0548000000000002</v>
      </c>
      <c r="GE47" s="164">
        <v>-4.13</v>
      </c>
      <c r="GF47" s="164">
        <v>26.0975</v>
      </c>
      <c r="GG47" s="165"/>
      <c r="GH47" s="164">
        <v>28.578299999999999</v>
      </c>
      <c r="GI47" s="164">
        <v>-9.3704999999999998</v>
      </c>
      <c r="GJ47" s="164">
        <v>-10.1259</v>
      </c>
      <c r="GK47" s="164">
        <v>3.2599</v>
      </c>
      <c r="GL47" s="165"/>
      <c r="GM47" s="165"/>
      <c r="GN47" s="164">
        <v>-11.570399999999999</v>
      </c>
      <c r="GO47" s="164">
        <v>-5.3312999999999997</v>
      </c>
      <c r="GP47" s="164">
        <v>0.45219999999999999</v>
      </c>
      <c r="GQ47" s="164">
        <v>-21.933299999999999</v>
      </c>
      <c r="GR47" s="164">
        <v>7.9978999999999996</v>
      </c>
      <c r="GS47" s="164">
        <v>8.2954000000000008</v>
      </c>
      <c r="GT47" s="164">
        <v>159.76150000000001</v>
      </c>
      <c r="GU47" s="164">
        <v>-4.2788000000000004</v>
      </c>
      <c r="GV47" s="164">
        <v>-7.2682000000000002</v>
      </c>
      <c r="GW47" s="164">
        <v>-9.3924000000000003</v>
      </c>
      <c r="GX47" s="164">
        <v>3.3163999999999998</v>
      </c>
      <c r="GY47" s="164">
        <v>7.6852</v>
      </c>
      <c r="GZ47" s="164">
        <v>7.7690000000000001</v>
      </c>
      <c r="HA47" s="164">
        <v>2.8538000000000001</v>
      </c>
      <c r="HB47" s="164">
        <v>22.599900000000002</v>
      </c>
      <c r="HC47" s="164">
        <v>25.2102</v>
      </c>
      <c r="HD47" s="164">
        <v>9.2200000000000006</v>
      </c>
      <c r="HE47" s="164">
        <v>-8.9725999999999999</v>
      </c>
      <c r="HF47" s="164">
        <v>17.151900000000001</v>
      </c>
      <c r="HG47" s="164">
        <v>29.2835</v>
      </c>
      <c r="HH47" s="164">
        <v>84.098399999999998</v>
      </c>
      <c r="HI47" s="164">
        <v>28.892399999999999</v>
      </c>
      <c r="HJ47" s="164">
        <v>29.584800000000001</v>
      </c>
      <c r="HK47" s="164">
        <v>-12.057</v>
      </c>
      <c r="HL47" s="165"/>
      <c r="HM47" s="164">
        <v>-10.5953</v>
      </c>
      <c r="HN47" s="164">
        <v>-12.922599999999999</v>
      </c>
      <c r="HO47" s="165"/>
      <c r="HP47" s="165"/>
      <c r="HQ47" s="164">
        <v>-3.1463000000000001</v>
      </c>
      <c r="HR47" s="164">
        <v>-2.2564000000000002</v>
      </c>
      <c r="HS47" s="164">
        <v>9.5229999999999997</v>
      </c>
      <c r="HT47" s="164">
        <v>-10.353300000000001</v>
      </c>
      <c r="HU47" s="164">
        <v>14.23</v>
      </c>
      <c r="HV47" s="164">
        <v>14.2</v>
      </c>
      <c r="HW47" s="164">
        <v>-17.5</v>
      </c>
      <c r="HX47" s="164">
        <v>-19.3</v>
      </c>
      <c r="HY47" s="164">
        <v>1.0739000000000001</v>
      </c>
      <c r="HZ47" s="164">
        <v>-9.36</v>
      </c>
      <c r="IA47" s="164">
        <v>97.896500000000003</v>
      </c>
      <c r="IB47" s="164">
        <v>22.0792</v>
      </c>
      <c r="IC47" s="164">
        <v>21.9986</v>
      </c>
      <c r="ID47" s="164">
        <v>-18.2</v>
      </c>
      <c r="IE47" s="164">
        <v>-32</v>
      </c>
      <c r="IF47" s="164">
        <v>-12.2</v>
      </c>
      <c r="IG47" s="164">
        <v>-12.8</v>
      </c>
      <c r="IH47" s="165"/>
      <c r="II47" s="165"/>
      <c r="IJ47" s="164">
        <v>-126.55029999999999</v>
      </c>
      <c r="IK47" s="164">
        <v>27.5746</v>
      </c>
      <c r="IL47" s="164">
        <v>-260.8476</v>
      </c>
      <c r="IM47" s="164">
        <v>-17.504799999999999</v>
      </c>
      <c r="IN47" s="164">
        <v>-26.530200000000001</v>
      </c>
      <c r="IO47" s="164">
        <v>131.56960000000001</v>
      </c>
      <c r="IP47" s="164">
        <v>28.1112</v>
      </c>
      <c r="IQ47" s="164">
        <v>129.4494</v>
      </c>
      <c r="IR47" s="164">
        <v>125.3877</v>
      </c>
      <c r="IS47" s="164">
        <v>76.636799999999994</v>
      </c>
      <c r="IT47" s="164">
        <v>35.1738</v>
      </c>
      <c r="IU47" s="164">
        <v>34.137599999999999</v>
      </c>
      <c r="IV47" s="164">
        <v>-18.689900000000002</v>
      </c>
      <c r="IW47" s="164">
        <v>235.2209</v>
      </c>
      <c r="IX47" s="164">
        <v>-217.51060000000001</v>
      </c>
      <c r="IY47" s="164">
        <v>25.74</v>
      </c>
      <c r="IZ47" s="164">
        <v>-12.2842</v>
      </c>
      <c r="JA47" s="164">
        <v>-0.49199999999999999</v>
      </c>
      <c r="JB47" s="165"/>
      <c r="JC47" s="164">
        <v>-3.92</v>
      </c>
      <c r="JD47" s="164">
        <v>-1.325</v>
      </c>
      <c r="JE47" s="164">
        <v>-1.3320000000000001</v>
      </c>
      <c r="JF47" s="164">
        <v>0.08</v>
      </c>
      <c r="JG47" s="165"/>
      <c r="JH47" s="164">
        <v>-1.6375</v>
      </c>
      <c r="JI47" s="164">
        <v>5.9499999999999997E-2</v>
      </c>
      <c r="JJ47" s="164">
        <v>9.5810999999999993</v>
      </c>
      <c r="JK47" s="164">
        <v>-6.3859000000000004</v>
      </c>
      <c r="JL47" s="164">
        <v>-9.8000000000000007</v>
      </c>
      <c r="JM47" s="164">
        <v>-1.1910000000000001</v>
      </c>
      <c r="JN47" s="164">
        <v>-0.53800000000000003</v>
      </c>
      <c r="JO47" s="164">
        <v>2.6608000000000001</v>
      </c>
      <c r="JP47" s="164">
        <v>3.0739000000000001</v>
      </c>
      <c r="JQ47" s="164">
        <v>4.2191999999999998</v>
      </c>
      <c r="JR47" s="164">
        <v>4.0030999999999999</v>
      </c>
      <c r="JS47" s="164">
        <v>3.3845000000000001</v>
      </c>
      <c r="JT47" s="165"/>
      <c r="JU47" s="164">
        <v>20.3</v>
      </c>
      <c r="JV47" s="164">
        <v>5.3468</v>
      </c>
      <c r="JW47" s="164">
        <v>0.63</v>
      </c>
      <c r="JX47" s="165"/>
      <c r="JY47" s="164">
        <v>-15.8224</v>
      </c>
      <c r="JZ47" s="164">
        <v>1.3261000000000001</v>
      </c>
      <c r="KA47" s="164">
        <v>-20.658999999999999</v>
      </c>
      <c r="KB47" s="164">
        <v>-16.003900000000002</v>
      </c>
      <c r="KC47" s="164">
        <v>-7.5838000000000001</v>
      </c>
      <c r="KD47" s="164">
        <v>-19.115200000000002</v>
      </c>
      <c r="KE47" s="164">
        <v>-2.4163999999999999</v>
      </c>
      <c r="KF47" s="164">
        <v>-23.4</v>
      </c>
      <c r="KG47" s="164">
        <v>8.9</v>
      </c>
      <c r="KH47" s="164">
        <v>36.2121</v>
      </c>
      <c r="KI47" s="164">
        <v>-97.873199999999997</v>
      </c>
    </row>
    <row r="48" spans="1:295" ht="18" customHeight="1" x14ac:dyDescent="0.25">
      <c r="A48" s="159" t="s">
        <v>52</v>
      </c>
      <c r="B48" s="159" t="s">
        <v>857</v>
      </c>
      <c r="C48" s="166">
        <v>0</v>
      </c>
      <c r="D48" s="167">
        <v>5.2862</v>
      </c>
      <c r="E48" s="167">
        <v>-10.5016</v>
      </c>
      <c r="F48" s="167">
        <v>1.3098000000000001</v>
      </c>
      <c r="G48" s="167">
        <v>9.3070000000000004</v>
      </c>
      <c r="H48" s="168"/>
      <c r="I48" s="167">
        <v>12.504899999999999</v>
      </c>
      <c r="J48" s="168"/>
      <c r="K48" s="167">
        <v>12.639099999999999</v>
      </c>
      <c r="L48" s="167">
        <v>5.0477999999999996</v>
      </c>
      <c r="M48" s="167">
        <v>6.4523999999999999</v>
      </c>
      <c r="N48" s="167">
        <v>-8.8800000000000008</v>
      </c>
      <c r="O48" s="168"/>
      <c r="P48" s="168"/>
      <c r="Q48" s="167">
        <v>2.484</v>
      </c>
      <c r="R48" s="168"/>
      <c r="S48" s="167">
        <v>1.1713</v>
      </c>
      <c r="T48" s="167">
        <v>-3.3370000000000002</v>
      </c>
      <c r="U48" s="167">
        <v>4.7153</v>
      </c>
      <c r="V48" s="167">
        <v>4.6226000000000003</v>
      </c>
      <c r="W48" s="167">
        <v>8.5152999999999999</v>
      </c>
      <c r="X48" s="167">
        <v>2.5775000000000001</v>
      </c>
      <c r="Y48" s="167">
        <v>-0.4194</v>
      </c>
      <c r="Z48" s="167">
        <v>1.9334</v>
      </c>
      <c r="AA48" s="168"/>
      <c r="AB48" s="167">
        <v>-1.3237000000000001</v>
      </c>
      <c r="AC48" s="167">
        <v>-0.52700000000000002</v>
      </c>
      <c r="AD48" s="167">
        <v>-0.51</v>
      </c>
      <c r="AE48" s="167">
        <v>4.5229999999999997</v>
      </c>
      <c r="AF48" s="167">
        <v>-11.1</v>
      </c>
      <c r="AG48" s="167">
        <v>-13.2</v>
      </c>
      <c r="AH48" s="168"/>
      <c r="AI48" s="168"/>
      <c r="AJ48" s="167">
        <v>-12.57</v>
      </c>
      <c r="AK48" s="167">
        <v>-12.51</v>
      </c>
      <c r="AL48" s="167">
        <v>-10</v>
      </c>
      <c r="AM48" s="167">
        <v>-8.42</v>
      </c>
      <c r="AN48" s="167">
        <v>-8.4499999999999993</v>
      </c>
      <c r="AO48" s="167">
        <v>4.5510000000000002</v>
      </c>
      <c r="AP48" s="167">
        <v>4.6169000000000002</v>
      </c>
      <c r="AQ48" s="167">
        <v>12.2163</v>
      </c>
      <c r="AR48" s="167">
        <v>13.6088</v>
      </c>
      <c r="AS48" s="167">
        <v>-27.4712</v>
      </c>
      <c r="AT48" s="167">
        <v>-13.5299</v>
      </c>
      <c r="AU48" s="167">
        <v>-12.169600000000001</v>
      </c>
      <c r="AV48" s="167">
        <v>1.8282</v>
      </c>
      <c r="AW48" s="167">
        <v>1.6409</v>
      </c>
      <c r="AX48" s="167">
        <v>-20.093900000000001</v>
      </c>
      <c r="AY48" s="167">
        <v>-17.4147</v>
      </c>
      <c r="AZ48" s="167">
        <v>-0.39450000000000002</v>
      </c>
      <c r="BA48" s="167">
        <v>-1.0130999999999999</v>
      </c>
      <c r="BB48" s="167">
        <v>88.072999999999993</v>
      </c>
      <c r="BC48" s="167">
        <v>2.5478000000000001</v>
      </c>
      <c r="BD48" s="167">
        <v>-3.2</v>
      </c>
      <c r="BE48" s="167">
        <v>-3.3</v>
      </c>
      <c r="BF48" s="167">
        <v>-19.2669</v>
      </c>
      <c r="BG48" s="167">
        <v>-18.829999999999998</v>
      </c>
      <c r="BH48" s="167">
        <v>-2.6730999999999998</v>
      </c>
      <c r="BI48" s="168"/>
      <c r="BJ48" s="167">
        <v>5.5247000000000002</v>
      </c>
      <c r="BK48" s="167">
        <v>0.95450000000000002</v>
      </c>
      <c r="BL48" s="167">
        <v>0.81410000000000005</v>
      </c>
      <c r="BM48" s="167">
        <v>0.65539999999999998</v>
      </c>
      <c r="BN48" s="167">
        <v>-70.070499999999996</v>
      </c>
      <c r="BO48" s="167">
        <v>62.1357</v>
      </c>
      <c r="BP48" s="167">
        <v>61.830500000000001</v>
      </c>
      <c r="BQ48" s="167">
        <v>48.940199999999997</v>
      </c>
      <c r="BR48" s="167">
        <v>-82.752799999999993</v>
      </c>
      <c r="BS48" s="168"/>
      <c r="BT48" s="168"/>
      <c r="BU48" s="168"/>
      <c r="BV48" s="167">
        <v>17.6738</v>
      </c>
      <c r="BW48" s="167">
        <v>8.52</v>
      </c>
      <c r="BX48" s="168"/>
      <c r="BY48" s="167">
        <v>-11.3</v>
      </c>
      <c r="BZ48" s="167">
        <v>-7.88</v>
      </c>
      <c r="CA48" s="167">
        <v>-25.715599999999998</v>
      </c>
      <c r="CB48" s="167">
        <v>-25.983499999999999</v>
      </c>
      <c r="CC48" s="167">
        <v>44.978400000000001</v>
      </c>
      <c r="CD48" s="167">
        <v>44.6158</v>
      </c>
      <c r="CE48" s="167">
        <v>1.7093</v>
      </c>
      <c r="CF48" s="167">
        <v>17.921299999999999</v>
      </c>
      <c r="CG48" s="167">
        <v>17.665199999999999</v>
      </c>
      <c r="CH48" s="167">
        <v>5.6824000000000003</v>
      </c>
      <c r="CI48" s="168"/>
      <c r="CJ48" s="168"/>
      <c r="CK48" s="168"/>
      <c r="CL48" s="167">
        <v>16.600000000000001</v>
      </c>
      <c r="CM48" s="167">
        <v>13.3</v>
      </c>
      <c r="CN48" s="167">
        <v>-0.63</v>
      </c>
      <c r="CO48" s="167">
        <v>41.912799999999997</v>
      </c>
      <c r="CP48" s="167">
        <v>41.621600000000001</v>
      </c>
      <c r="CQ48" s="167">
        <v>39.769300000000001</v>
      </c>
      <c r="CR48" s="167">
        <v>90.465999999999994</v>
      </c>
      <c r="CS48" s="167">
        <v>91.411600000000007</v>
      </c>
      <c r="CT48" s="167">
        <v>-22.082000000000001</v>
      </c>
      <c r="CU48" s="167">
        <v>-76.074399999999997</v>
      </c>
      <c r="CV48" s="167">
        <v>-22.150300000000001</v>
      </c>
      <c r="CW48" s="167">
        <v>2.7789999999999999</v>
      </c>
      <c r="CX48" s="167">
        <v>16.149999999999999</v>
      </c>
      <c r="CY48" s="167">
        <v>4.71</v>
      </c>
      <c r="CZ48" s="167">
        <v>6.7236000000000002</v>
      </c>
      <c r="DA48" s="167">
        <v>6.8390000000000004</v>
      </c>
      <c r="DB48" s="167">
        <v>-7.93</v>
      </c>
      <c r="DC48" s="168"/>
      <c r="DD48" s="168"/>
      <c r="DE48" s="168"/>
      <c r="DF48" s="167">
        <v>32.6586</v>
      </c>
      <c r="DG48" s="168"/>
      <c r="DH48" s="167">
        <v>-3.7881999999999998</v>
      </c>
      <c r="DI48" s="168"/>
      <c r="DJ48" s="167">
        <v>9.1999999999999993</v>
      </c>
      <c r="DK48" s="167">
        <v>-3.7048000000000001</v>
      </c>
      <c r="DL48" s="167">
        <v>2.0629</v>
      </c>
      <c r="DM48" s="167">
        <v>3.7900999999999998</v>
      </c>
      <c r="DN48" s="167">
        <v>9.8398000000000003</v>
      </c>
      <c r="DO48" s="167">
        <v>2.4</v>
      </c>
      <c r="DP48" s="167">
        <v>0.14000000000000001</v>
      </c>
      <c r="DQ48" s="168"/>
      <c r="DR48" s="167">
        <v>-31.276800000000001</v>
      </c>
      <c r="DS48" s="167">
        <v>-6.19</v>
      </c>
      <c r="DT48" s="167">
        <v>-6.25</v>
      </c>
      <c r="DU48" s="167">
        <v>10.8</v>
      </c>
      <c r="DV48" s="167">
        <v>29.15</v>
      </c>
      <c r="DW48" s="167">
        <v>-27.309100000000001</v>
      </c>
      <c r="DX48" s="167">
        <v>-13.7273</v>
      </c>
      <c r="DY48" s="167">
        <v>-45.502899999999997</v>
      </c>
      <c r="DZ48" s="167">
        <v>-44.7</v>
      </c>
      <c r="EA48" s="167">
        <v>14.898099999999999</v>
      </c>
      <c r="EB48" s="167">
        <v>-4.2687999999999997</v>
      </c>
      <c r="EC48" s="167">
        <v>-17.227399999999999</v>
      </c>
      <c r="ED48" s="167">
        <v>-17.185199999999998</v>
      </c>
      <c r="EE48" s="167">
        <v>-24.508099999999999</v>
      </c>
      <c r="EF48" s="167">
        <v>-31.5184</v>
      </c>
      <c r="EG48" s="167">
        <v>-12.731</v>
      </c>
      <c r="EH48" s="167">
        <v>-114.1705</v>
      </c>
      <c r="EI48" s="167">
        <v>-35.240699999999997</v>
      </c>
      <c r="EJ48" s="168"/>
      <c r="EK48" s="167">
        <v>-4.6035000000000004</v>
      </c>
      <c r="EL48" s="167">
        <v>-4.3784999999999998</v>
      </c>
      <c r="EM48" s="167">
        <v>15.478199999999999</v>
      </c>
      <c r="EN48" s="167">
        <v>-1.8526</v>
      </c>
      <c r="EO48" s="168"/>
      <c r="EP48" s="167">
        <v>-8.7080000000000002</v>
      </c>
      <c r="EQ48" s="167">
        <v>-29.192599999999999</v>
      </c>
      <c r="ER48" s="167">
        <v>-28.941400000000002</v>
      </c>
      <c r="ES48" s="167">
        <v>11.127599999999999</v>
      </c>
      <c r="ET48" s="168"/>
      <c r="EU48" s="167">
        <v>-8.76</v>
      </c>
      <c r="EV48" s="167">
        <v>0</v>
      </c>
      <c r="EW48" s="167">
        <v>2.1006</v>
      </c>
      <c r="EX48" s="167">
        <v>8.6191999999999993</v>
      </c>
      <c r="EY48" s="167">
        <v>-8.0935000000000006</v>
      </c>
      <c r="EZ48" s="167">
        <v>-8.1370000000000005</v>
      </c>
      <c r="FA48" s="167">
        <v>5.8826999999999998</v>
      </c>
      <c r="FB48" s="167">
        <v>16.3751</v>
      </c>
      <c r="FC48" s="167">
        <v>-25.8415</v>
      </c>
      <c r="FD48" s="167">
        <v>4.2861000000000002</v>
      </c>
      <c r="FE48" s="168"/>
      <c r="FF48" s="167">
        <v>4.0274000000000001</v>
      </c>
      <c r="FG48" s="167">
        <v>2.4416000000000002</v>
      </c>
      <c r="FH48" s="167">
        <v>2.7277999999999998</v>
      </c>
      <c r="FI48" s="167">
        <v>0</v>
      </c>
      <c r="FJ48" s="167">
        <v>12.8941</v>
      </c>
      <c r="FK48" s="167">
        <v>13.0616</v>
      </c>
      <c r="FL48" s="167">
        <v>-30.3096</v>
      </c>
      <c r="FM48" s="167">
        <v>30.017099999999999</v>
      </c>
      <c r="FN48" s="167">
        <v>30.101600000000001</v>
      </c>
      <c r="FO48" s="167">
        <v>-18.904199999999999</v>
      </c>
      <c r="FP48" s="167">
        <v>0</v>
      </c>
      <c r="FQ48" s="167">
        <v>23.790600000000001</v>
      </c>
      <c r="FR48" s="167">
        <v>-15.09</v>
      </c>
      <c r="FS48" s="167">
        <v>-0.39140000000000003</v>
      </c>
      <c r="FT48" s="167">
        <v>0.23089999999999999</v>
      </c>
      <c r="FU48" s="167">
        <v>-0.24</v>
      </c>
      <c r="FV48" s="167">
        <v>0.91</v>
      </c>
      <c r="FW48" s="167">
        <v>-24.3017</v>
      </c>
      <c r="FX48" s="168"/>
      <c r="FY48" s="167">
        <v>1.736</v>
      </c>
      <c r="FZ48" s="167">
        <v>0.54200000000000004</v>
      </c>
      <c r="GA48" s="168"/>
      <c r="GB48" s="167">
        <v>-4.66</v>
      </c>
      <c r="GC48" s="167">
        <v>-2.3359999999999999</v>
      </c>
      <c r="GD48" s="167">
        <v>6.6641000000000004</v>
      </c>
      <c r="GE48" s="167">
        <v>-3.95</v>
      </c>
      <c r="GF48" s="167">
        <v>26.842500000000001</v>
      </c>
      <c r="GG48" s="168"/>
      <c r="GH48" s="167">
        <v>28.485299999999999</v>
      </c>
      <c r="GI48" s="167">
        <v>-9.1428999999999991</v>
      </c>
      <c r="GJ48" s="167">
        <v>-10.0595</v>
      </c>
      <c r="GK48" s="167">
        <v>3.2353000000000001</v>
      </c>
      <c r="GL48" s="168"/>
      <c r="GM48" s="168"/>
      <c r="GN48" s="167">
        <v>-11.873900000000001</v>
      </c>
      <c r="GO48" s="167">
        <v>-4.9298999999999999</v>
      </c>
      <c r="GP48" s="167">
        <v>-9.8599999999999993E-2</v>
      </c>
      <c r="GQ48" s="167">
        <v>-22.1722</v>
      </c>
      <c r="GR48" s="167">
        <v>7.2497999999999996</v>
      </c>
      <c r="GS48" s="167">
        <v>6.8593000000000002</v>
      </c>
      <c r="GT48" s="167">
        <v>153.13489999999999</v>
      </c>
      <c r="GU48" s="167">
        <v>-4.6611000000000002</v>
      </c>
      <c r="GV48" s="167">
        <v>-7.3967999999999998</v>
      </c>
      <c r="GW48" s="167">
        <v>-8.9701000000000004</v>
      </c>
      <c r="GX48" s="167">
        <v>2.6282999999999999</v>
      </c>
      <c r="GY48" s="167">
        <v>7.524</v>
      </c>
      <c r="GZ48" s="167">
        <v>7.7690000000000001</v>
      </c>
      <c r="HA48" s="167">
        <v>2</v>
      </c>
      <c r="HB48" s="167">
        <v>24.2715</v>
      </c>
      <c r="HC48" s="167">
        <v>26.645399999999999</v>
      </c>
      <c r="HD48" s="167">
        <v>7.96</v>
      </c>
      <c r="HE48" s="167">
        <v>-10.191599999999999</v>
      </c>
      <c r="HF48" s="167">
        <v>14.8131</v>
      </c>
      <c r="HG48" s="167">
        <v>25.797999999999998</v>
      </c>
      <c r="HH48" s="167">
        <v>86.538600000000002</v>
      </c>
      <c r="HI48" s="167">
        <v>27.677</v>
      </c>
      <c r="HJ48" s="167">
        <v>27.505700000000001</v>
      </c>
      <c r="HK48" s="167">
        <v>-11.873699999999999</v>
      </c>
      <c r="HL48" s="168"/>
      <c r="HM48" s="167">
        <v>-9.6933000000000007</v>
      </c>
      <c r="HN48" s="167">
        <v>-9.6572999999999993</v>
      </c>
      <c r="HO48" s="168"/>
      <c r="HP48" s="167">
        <v>52.9876</v>
      </c>
      <c r="HQ48" s="167">
        <v>-2.4266000000000001</v>
      </c>
      <c r="HR48" s="167">
        <v>-2.1739999999999999</v>
      </c>
      <c r="HS48" s="167">
        <v>9.1850000000000005</v>
      </c>
      <c r="HT48" s="167">
        <v>-10.4384</v>
      </c>
      <c r="HU48" s="167">
        <v>14.61</v>
      </c>
      <c r="HV48" s="167">
        <v>14.26</v>
      </c>
      <c r="HW48" s="167">
        <v>-20.6</v>
      </c>
      <c r="HX48" s="167">
        <v>-20.3</v>
      </c>
      <c r="HY48" s="167">
        <v>1.1252</v>
      </c>
      <c r="HZ48" s="167">
        <v>-9.44</v>
      </c>
      <c r="IA48" s="167">
        <v>97.736999999999995</v>
      </c>
      <c r="IB48" s="167">
        <v>21.652200000000001</v>
      </c>
      <c r="IC48" s="167">
        <v>21.566400000000002</v>
      </c>
      <c r="ID48" s="167">
        <v>-18.2</v>
      </c>
      <c r="IE48" s="167">
        <v>-32.4</v>
      </c>
      <c r="IF48" s="167">
        <v>-11.5</v>
      </c>
      <c r="IG48" s="167">
        <v>-12.3</v>
      </c>
      <c r="IH48" s="167">
        <v>-17.4573</v>
      </c>
      <c r="II48" s="168"/>
      <c r="IJ48" s="167">
        <v>-132.64439999999999</v>
      </c>
      <c r="IK48" s="167">
        <v>25.557400000000001</v>
      </c>
      <c r="IL48" s="167">
        <v>-259.76929999999999</v>
      </c>
      <c r="IM48" s="167">
        <v>-16.838200000000001</v>
      </c>
      <c r="IN48" s="167">
        <v>-27.938099999999999</v>
      </c>
      <c r="IO48" s="167">
        <v>130.62440000000001</v>
      </c>
      <c r="IP48" s="167">
        <v>29.780899999999999</v>
      </c>
      <c r="IQ48" s="167">
        <v>131.51400000000001</v>
      </c>
      <c r="IR48" s="167">
        <v>124.1238</v>
      </c>
      <c r="IS48" s="167">
        <v>68.856200000000001</v>
      </c>
      <c r="IT48" s="167">
        <v>34.864100000000001</v>
      </c>
      <c r="IU48" s="167">
        <v>32.948500000000003</v>
      </c>
      <c r="IV48" s="167">
        <v>-24.009399999999999</v>
      </c>
      <c r="IW48" s="167">
        <v>234.84540000000001</v>
      </c>
      <c r="IX48" s="167">
        <v>-217.22479999999999</v>
      </c>
      <c r="IY48" s="167">
        <v>20.098800000000001</v>
      </c>
      <c r="IZ48" s="167">
        <v>-5.6714000000000002</v>
      </c>
      <c r="JA48" s="167">
        <v>-0.79469999999999996</v>
      </c>
      <c r="JB48" s="168"/>
      <c r="JC48" s="167">
        <v>-4.08</v>
      </c>
      <c r="JD48" s="167">
        <v>-1.3380000000000001</v>
      </c>
      <c r="JE48" s="167">
        <v>-1.345</v>
      </c>
      <c r="JF48" s="167">
        <v>0.08</v>
      </c>
      <c r="JG48" s="168"/>
      <c r="JH48" s="167">
        <v>-1.6103000000000001</v>
      </c>
      <c r="JI48" s="167">
        <v>3.2000000000000001E-2</v>
      </c>
      <c r="JJ48" s="167">
        <v>9.8741000000000003</v>
      </c>
      <c r="JK48" s="167">
        <v>-6.2668999999999997</v>
      </c>
      <c r="JL48" s="167">
        <v>-9.4</v>
      </c>
      <c r="JM48" s="167">
        <v>-0.82499999999999996</v>
      </c>
      <c r="JN48" s="167">
        <v>-1.704</v>
      </c>
      <c r="JO48" s="168"/>
      <c r="JP48" s="168"/>
      <c r="JQ48" s="167">
        <v>4.7070999999999996</v>
      </c>
      <c r="JR48" s="167">
        <v>3.4379</v>
      </c>
      <c r="JS48" s="167">
        <v>4.3327999999999998</v>
      </c>
      <c r="JT48" s="168"/>
      <c r="JU48" s="167">
        <v>21.7</v>
      </c>
      <c r="JV48" s="167">
        <v>4.7420999999999998</v>
      </c>
      <c r="JW48" s="167">
        <v>0.63</v>
      </c>
      <c r="JX48" s="168"/>
      <c r="JY48" s="167">
        <v>-16.787800000000001</v>
      </c>
      <c r="JZ48" s="167">
        <v>1.4744999999999999</v>
      </c>
      <c r="KA48" s="167">
        <v>-20.542400000000001</v>
      </c>
      <c r="KB48" s="167">
        <v>-16.267299999999999</v>
      </c>
      <c r="KC48" s="167">
        <v>-8.2942999999999998</v>
      </c>
      <c r="KD48" s="167">
        <v>-19.184000000000001</v>
      </c>
      <c r="KE48" s="167">
        <v>-2.9053</v>
      </c>
      <c r="KF48" s="167">
        <v>-24</v>
      </c>
      <c r="KG48" s="167">
        <v>10.1</v>
      </c>
      <c r="KH48" s="167">
        <v>36.056100000000001</v>
      </c>
      <c r="KI48" s="167">
        <v>-103.25239999999999</v>
      </c>
    </row>
    <row r="49" spans="1:295" ht="18" customHeight="1" x14ac:dyDescent="0.25">
      <c r="A49" s="159" t="s">
        <v>52</v>
      </c>
      <c r="B49" s="159" t="s">
        <v>858</v>
      </c>
      <c r="C49" s="160">
        <v>0</v>
      </c>
      <c r="D49" s="161">
        <v>4.5918999999999999</v>
      </c>
      <c r="E49" s="161">
        <v>-9.6752000000000002</v>
      </c>
      <c r="F49" s="161">
        <v>1.462</v>
      </c>
      <c r="G49" s="161">
        <v>9.1090999999999998</v>
      </c>
      <c r="H49" s="162"/>
      <c r="I49" s="161">
        <v>12.2484</v>
      </c>
      <c r="J49" s="162"/>
      <c r="K49" s="161">
        <v>12.2544</v>
      </c>
      <c r="L49" s="161">
        <v>4.7428999999999997</v>
      </c>
      <c r="M49" s="161">
        <v>6.2939999999999996</v>
      </c>
      <c r="N49" s="161">
        <v>-8.8800000000000008</v>
      </c>
      <c r="O49" s="162"/>
      <c r="P49" s="162"/>
      <c r="Q49" s="161">
        <v>1.6559999999999999</v>
      </c>
      <c r="R49" s="161">
        <v>-8.8000000000000007</v>
      </c>
      <c r="S49" s="161">
        <v>2.1486999999999998</v>
      </c>
      <c r="T49" s="161">
        <v>-3.8685999999999998</v>
      </c>
      <c r="U49" s="161">
        <v>4.7869000000000002</v>
      </c>
      <c r="V49" s="161">
        <v>4.7260999999999997</v>
      </c>
      <c r="W49" s="161">
        <v>8.7882999999999996</v>
      </c>
      <c r="X49" s="161">
        <v>4.0587</v>
      </c>
      <c r="Y49" s="161">
        <v>-0.2969</v>
      </c>
      <c r="Z49" s="161">
        <v>2.1459000000000001</v>
      </c>
      <c r="AA49" s="162"/>
      <c r="AB49" s="161">
        <v>-1.1979</v>
      </c>
      <c r="AC49" s="161">
        <v>-0.42599999999999999</v>
      </c>
      <c r="AD49" s="161">
        <v>-0.377</v>
      </c>
      <c r="AE49" s="161">
        <v>4.1769999999999996</v>
      </c>
      <c r="AF49" s="161">
        <v>-11.1</v>
      </c>
      <c r="AG49" s="161">
        <v>-13.2</v>
      </c>
      <c r="AH49" s="162"/>
      <c r="AI49" s="162"/>
      <c r="AJ49" s="161">
        <v>-12.19</v>
      </c>
      <c r="AK49" s="161">
        <v>-12.22</v>
      </c>
      <c r="AL49" s="162"/>
      <c r="AM49" s="161">
        <v>-8.0500000000000007</v>
      </c>
      <c r="AN49" s="161">
        <v>-7.97</v>
      </c>
      <c r="AO49" s="161">
        <v>4.8329000000000004</v>
      </c>
      <c r="AP49" s="161">
        <v>4.5224000000000002</v>
      </c>
      <c r="AQ49" s="161">
        <v>11.018800000000001</v>
      </c>
      <c r="AR49" s="161">
        <v>12.2447</v>
      </c>
      <c r="AS49" s="161">
        <v>-28.523599999999998</v>
      </c>
      <c r="AT49" s="161">
        <v>-13.797800000000001</v>
      </c>
      <c r="AU49" s="161">
        <v>-14.3294</v>
      </c>
      <c r="AV49" s="161">
        <v>24.835100000000001</v>
      </c>
      <c r="AW49" s="161">
        <v>27.843299999999999</v>
      </c>
      <c r="AX49" s="161">
        <v>-23.442900000000002</v>
      </c>
      <c r="AY49" s="161">
        <v>-19.826000000000001</v>
      </c>
      <c r="AZ49" s="161">
        <v>2.7742</v>
      </c>
      <c r="BA49" s="161">
        <v>16.8733</v>
      </c>
      <c r="BB49" s="161">
        <v>85.043199999999999</v>
      </c>
      <c r="BC49" s="161">
        <v>1.6143000000000001</v>
      </c>
      <c r="BD49" s="161">
        <v>-2.8</v>
      </c>
      <c r="BE49" s="161">
        <v>-2.7</v>
      </c>
      <c r="BF49" s="161">
        <v>-17.4146</v>
      </c>
      <c r="BG49" s="161">
        <v>-15.4754</v>
      </c>
      <c r="BH49" s="161">
        <v>-2.5228000000000002</v>
      </c>
      <c r="BI49" s="162"/>
      <c r="BJ49" s="161">
        <v>3.8025000000000002</v>
      </c>
      <c r="BK49" s="161">
        <v>0.88180000000000003</v>
      </c>
      <c r="BL49" s="161">
        <v>0.89849999999999997</v>
      </c>
      <c r="BM49" s="161">
        <v>0.61099999999999999</v>
      </c>
      <c r="BN49" s="161">
        <v>-52.430799999999998</v>
      </c>
      <c r="BO49" s="161">
        <v>60.640300000000003</v>
      </c>
      <c r="BP49" s="161">
        <v>61.128599999999999</v>
      </c>
      <c r="BQ49" s="161">
        <v>41.34</v>
      </c>
      <c r="BR49" s="161">
        <v>-72.598699999999994</v>
      </c>
      <c r="BS49" s="162"/>
      <c r="BT49" s="162"/>
      <c r="BU49" s="162"/>
      <c r="BV49" s="161">
        <v>17.773599999999998</v>
      </c>
      <c r="BW49" s="161">
        <v>8.58</v>
      </c>
      <c r="BX49" s="162"/>
      <c r="BY49" s="161">
        <v>-11.13</v>
      </c>
      <c r="BZ49" s="161">
        <v>-7.91</v>
      </c>
      <c r="CA49" s="161">
        <v>-23.840199999999999</v>
      </c>
      <c r="CB49" s="161">
        <v>-23.840199999999999</v>
      </c>
      <c r="CC49" s="161">
        <v>43.1053</v>
      </c>
      <c r="CD49" s="161">
        <v>42.529000000000003</v>
      </c>
      <c r="CE49" s="161">
        <v>1.5125999999999999</v>
      </c>
      <c r="CF49" s="161">
        <v>15.33</v>
      </c>
      <c r="CG49" s="161">
        <v>14.4178</v>
      </c>
      <c r="CH49" s="161">
        <v>5.2073999999999998</v>
      </c>
      <c r="CI49" s="162"/>
      <c r="CJ49" s="162"/>
      <c r="CK49" s="162"/>
      <c r="CL49" s="161">
        <v>16.899999999999999</v>
      </c>
      <c r="CM49" s="161">
        <v>13.5</v>
      </c>
      <c r="CN49" s="161">
        <v>-0.76</v>
      </c>
      <c r="CO49" s="161">
        <v>40.218899999999998</v>
      </c>
      <c r="CP49" s="161">
        <v>39.976599999999998</v>
      </c>
      <c r="CQ49" s="161">
        <v>38.229799999999997</v>
      </c>
      <c r="CR49" s="161">
        <v>88.620800000000003</v>
      </c>
      <c r="CS49" s="161">
        <v>89.265000000000001</v>
      </c>
      <c r="CT49" s="161">
        <v>-20.907900000000001</v>
      </c>
      <c r="CU49" s="161">
        <v>-74.617000000000004</v>
      </c>
      <c r="CV49" s="161">
        <v>-21.509899999999998</v>
      </c>
      <c r="CW49" s="161">
        <v>2.407</v>
      </c>
      <c r="CX49" s="161">
        <v>16.43</v>
      </c>
      <c r="CY49" s="161">
        <v>4.79</v>
      </c>
      <c r="CZ49" s="161">
        <v>6.2549000000000001</v>
      </c>
      <c r="DA49" s="161">
        <v>6.4484000000000004</v>
      </c>
      <c r="DB49" s="161">
        <v>-7.57</v>
      </c>
      <c r="DC49" s="162"/>
      <c r="DD49" s="162"/>
      <c r="DE49" s="162"/>
      <c r="DF49" s="161">
        <v>32.767200000000003</v>
      </c>
      <c r="DG49" s="162"/>
      <c r="DH49" s="161">
        <v>-3.6564000000000001</v>
      </c>
      <c r="DI49" s="161">
        <v>8.4</v>
      </c>
      <c r="DJ49" s="161">
        <v>9</v>
      </c>
      <c r="DK49" s="161">
        <v>-3.7170000000000001</v>
      </c>
      <c r="DL49" s="161">
        <v>1.6889000000000001</v>
      </c>
      <c r="DM49" s="161">
        <v>3.9478</v>
      </c>
      <c r="DN49" s="161">
        <v>8.9120000000000008</v>
      </c>
      <c r="DO49" s="161">
        <v>1.89</v>
      </c>
      <c r="DP49" s="161">
        <v>0.11</v>
      </c>
      <c r="DQ49" s="162"/>
      <c r="DR49" s="161">
        <v>-31.9268</v>
      </c>
      <c r="DS49" s="161">
        <v>-6.62</v>
      </c>
      <c r="DT49" s="161">
        <v>-6.63</v>
      </c>
      <c r="DU49" s="161">
        <v>10.47</v>
      </c>
      <c r="DV49" s="161">
        <v>29.78</v>
      </c>
      <c r="DW49" s="161">
        <v>-27.545500000000001</v>
      </c>
      <c r="DX49" s="161">
        <v>-13.554500000000001</v>
      </c>
      <c r="DY49" s="161">
        <v>-43.708300000000001</v>
      </c>
      <c r="DZ49" s="161">
        <v>-43.327300000000001</v>
      </c>
      <c r="EA49" s="161">
        <v>16.250699999999998</v>
      </c>
      <c r="EB49" s="161">
        <v>-3.8923999999999999</v>
      </c>
      <c r="EC49" s="161">
        <v>-17.038799999999998</v>
      </c>
      <c r="ED49" s="161">
        <v>-16.598800000000001</v>
      </c>
      <c r="EE49" s="161">
        <v>-25.0215</v>
      </c>
      <c r="EF49" s="161">
        <v>-32.142299999999999</v>
      </c>
      <c r="EG49" s="161">
        <v>-13.387</v>
      </c>
      <c r="EH49" s="161">
        <v>-106.7004</v>
      </c>
      <c r="EI49" s="161">
        <v>-42.502099999999999</v>
      </c>
      <c r="EJ49" s="162"/>
      <c r="EK49" s="161">
        <v>-4.7542999999999997</v>
      </c>
      <c r="EL49" s="161">
        <v>-4.6029999999999998</v>
      </c>
      <c r="EM49" s="161">
        <v>15.5519</v>
      </c>
      <c r="EN49" s="161">
        <v>0.2072</v>
      </c>
      <c r="EO49" s="162"/>
      <c r="EP49" s="161">
        <v>-14.34</v>
      </c>
      <c r="EQ49" s="161">
        <v>-27.9192</v>
      </c>
      <c r="ER49" s="161">
        <v>-27.957699999999999</v>
      </c>
      <c r="ES49" s="161">
        <v>11.002800000000001</v>
      </c>
      <c r="ET49" s="162"/>
      <c r="EU49" s="161">
        <v>-5.59</v>
      </c>
      <c r="EV49" s="161">
        <v>0</v>
      </c>
      <c r="EW49" s="161">
        <v>2.0670000000000002</v>
      </c>
      <c r="EX49" s="161">
        <v>12.668799999999999</v>
      </c>
      <c r="EY49" s="161">
        <v>-9.1658000000000008</v>
      </c>
      <c r="EZ49" s="161">
        <v>-9.4587000000000003</v>
      </c>
      <c r="FA49" s="161">
        <v>8.4975000000000005</v>
      </c>
      <c r="FB49" s="161">
        <v>15.6938</v>
      </c>
      <c r="FC49" s="161">
        <v>-26.074400000000001</v>
      </c>
      <c r="FD49" s="161">
        <v>3.9664000000000001</v>
      </c>
      <c r="FE49" s="162"/>
      <c r="FF49" s="161">
        <v>3.6223999999999998</v>
      </c>
      <c r="FG49" s="161">
        <v>0</v>
      </c>
      <c r="FH49" s="161">
        <v>2.4058999999999999</v>
      </c>
      <c r="FI49" s="161">
        <v>0</v>
      </c>
      <c r="FJ49" s="161">
        <v>11.052099999999999</v>
      </c>
      <c r="FK49" s="161">
        <v>10.7172</v>
      </c>
      <c r="FL49" s="161">
        <v>-30.812000000000001</v>
      </c>
      <c r="FM49" s="161">
        <v>28.686699999999998</v>
      </c>
      <c r="FN49" s="161">
        <v>28.7028</v>
      </c>
      <c r="FO49" s="161">
        <v>-18.777200000000001</v>
      </c>
      <c r="FP49" s="162"/>
      <c r="FQ49" s="161">
        <v>20.904900000000001</v>
      </c>
      <c r="FR49" s="161">
        <v>-15.59</v>
      </c>
      <c r="FS49" s="161">
        <v>1.3299999999999999E-2</v>
      </c>
      <c r="FT49" s="161">
        <v>0.27950000000000003</v>
      </c>
      <c r="FU49" s="161">
        <v>-0.41</v>
      </c>
      <c r="FV49" s="161">
        <v>3</v>
      </c>
      <c r="FW49" s="161">
        <v>-22.3843</v>
      </c>
      <c r="FX49" s="162"/>
      <c r="FY49" s="161">
        <v>1.736</v>
      </c>
      <c r="FZ49" s="161">
        <v>0.61899999999999999</v>
      </c>
      <c r="GA49" s="162"/>
      <c r="GB49" s="161">
        <v>-3.8</v>
      </c>
      <c r="GC49" s="161">
        <v>-2.0928</v>
      </c>
      <c r="GD49" s="161">
        <v>5.4637000000000002</v>
      </c>
      <c r="GE49" s="161">
        <v>-3.79</v>
      </c>
      <c r="GF49" s="161">
        <v>27.403099999999998</v>
      </c>
      <c r="GG49" s="162"/>
      <c r="GH49" s="161">
        <v>28.7606</v>
      </c>
      <c r="GI49" s="161">
        <v>-9.2283000000000008</v>
      </c>
      <c r="GJ49" s="161">
        <v>-9.8521000000000001</v>
      </c>
      <c r="GK49" s="161">
        <v>3.2084000000000001</v>
      </c>
      <c r="GL49" s="162"/>
      <c r="GM49" s="162"/>
      <c r="GN49" s="161">
        <v>-12.103199999999999</v>
      </c>
      <c r="GO49" s="161">
        <v>-4.0034999999999998</v>
      </c>
      <c r="GP49" s="161">
        <v>0.72219999999999995</v>
      </c>
      <c r="GQ49" s="161">
        <v>-23.1435</v>
      </c>
      <c r="GR49" s="161">
        <v>9.3138000000000005</v>
      </c>
      <c r="GS49" s="161">
        <v>9.0624000000000002</v>
      </c>
      <c r="GT49" s="161">
        <v>156.1866</v>
      </c>
      <c r="GU49" s="161">
        <v>-4.8173000000000004</v>
      </c>
      <c r="GV49" s="161">
        <v>-7.7335000000000003</v>
      </c>
      <c r="GW49" s="161">
        <v>-8.6845999999999997</v>
      </c>
      <c r="GX49" s="161">
        <v>2.6436999999999999</v>
      </c>
      <c r="GY49" s="161">
        <v>7.4132999999999996</v>
      </c>
      <c r="GZ49" s="161">
        <v>7.5316999999999998</v>
      </c>
      <c r="HA49" s="161">
        <v>2.1423999999999999</v>
      </c>
      <c r="HB49" s="161">
        <v>22.382400000000001</v>
      </c>
      <c r="HC49" s="161">
        <v>24.164300000000001</v>
      </c>
      <c r="HD49" s="161">
        <v>6.71</v>
      </c>
      <c r="HE49" s="161">
        <v>-8.0348000000000006</v>
      </c>
      <c r="HF49" s="161">
        <v>19.876100000000001</v>
      </c>
      <c r="HG49" s="161">
        <v>22.845700000000001</v>
      </c>
      <c r="HH49" s="161">
        <v>82.940200000000004</v>
      </c>
      <c r="HI49" s="161">
        <v>25.494900000000001</v>
      </c>
      <c r="HJ49" s="161">
        <v>25.882000000000001</v>
      </c>
      <c r="HK49" s="161">
        <v>-11.6503</v>
      </c>
      <c r="HL49" s="162"/>
      <c r="HM49" s="161">
        <v>0</v>
      </c>
      <c r="HN49" s="161">
        <v>0</v>
      </c>
      <c r="HO49" s="161">
        <v>51.740400000000001</v>
      </c>
      <c r="HP49" s="162"/>
      <c r="HQ49" s="161">
        <v>-3.3715000000000002</v>
      </c>
      <c r="HR49" s="161">
        <v>-3.0198999999999998</v>
      </c>
      <c r="HS49" s="161">
        <v>9.5250000000000004</v>
      </c>
      <c r="HT49" s="161">
        <v>-10.478899999999999</v>
      </c>
      <c r="HU49" s="161">
        <v>13.27</v>
      </c>
      <c r="HV49" s="161">
        <v>13.29</v>
      </c>
      <c r="HW49" s="161">
        <v>-20.3</v>
      </c>
      <c r="HX49" s="161">
        <v>-20.399999999999999</v>
      </c>
      <c r="HY49" s="161">
        <v>1.0739000000000001</v>
      </c>
      <c r="HZ49" s="161">
        <v>-9.76</v>
      </c>
      <c r="IA49" s="161">
        <v>99.4084</v>
      </c>
      <c r="IB49" s="161">
        <v>23.845099999999999</v>
      </c>
      <c r="IC49" s="161">
        <v>23.702400000000001</v>
      </c>
      <c r="ID49" s="161">
        <v>-18.2</v>
      </c>
      <c r="IE49" s="161">
        <v>-32.9</v>
      </c>
      <c r="IF49" s="161">
        <v>-11</v>
      </c>
      <c r="IG49" s="161">
        <v>-11.6</v>
      </c>
      <c r="IH49" s="161">
        <v>-17.0274</v>
      </c>
      <c r="II49" s="161">
        <v>-17.157399999999999</v>
      </c>
      <c r="IJ49" s="161">
        <v>-134.0847</v>
      </c>
      <c r="IK49" s="161">
        <v>20.775500000000001</v>
      </c>
      <c r="IL49" s="161">
        <v>-263.19959999999998</v>
      </c>
      <c r="IM49" s="161">
        <v>-17.3462</v>
      </c>
      <c r="IN49" s="161">
        <v>-30.4648</v>
      </c>
      <c r="IO49" s="161">
        <v>128.31360000000001</v>
      </c>
      <c r="IP49" s="161">
        <v>33.854199999999999</v>
      </c>
      <c r="IQ49" s="161">
        <v>133.55869999999999</v>
      </c>
      <c r="IR49" s="161">
        <v>122.1815</v>
      </c>
      <c r="IS49" s="161">
        <v>67.965500000000006</v>
      </c>
      <c r="IT49" s="161">
        <v>32.056399999999996</v>
      </c>
      <c r="IU49" s="161">
        <v>30.8796</v>
      </c>
      <c r="IV49" s="161">
        <v>-27.900600000000001</v>
      </c>
      <c r="IW49" s="161">
        <v>232.9177</v>
      </c>
      <c r="IX49" s="161">
        <v>-215.58670000000001</v>
      </c>
      <c r="IY49" s="161">
        <v>20.675999999999998</v>
      </c>
      <c r="IZ49" s="161">
        <v>-6.7068000000000003</v>
      </c>
      <c r="JA49" s="161">
        <v>-0.74829999999999997</v>
      </c>
      <c r="JB49" s="162"/>
      <c r="JC49" s="161">
        <v>-3.44</v>
      </c>
      <c r="JD49" s="161">
        <v>-1.405</v>
      </c>
      <c r="JE49" s="161">
        <v>-1.4119999999999999</v>
      </c>
      <c r="JF49" s="161">
        <v>-0.4</v>
      </c>
      <c r="JG49" s="162"/>
      <c r="JH49" s="161">
        <v>-1.1435999999999999</v>
      </c>
      <c r="JI49" s="161">
        <v>3.2000000000000001E-2</v>
      </c>
      <c r="JJ49" s="161">
        <v>10.1091</v>
      </c>
      <c r="JK49" s="161">
        <v>-5.9463999999999997</v>
      </c>
      <c r="JL49" s="161">
        <v>-9.3000000000000007</v>
      </c>
      <c r="JM49" s="161">
        <v>-4.2000000000000003E-2</v>
      </c>
      <c r="JN49" s="161">
        <v>-6.6000000000000003E-2</v>
      </c>
      <c r="JO49" s="162"/>
      <c r="JP49" s="162"/>
      <c r="JQ49" s="161">
        <v>4.8540000000000001</v>
      </c>
      <c r="JR49" s="161">
        <v>3.6255999999999999</v>
      </c>
      <c r="JS49" s="161">
        <v>3.9382999999999999</v>
      </c>
      <c r="JT49" s="162"/>
      <c r="JU49" s="161">
        <v>22.3</v>
      </c>
      <c r="JV49" s="161">
        <v>4.5559000000000003</v>
      </c>
      <c r="JW49" s="161">
        <v>0.53</v>
      </c>
      <c r="JX49" s="162"/>
      <c r="JY49" s="161">
        <v>-16.0334</v>
      </c>
      <c r="JZ49" s="161">
        <v>0.84709999999999996</v>
      </c>
      <c r="KA49" s="161">
        <v>-20.8064</v>
      </c>
      <c r="KB49" s="161">
        <v>-15.741199999999999</v>
      </c>
      <c r="KC49" s="161">
        <v>-7.6977000000000002</v>
      </c>
      <c r="KD49" s="161">
        <v>-19.728899999999999</v>
      </c>
      <c r="KE49" s="161">
        <v>-2.2437999999999998</v>
      </c>
      <c r="KF49" s="161">
        <v>-24.1</v>
      </c>
      <c r="KG49" s="161">
        <v>10</v>
      </c>
      <c r="KH49" s="161">
        <v>37.636400000000002</v>
      </c>
      <c r="KI49" s="161">
        <v>-101.622</v>
      </c>
    </row>
    <row r="50" spans="1:295" ht="18" customHeight="1" x14ac:dyDescent="0.25">
      <c r="A50" s="159" t="s">
        <v>52</v>
      </c>
      <c r="B50" s="159" t="s">
        <v>859</v>
      </c>
      <c r="C50" s="163">
        <v>0</v>
      </c>
      <c r="D50" s="164">
        <v>4.2874999999999996</v>
      </c>
      <c r="E50" s="164">
        <v>-9.4666999999999994</v>
      </c>
      <c r="F50" s="164">
        <v>1.2874000000000001</v>
      </c>
      <c r="G50" s="164">
        <v>9.3663000000000007</v>
      </c>
      <c r="H50" s="165"/>
      <c r="I50" s="164">
        <v>11.323499999999999</v>
      </c>
      <c r="J50" s="165"/>
      <c r="K50" s="164">
        <v>11.753299999999999</v>
      </c>
      <c r="L50" s="164">
        <v>4.4949000000000003</v>
      </c>
      <c r="M50" s="164">
        <v>5.8678999999999997</v>
      </c>
      <c r="N50" s="164">
        <v>-8.8800000000000008</v>
      </c>
      <c r="O50" s="165"/>
      <c r="P50" s="164">
        <v>-6.6</v>
      </c>
      <c r="Q50" s="164">
        <v>2.484</v>
      </c>
      <c r="R50" s="165"/>
      <c r="S50" s="164">
        <v>2.2766999999999999</v>
      </c>
      <c r="T50" s="164">
        <v>-3.3584999999999998</v>
      </c>
      <c r="U50" s="164">
        <v>4.5696000000000003</v>
      </c>
      <c r="V50" s="164">
        <v>4.5754999999999999</v>
      </c>
      <c r="W50" s="164">
        <v>8.2653999999999996</v>
      </c>
      <c r="X50" s="164">
        <v>4.1036000000000001</v>
      </c>
      <c r="Y50" s="164">
        <v>-0.1696</v>
      </c>
      <c r="Z50" s="164">
        <v>1.9913000000000001</v>
      </c>
      <c r="AA50" s="165"/>
      <c r="AB50" s="164">
        <v>-0.74260000000000004</v>
      </c>
      <c r="AC50" s="164">
        <v>-0.70199999999999996</v>
      </c>
      <c r="AD50" s="164">
        <v>-0.68799999999999994</v>
      </c>
      <c r="AE50" s="164">
        <v>3.665</v>
      </c>
      <c r="AF50" s="164">
        <v>-11.1</v>
      </c>
      <c r="AG50" s="164">
        <v>-15.4</v>
      </c>
      <c r="AH50" s="165"/>
      <c r="AI50" s="165"/>
      <c r="AJ50" s="164">
        <v>-13.33</v>
      </c>
      <c r="AK50" s="164">
        <v>-13.41</v>
      </c>
      <c r="AL50" s="165"/>
      <c r="AM50" s="164">
        <v>-10.48</v>
      </c>
      <c r="AN50" s="164">
        <v>-10.47</v>
      </c>
      <c r="AO50" s="164">
        <v>4.6955999999999998</v>
      </c>
      <c r="AP50" s="164">
        <v>4.6073000000000004</v>
      </c>
      <c r="AQ50" s="164">
        <v>11.245200000000001</v>
      </c>
      <c r="AR50" s="164">
        <v>12.267200000000001</v>
      </c>
      <c r="AS50" s="164">
        <v>-26.678999999999998</v>
      </c>
      <c r="AT50" s="164">
        <v>-13.6638</v>
      </c>
      <c r="AU50" s="164">
        <v>-13.079599999999999</v>
      </c>
      <c r="AV50" s="164">
        <v>1.4457</v>
      </c>
      <c r="AW50" s="164">
        <v>1.1691</v>
      </c>
      <c r="AX50" s="164">
        <v>-20.495699999999999</v>
      </c>
      <c r="AY50" s="164">
        <v>-17.950500000000002</v>
      </c>
      <c r="AZ50" s="164">
        <v>-0.39450000000000002</v>
      </c>
      <c r="BA50" s="164">
        <v>-1.8139000000000001</v>
      </c>
      <c r="BB50" s="164">
        <v>90.631200000000007</v>
      </c>
      <c r="BC50" s="164">
        <v>2.0089999999999999</v>
      </c>
      <c r="BD50" s="164">
        <v>-3</v>
      </c>
      <c r="BE50" s="164">
        <v>-3.1</v>
      </c>
      <c r="BF50" s="164">
        <v>-20.681000000000001</v>
      </c>
      <c r="BG50" s="164">
        <v>-20.087700000000002</v>
      </c>
      <c r="BH50" s="164">
        <v>-2.5409999999999999</v>
      </c>
      <c r="BI50" s="165"/>
      <c r="BJ50" s="164">
        <v>7.1281999999999996</v>
      </c>
      <c r="BK50" s="164">
        <v>0.80589999999999995</v>
      </c>
      <c r="BL50" s="164">
        <v>0.57410000000000005</v>
      </c>
      <c r="BM50" s="164">
        <v>0.5403</v>
      </c>
      <c r="BN50" s="164">
        <v>-69.704300000000003</v>
      </c>
      <c r="BO50" s="164">
        <v>61.433700000000002</v>
      </c>
      <c r="BP50" s="164">
        <v>61.952599999999997</v>
      </c>
      <c r="BQ50" s="164">
        <v>47.230600000000003</v>
      </c>
      <c r="BR50" s="164">
        <v>-86.662099999999995</v>
      </c>
      <c r="BS50" s="165"/>
      <c r="BT50" s="165"/>
      <c r="BU50" s="165"/>
      <c r="BV50" s="164">
        <v>16.995200000000001</v>
      </c>
      <c r="BW50" s="164">
        <v>8.31</v>
      </c>
      <c r="BX50" s="165"/>
      <c r="BY50" s="164">
        <v>-11.5</v>
      </c>
      <c r="BZ50" s="164">
        <v>-8.17</v>
      </c>
      <c r="CA50" s="164">
        <v>-22.634599999999999</v>
      </c>
      <c r="CB50" s="164">
        <v>-22.634599999999999</v>
      </c>
      <c r="CC50" s="164">
        <v>39.622599999999998</v>
      </c>
      <c r="CD50" s="164">
        <v>39.395000000000003</v>
      </c>
      <c r="CE50" s="164">
        <v>1.9579</v>
      </c>
      <c r="CF50" s="164">
        <v>18.6296</v>
      </c>
      <c r="CG50" s="164">
        <v>18.453499999999998</v>
      </c>
      <c r="CH50" s="164">
        <v>7.3894000000000002</v>
      </c>
      <c r="CI50" s="165"/>
      <c r="CJ50" s="165"/>
      <c r="CK50" s="165"/>
      <c r="CL50" s="164">
        <v>16.2</v>
      </c>
      <c r="CM50" s="164">
        <v>13</v>
      </c>
      <c r="CN50" s="164">
        <v>-0.74</v>
      </c>
      <c r="CO50" s="164">
        <v>40.872700000000002</v>
      </c>
      <c r="CP50" s="164">
        <v>40.948599999999999</v>
      </c>
      <c r="CQ50" s="164">
        <v>39.694200000000002</v>
      </c>
      <c r="CR50" s="164">
        <v>90.599299999999999</v>
      </c>
      <c r="CS50" s="164">
        <v>90.319800000000001</v>
      </c>
      <c r="CT50" s="164">
        <v>-20.760999999999999</v>
      </c>
      <c r="CU50" s="164">
        <v>-76.651600000000002</v>
      </c>
      <c r="CV50" s="164">
        <v>-21.352499999999999</v>
      </c>
      <c r="CW50" s="164">
        <v>2.4468000000000001</v>
      </c>
      <c r="CX50" s="164">
        <v>15.51</v>
      </c>
      <c r="CY50" s="164">
        <v>4.42</v>
      </c>
      <c r="CZ50" s="164">
        <v>5.7861000000000002</v>
      </c>
      <c r="DA50" s="164">
        <v>6.0576999999999996</v>
      </c>
      <c r="DB50" s="164">
        <v>-7.11</v>
      </c>
      <c r="DC50" s="165"/>
      <c r="DD50" s="165"/>
      <c r="DE50" s="165"/>
      <c r="DF50" s="164">
        <v>35.564300000000003</v>
      </c>
      <c r="DG50" s="165"/>
      <c r="DH50" s="164">
        <v>-3.4613999999999998</v>
      </c>
      <c r="DI50" s="165"/>
      <c r="DJ50" s="165"/>
      <c r="DK50" s="164">
        <v>-3.9026000000000001</v>
      </c>
      <c r="DL50" s="164">
        <v>1.1278999999999999</v>
      </c>
      <c r="DM50" s="164">
        <v>3.1591999999999998</v>
      </c>
      <c r="DN50" s="164">
        <v>8.5410000000000004</v>
      </c>
      <c r="DO50" s="164">
        <v>1.43</v>
      </c>
      <c r="DP50" s="164">
        <v>-0.05</v>
      </c>
      <c r="DQ50" s="165"/>
      <c r="DR50" s="164">
        <v>-34.0869</v>
      </c>
      <c r="DS50" s="164">
        <v>-6.62</v>
      </c>
      <c r="DT50" s="164">
        <v>-6.73</v>
      </c>
      <c r="DU50" s="164">
        <v>9.4600000000000009</v>
      </c>
      <c r="DV50" s="164">
        <v>29.38</v>
      </c>
      <c r="DW50" s="164">
        <v>-30.545500000000001</v>
      </c>
      <c r="DX50" s="164">
        <v>-15.309100000000001</v>
      </c>
      <c r="DY50" s="164">
        <v>-41.691200000000002</v>
      </c>
      <c r="DZ50" s="164">
        <v>-41.336399999999998</v>
      </c>
      <c r="EA50" s="164">
        <v>15.178699999999999</v>
      </c>
      <c r="EB50" s="164">
        <v>-4.2465000000000002</v>
      </c>
      <c r="EC50" s="164">
        <v>-17.488700000000001</v>
      </c>
      <c r="ED50" s="164">
        <v>-17.340599999999998</v>
      </c>
      <c r="EE50" s="164">
        <v>-24.5839</v>
      </c>
      <c r="EF50" s="164">
        <v>-32.015099999999997</v>
      </c>
      <c r="EG50" s="164">
        <v>-13.811999999999999</v>
      </c>
      <c r="EH50" s="164">
        <v>-112.03959999999999</v>
      </c>
      <c r="EI50" s="164">
        <v>-39.932200000000002</v>
      </c>
      <c r="EJ50" s="165"/>
      <c r="EK50" s="164">
        <v>-4.5404999999999998</v>
      </c>
      <c r="EL50" s="164">
        <v>-4.3806000000000003</v>
      </c>
      <c r="EM50" s="164">
        <v>15.1279</v>
      </c>
      <c r="EN50" s="164">
        <v>1.54E-2</v>
      </c>
      <c r="EO50" s="165"/>
      <c r="EP50" s="164">
        <v>-10.756</v>
      </c>
      <c r="EQ50" s="164">
        <v>-29.251200000000001</v>
      </c>
      <c r="ER50" s="164">
        <v>-28.898299999999999</v>
      </c>
      <c r="ES50" s="164">
        <v>10.799899999999999</v>
      </c>
      <c r="ET50" s="165"/>
      <c r="EU50" s="164">
        <v>-7.64</v>
      </c>
      <c r="EV50" s="164">
        <v>0</v>
      </c>
      <c r="EW50" s="164">
        <v>2.0106999999999999</v>
      </c>
      <c r="EX50" s="164">
        <v>11.6912</v>
      </c>
      <c r="EY50" s="164">
        <v>-10.5913</v>
      </c>
      <c r="EZ50" s="164">
        <v>-10.800800000000001</v>
      </c>
      <c r="FA50" s="164">
        <v>9.6449999999999996</v>
      </c>
      <c r="FB50" s="164">
        <v>15.2431</v>
      </c>
      <c r="FC50" s="164">
        <v>-26.965900000000001</v>
      </c>
      <c r="FD50" s="164">
        <v>4.4794</v>
      </c>
      <c r="FE50" s="165"/>
      <c r="FF50" s="164">
        <v>4.2786999999999997</v>
      </c>
      <c r="FG50" s="164">
        <v>0</v>
      </c>
      <c r="FH50" s="164">
        <v>0</v>
      </c>
      <c r="FI50" s="165"/>
      <c r="FJ50" s="164">
        <v>9.7125000000000004</v>
      </c>
      <c r="FK50" s="164">
        <v>9.7125000000000004</v>
      </c>
      <c r="FL50" s="164">
        <v>-24.281199999999998</v>
      </c>
      <c r="FM50" s="164">
        <v>28.8992</v>
      </c>
      <c r="FN50" s="164">
        <v>29.1387</v>
      </c>
      <c r="FO50" s="164">
        <v>-13.4717</v>
      </c>
      <c r="FP50" s="164">
        <v>0</v>
      </c>
      <c r="FQ50" s="164">
        <v>22.1158</v>
      </c>
      <c r="FR50" s="164">
        <v>-16</v>
      </c>
      <c r="FS50" s="164">
        <v>-0.18629999999999999</v>
      </c>
      <c r="FT50" s="164">
        <v>0.23549999999999999</v>
      </c>
      <c r="FU50" s="164">
        <v>-0.45</v>
      </c>
      <c r="FV50" s="164">
        <v>1.41</v>
      </c>
      <c r="FW50" s="164">
        <v>-22.310500000000001</v>
      </c>
      <c r="FX50" s="165"/>
      <c r="FY50" s="164">
        <v>1.78</v>
      </c>
      <c r="FZ50" s="164">
        <v>0.68899999999999995</v>
      </c>
      <c r="GA50" s="165"/>
      <c r="GB50" s="164">
        <v>-3.98</v>
      </c>
      <c r="GC50" s="164">
        <v>1.7312000000000001</v>
      </c>
      <c r="GD50" s="164">
        <v>9.7901000000000007</v>
      </c>
      <c r="GE50" s="164">
        <v>-4.1500000000000004</v>
      </c>
      <c r="GF50" s="164">
        <v>26.466200000000001</v>
      </c>
      <c r="GG50" s="165"/>
      <c r="GH50" s="164">
        <v>28.974</v>
      </c>
      <c r="GI50" s="164">
        <v>-8.9806000000000008</v>
      </c>
      <c r="GJ50" s="164">
        <v>-9.6678999999999995</v>
      </c>
      <c r="GK50" s="164">
        <v>3.0981999999999998</v>
      </c>
      <c r="GL50" s="165"/>
      <c r="GM50" s="165"/>
      <c r="GN50" s="164">
        <v>-12.2394</v>
      </c>
      <c r="GO50" s="164">
        <v>-2.7075999999999998</v>
      </c>
      <c r="GP50" s="164">
        <v>0.77800000000000002</v>
      </c>
      <c r="GQ50" s="164">
        <v>-24.638999999999999</v>
      </c>
      <c r="GR50" s="164">
        <v>8.1687999999999992</v>
      </c>
      <c r="GS50" s="164">
        <v>7.4554999999999998</v>
      </c>
      <c r="GT50" s="164">
        <v>128.2122</v>
      </c>
      <c r="GU50" s="164">
        <v>-5.0136000000000003</v>
      </c>
      <c r="GV50" s="164">
        <v>-8.1914999999999996</v>
      </c>
      <c r="GW50" s="164">
        <v>-8.0471000000000004</v>
      </c>
      <c r="GX50" s="164">
        <v>2.4161999999999999</v>
      </c>
      <c r="GY50" s="164">
        <v>7.1203000000000003</v>
      </c>
      <c r="GZ50" s="164">
        <v>7.3418000000000001</v>
      </c>
      <c r="HA50" s="164">
        <v>2</v>
      </c>
      <c r="HB50" s="164">
        <v>21.509599999999999</v>
      </c>
      <c r="HC50" s="164">
        <v>22.462700000000002</v>
      </c>
      <c r="HD50" s="164">
        <v>5.87</v>
      </c>
      <c r="HE50" s="164">
        <v>-8.7664000000000009</v>
      </c>
      <c r="HF50" s="164">
        <v>15.511200000000001</v>
      </c>
      <c r="HG50" s="164">
        <v>22.125</v>
      </c>
      <c r="HH50" s="164">
        <v>83.943200000000004</v>
      </c>
      <c r="HI50" s="164">
        <v>25.3583</v>
      </c>
      <c r="HJ50" s="164">
        <v>26.2501</v>
      </c>
      <c r="HK50" s="164">
        <v>-12.1189</v>
      </c>
      <c r="HL50" s="165"/>
      <c r="HM50" s="164">
        <v>0</v>
      </c>
      <c r="HN50" s="164">
        <v>0</v>
      </c>
      <c r="HO50" s="165"/>
      <c r="HP50" s="165"/>
      <c r="HQ50" s="164">
        <v>-1.9377</v>
      </c>
      <c r="HR50" s="164">
        <v>-1.3938999999999999</v>
      </c>
      <c r="HS50" s="164">
        <v>9.3038000000000007</v>
      </c>
      <c r="HT50" s="164">
        <v>-10.0763</v>
      </c>
      <c r="HU50" s="164">
        <v>14.94</v>
      </c>
      <c r="HV50" s="164">
        <v>14.85</v>
      </c>
      <c r="HW50" s="164">
        <v>-20.5</v>
      </c>
      <c r="HX50" s="164">
        <v>-19.7</v>
      </c>
      <c r="HY50" s="164">
        <v>1.2845</v>
      </c>
      <c r="HZ50" s="164">
        <v>-9.92</v>
      </c>
      <c r="IA50" s="164">
        <v>97.412999999999997</v>
      </c>
      <c r="IB50" s="164">
        <v>25.444600000000001</v>
      </c>
      <c r="IC50" s="164">
        <v>25.3977</v>
      </c>
      <c r="ID50" s="164">
        <v>-18.7</v>
      </c>
      <c r="IE50" s="164">
        <v>-34.5</v>
      </c>
      <c r="IF50" s="164">
        <v>-12.2</v>
      </c>
      <c r="IG50" s="164">
        <v>-12.8</v>
      </c>
      <c r="IH50" s="164">
        <v>-17.307200000000002</v>
      </c>
      <c r="II50" s="165"/>
      <c r="IJ50" s="164">
        <v>-142.79759999999999</v>
      </c>
      <c r="IK50" s="164">
        <v>18.6891</v>
      </c>
      <c r="IL50" s="164">
        <v>-263.07589999999999</v>
      </c>
      <c r="IM50" s="164">
        <v>-14.230600000000001</v>
      </c>
      <c r="IN50" s="164">
        <v>-30.759899999999998</v>
      </c>
      <c r="IO50" s="164">
        <v>130.82560000000001</v>
      </c>
      <c r="IP50" s="164">
        <v>32.078899999999997</v>
      </c>
      <c r="IQ50" s="164">
        <v>131.59280000000001</v>
      </c>
      <c r="IR50" s="164">
        <v>122.461</v>
      </c>
      <c r="IS50" s="164">
        <v>67.760099999999994</v>
      </c>
      <c r="IT50" s="164">
        <v>31.871700000000001</v>
      </c>
      <c r="IU50" s="164">
        <v>32.051900000000003</v>
      </c>
      <c r="IV50" s="164">
        <v>-21.515699999999999</v>
      </c>
      <c r="IW50" s="164">
        <v>232.0241</v>
      </c>
      <c r="IX50" s="164">
        <v>-215.79230000000001</v>
      </c>
      <c r="IY50" s="164">
        <v>24.641999999999999</v>
      </c>
      <c r="IZ50" s="164">
        <v>-8.9807000000000006</v>
      </c>
      <c r="JA50" s="164">
        <v>-1.0071000000000001</v>
      </c>
      <c r="JB50" s="165"/>
      <c r="JC50" s="164">
        <v>-3.44</v>
      </c>
      <c r="JD50" s="164">
        <v>-1.452</v>
      </c>
      <c r="JE50" s="164">
        <v>-1.46</v>
      </c>
      <c r="JF50" s="164">
        <v>-0.32</v>
      </c>
      <c r="JG50" s="165"/>
      <c r="JH50" s="164">
        <v>-0.79359999999999997</v>
      </c>
      <c r="JI50" s="164">
        <v>1.5E-3</v>
      </c>
      <c r="JJ50" s="164">
        <v>9.2027000000000001</v>
      </c>
      <c r="JK50" s="164">
        <v>-5.4184999999999999</v>
      </c>
      <c r="JL50" s="164">
        <v>-8.6</v>
      </c>
      <c r="JM50" s="164">
        <v>-0.99199999999999999</v>
      </c>
      <c r="JN50" s="164">
        <v>-1.1930000000000001</v>
      </c>
      <c r="JO50" s="164">
        <v>2.4386000000000001</v>
      </c>
      <c r="JP50" s="164">
        <v>2.7955000000000001</v>
      </c>
      <c r="JQ50" s="164">
        <v>4.1341999999999999</v>
      </c>
      <c r="JR50" s="164">
        <v>3.0606</v>
      </c>
      <c r="JS50" s="164">
        <v>3.3487</v>
      </c>
      <c r="JT50" s="165"/>
      <c r="JU50" s="164">
        <v>23</v>
      </c>
      <c r="JV50" s="164">
        <v>4.7973999999999997</v>
      </c>
      <c r="JW50" s="164">
        <v>0.4</v>
      </c>
      <c r="JX50" s="165"/>
      <c r="JY50" s="164">
        <v>-16.802199999999999</v>
      </c>
      <c r="JZ50" s="164">
        <v>0.40839999999999999</v>
      </c>
      <c r="KA50" s="164">
        <v>-20.567900000000002</v>
      </c>
      <c r="KB50" s="164">
        <v>-16.517299999999999</v>
      </c>
      <c r="KC50" s="164">
        <v>-8.0336999999999996</v>
      </c>
      <c r="KD50" s="164">
        <v>-19.535399999999999</v>
      </c>
      <c r="KE50" s="164">
        <v>-3.0758999999999999</v>
      </c>
      <c r="KF50" s="164">
        <v>-25.9</v>
      </c>
      <c r="KG50" s="164">
        <v>10.8</v>
      </c>
      <c r="KH50" s="164">
        <v>36.022300000000001</v>
      </c>
      <c r="KI50" s="164">
        <v>-104.13200000000001</v>
      </c>
    </row>
    <row r="51" spans="1:295" ht="18" customHeight="1" x14ac:dyDescent="0.25">
      <c r="A51" s="159" t="s">
        <v>52</v>
      </c>
      <c r="B51" s="159" t="s">
        <v>860</v>
      </c>
      <c r="C51" s="163">
        <v>0</v>
      </c>
      <c r="D51" s="164">
        <v>3.9586000000000001</v>
      </c>
      <c r="E51" s="164">
        <v>-9.1812000000000005</v>
      </c>
      <c r="F51" s="164">
        <v>1.8949</v>
      </c>
      <c r="G51" s="164">
        <v>9.0492000000000008</v>
      </c>
      <c r="H51" s="165"/>
      <c r="I51" s="164">
        <v>10.607699999999999</v>
      </c>
      <c r="J51" s="165"/>
      <c r="K51" s="164">
        <v>10.662599999999999</v>
      </c>
      <c r="L51" s="164">
        <v>4.0669000000000004</v>
      </c>
      <c r="M51" s="164">
        <v>5.4656000000000002</v>
      </c>
      <c r="N51" s="164">
        <v>-8.8800000000000008</v>
      </c>
      <c r="O51" s="164">
        <v>-15.4</v>
      </c>
      <c r="P51" s="165"/>
      <c r="Q51" s="164">
        <v>2.484</v>
      </c>
      <c r="R51" s="165"/>
      <c r="S51" s="164">
        <v>2.3963999999999999</v>
      </c>
      <c r="T51" s="164">
        <v>-3.2387999999999999</v>
      </c>
      <c r="U51" s="164">
        <v>4.2493999999999996</v>
      </c>
      <c r="V51" s="164">
        <v>4.3013000000000003</v>
      </c>
      <c r="W51" s="164">
        <v>7.7070999999999996</v>
      </c>
      <c r="X51" s="164">
        <v>3.9729999999999999</v>
      </c>
      <c r="Y51" s="164">
        <v>-0.44650000000000001</v>
      </c>
      <c r="Z51" s="164">
        <v>1.9259999999999999</v>
      </c>
      <c r="AA51" s="165"/>
      <c r="AB51" s="164">
        <v>-0.77310000000000001</v>
      </c>
      <c r="AC51" s="164">
        <v>-0.69199999999999995</v>
      </c>
      <c r="AD51" s="164">
        <v>-0.67100000000000004</v>
      </c>
      <c r="AE51" s="164">
        <v>4.1619999999999999</v>
      </c>
      <c r="AF51" s="164">
        <v>-11.1</v>
      </c>
      <c r="AG51" s="164">
        <v>-17.600000000000001</v>
      </c>
      <c r="AH51" s="165"/>
      <c r="AI51" s="165"/>
      <c r="AJ51" s="164">
        <v>-13.37</v>
      </c>
      <c r="AK51" s="164">
        <v>-13.5</v>
      </c>
      <c r="AL51" s="165"/>
      <c r="AM51" s="164">
        <v>-10.07</v>
      </c>
      <c r="AN51" s="164">
        <v>-10.19</v>
      </c>
      <c r="AO51" s="164">
        <v>4.2950999999999997</v>
      </c>
      <c r="AP51" s="164">
        <v>4.8169000000000004</v>
      </c>
      <c r="AQ51" s="164">
        <v>10.358700000000001</v>
      </c>
      <c r="AR51" s="164">
        <v>11.470599999999999</v>
      </c>
      <c r="AS51" s="164">
        <v>-27.164200000000001</v>
      </c>
      <c r="AT51" s="164">
        <v>-13.797800000000001</v>
      </c>
      <c r="AU51" s="164">
        <v>-13.5639</v>
      </c>
      <c r="AV51" s="164">
        <v>19.125900000000001</v>
      </c>
      <c r="AW51" s="164">
        <v>15.6106</v>
      </c>
      <c r="AX51" s="164">
        <v>-22.907</v>
      </c>
      <c r="AY51" s="164">
        <v>-20.495699999999999</v>
      </c>
      <c r="AZ51" s="164">
        <v>1.5905</v>
      </c>
      <c r="BA51" s="164">
        <v>11.0351</v>
      </c>
      <c r="BB51" s="164">
        <v>84.921999999999997</v>
      </c>
      <c r="BC51" s="164">
        <v>3.9914999999999998</v>
      </c>
      <c r="BD51" s="164">
        <v>-4</v>
      </c>
      <c r="BE51" s="164">
        <v>-4</v>
      </c>
      <c r="BF51" s="164">
        <v>-18.569099999999999</v>
      </c>
      <c r="BG51" s="164">
        <v>-18.3918</v>
      </c>
      <c r="BH51" s="164">
        <v>-2.5255000000000001</v>
      </c>
      <c r="BI51" s="165"/>
      <c r="BJ51" s="164">
        <v>5.8811999999999998</v>
      </c>
      <c r="BK51" s="164">
        <v>0.79979999999999996</v>
      </c>
      <c r="BL51" s="164">
        <v>0.54759999999999998</v>
      </c>
      <c r="BM51" s="164">
        <v>0.50639999999999996</v>
      </c>
      <c r="BN51" s="164">
        <v>-65.126499999999993</v>
      </c>
      <c r="BO51" s="164">
        <v>61.036999999999999</v>
      </c>
      <c r="BP51" s="164">
        <v>61.189599999999999</v>
      </c>
      <c r="BQ51" s="164">
        <v>45.2836</v>
      </c>
      <c r="BR51" s="164">
        <v>-87.816000000000003</v>
      </c>
      <c r="BS51" s="165"/>
      <c r="BT51" s="165"/>
      <c r="BU51" s="165"/>
      <c r="BV51" s="164">
        <v>16.995200000000001</v>
      </c>
      <c r="BW51" s="164">
        <v>8.39</v>
      </c>
      <c r="BX51" s="165"/>
      <c r="BY51" s="164">
        <v>-11.86</v>
      </c>
      <c r="BZ51" s="164">
        <v>-8.09</v>
      </c>
      <c r="CA51" s="164">
        <v>-21.027100000000001</v>
      </c>
      <c r="CB51" s="164">
        <v>-21.161000000000001</v>
      </c>
      <c r="CC51" s="164">
        <v>40.667200000000001</v>
      </c>
      <c r="CD51" s="164">
        <v>40.246600000000001</v>
      </c>
      <c r="CE51" s="164">
        <v>2.3159000000000001</v>
      </c>
      <c r="CF51" s="164">
        <v>15.3383</v>
      </c>
      <c r="CG51" s="164">
        <v>15.9415</v>
      </c>
      <c r="CH51" s="164">
        <v>5.1875999999999998</v>
      </c>
      <c r="CI51" s="165"/>
      <c r="CJ51" s="165"/>
      <c r="CK51" s="165"/>
      <c r="CL51" s="164">
        <v>15.9</v>
      </c>
      <c r="CM51" s="164">
        <v>12.7</v>
      </c>
      <c r="CN51" s="164">
        <v>-0.73</v>
      </c>
      <c r="CO51" s="164">
        <v>39.436999999999998</v>
      </c>
      <c r="CP51" s="164">
        <v>39.612000000000002</v>
      </c>
      <c r="CQ51" s="164">
        <v>37.389000000000003</v>
      </c>
      <c r="CR51" s="164">
        <v>89.851900000000001</v>
      </c>
      <c r="CS51" s="164">
        <v>90.681200000000004</v>
      </c>
      <c r="CT51" s="164">
        <v>-19.945499999999999</v>
      </c>
      <c r="CU51" s="164">
        <v>-76.947000000000003</v>
      </c>
      <c r="CV51" s="164">
        <v>-19.780200000000001</v>
      </c>
      <c r="CW51" s="164">
        <v>2.2421000000000002</v>
      </c>
      <c r="CX51" s="164">
        <v>16.03</v>
      </c>
      <c r="CY51" s="164">
        <v>4.54</v>
      </c>
      <c r="CZ51" s="164">
        <v>5.4736000000000002</v>
      </c>
      <c r="DA51" s="164">
        <v>5.5694999999999997</v>
      </c>
      <c r="DB51" s="164">
        <v>-6.8</v>
      </c>
      <c r="DC51" s="165"/>
      <c r="DD51" s="165"/>
      <c r="DE51" s="165"/>
      <c r="DF51" s="164">
        <v>33.658299999999997</v>
      </c>
      <c r="DG51" s="165"/>
      <c r="DH51" s="164">
        <v>-3.1913</v>
      </c>
      <c r="DI51" s="164">
        <v>10.7</v>
      </c>
      <c r="DJ51" s="164">
        <v>11.3</v>
      </c>
      <c r="DK51" s="164">
        <v>-3.7719999999999998</v>
      </c>
      <c r="DL51" s="164">
        <v>0.37990000000000002</v>
      </c>
      <c r="DM51" s="164">
        <v>2.6861000000000002</v>
      </c>
      <c r="DN51" s="164">
        <v>7.7988</v>
      </c>
      <c r="DO51" s="164">
        <v>0.81</v>
      </c>
      <c r="DP51" s="164">
        <v>0.24</v>
      </c>
      <c r="DQ51" s="165"/>
      <c r="DR51" s="164">
        <v>-33.291899999999998</v>
      </c>
      <c r="DS51" s="164">
        <v>-6.35</v>
      </c>
      <c r="DT51" s="164">
        <v>-6.5</v>
      </c>
      <c r="DU51" s="164">
        <v>9.09</v>
      </c>
      <c r="DV51" s="164">
        <v>29.22</v>
      </c>
      <c r="DW51" s="164">
        <v>-29.818200000000001</v>
      </c>
      <c r="DX51" s="164">
        <v>-14.709099999999999</v>
      </c>
      <c r="DY51" s="164">
        <v>-39.606299999999997</v>
      </c>
      <c r="DZ51" s="164">
        <v>-39.7545</v>
      </c>
      <c r="EA51" s="164">
        <v>15.648300000000001</v>
      </c>
      <c r="EB51" s="164">
        <v>-5.1359000000000004</v>
      </c>
      <c r="EC51" s="164">
        <v>-17.5809</v>
      </c>
      <c r="ED51" s="164">
        <v>-17.706399999999999</v>
      </c>
      <c r="EE51" s="164">
        <v>-23.129100000000001</v>
      </c>
      <c r="EF51" s="164">
        <v>-30.951599999999999</v>
      </c>
      <c r="EG51" s="164">
        <v>-14.752000000000001</v>
      </c>
      <c r="EH51" s="164">
        <v>-113.04170000000001</v>
      </c>
      <c r="EI51" s="164">
        <v>-40.570399999999999</v>
      </c>
      <c r="EJ51" s="165"/>
      <c r="EK51" s="164">
        <v>-4.9912000000000001</v>
      </c>
      <c r="EL51" s="164">
        <v>-4.8296999999999999</v>
      </c>
      <c r="EM51" s="164">
        <v>14.0794</v>
      </c>
      <c r="EN51" s="164">
        <v>-0.25929999999999997</v>
      </c>
      <c r="EO51" s="165"/>
      <c r="EP51" s="164">
        <v>-8.1959999999999997</v>
      </c>
      <c r="EQ51" s="164">
        <v>-28.809699999999999</v>
      </c>
      <c r="ER51" s="164">
        <v>-28.518799999999999</v>
      </c>
      <c r="ES51" s="164">
        <v>9.6915999999999993</v>
      </c>
      <c r="ET51" s="165"/>
      <c r="EU51" s="164">
        <v>-9.26</v>
      </c>
      <c r="EV51" s="164">
        <v>0</v>
      </c>
      <c r="EW51" s="164">
        <v>1.8838999999999999</v>
      </c>
      <c r="EX51" s="164">
        <v>11.9133</v>
      </c>
      <c r="EY51" s="164">
        <v>-10.515700000000001</v>
      </c>
      <c r="EZ51" s="164">
        <v>-10.5669</v>
      </c>
      <c r="FA51" s="164">
        <v>10.0555</v>
      </c>
      <c r="FB51" s="164">
        <v>14.571</v>
      </c>
      <c r="FC51" s="164">
        <v>-25.677399999999999</v>
      </c>
      <c r="FD51" s="164">
        <v>4.4218999999999999</v>
      </c>
      <c r="FE51" s="165"/>
      <c r="FF51" s="164">
        <v>4.1871999999999998</v>
      </c>
      <c r="FG51" s="164">
        <v>0</v>
      </c>
      <c r="FH51" s="164">
        <v>2.4468999999999999</v>
      </c>
      <c r="FI51" s="164">
        <v>0</v>
      </c>
      <c r="FJ51" s="164">
        <v>7.8704000000000001</v>
      </c>
      <c r="FK51" s="164">
        <v>8.2053999999999991</v>
      </c>
      <c r="FL51" s="164">
        <v>-21.601900000000001</v>
      </c>
      <c r="FM51" s="164">
        <v>26.434899999999999</v>
      </c>
      <c r="FN51" s="164">
        <v>26.7759</v>
      </c>
      <c r="FO51" s="164">
        <v>-13.3658</v>
      </c>
      <c r="FP51" s="165"/>
      <c r="FQ51" s="164">
        <v>22.1158</v>
      </c>
      <c r="FR51" s="164">
        <v>-15.55</v>
      </c>
      <c r="FS51" s="164">
        <v>0.59560000000000002</v>
      </c>
      <c r="FT51" s="164">
        <v>0.2374</v>
      </c>
      <c r="FU51" s="164">
        <v>-0.98</v>
      </c>
      <c r="FV51" s="164">
        <v>2.5099999999999998</v>
      </c>
      <c r="FW51" s="164">
        <v>-22.027100000000001</v>
      </c>
      <c r="FX51" s="165"/>
      <c r="FY51" s="164">
        <v>1.8140000000000001</v>
      </c>
      <c r="FZ51" s="164">
        <v>0.47799999999999998</v>
      </c>
      <c r="GA51" s="165"/>
      <c r="GB51" s="164">
        <v>-3.5</v>
      </c>
      <c r="GC51" s="164">
        <v>0.3402</v>
      </c>
      <c r="GD51" s="164">
        <v>8.3256999999999994</v>
      </c>
      <c r="GE51" s="164">
        <v>-3.71</v>
      </c>
      <c r="GF51" s="164">
        <v>26.7928</v>
      </c>
      <c r="GG51" s="165"/>
      <c r="GH51" s="164">
        <v>29.3127</v>
      </c>
      <c r="GI51" s="164">
        <v>-8.7796000000000003</v>
      </c>
      <c r="GJ51" s="164">
        <v>-9.6800999999999995</v>
      </c>
      <c r="GK51" s="164">
        <v>2.91</v>
      </c>
      <c r="GL51" s="165"/>
      <c r="GM51" s="165"/>
      <c r="GN51" s="164">
        <v>-11.835599999999999</v>
      </c>
      <c r="GO51" s="164">
        <v>-3.5063</v>
      </c>
      <c r="GP51" s="164">
        <v>0.8155</v>
      </c>
      <c r="GQ51" s="164">
        <v>-25.681000000000001</v>
      </c>
      <c r="GR51" s="164">
        <v>7.5309999999999997</v>
      </c>
      <c r="GS51" s="164">
        <v>7.3495999999999997</v>
      </c>
      <c r="GT51" s="164">
        <v>127.7923</v>
      </c>
      <c r="GU51" s="164">
        <v>-5.4855999999999998</v>
      </c>
      <c r="GV51" s="164">
        <v>-8.6672999999999991</v>
      </c>
      <c r="GW51" s="164">
        <v>-7.6470000000000002</v>
      </c>
      <c r="GX51" s="164">
        <v>1.9454</v>
      </c>
      <c r="GY51" s="164">
        <v>6.7907000000000002</v>
      </c>
      <c r="GZ51" s="164">
        <v>6.9542000000000002</v>
      </c>
      <c r="HA51" s="164">
        <v>1</v>
      </c>
      <c r="HB51" s="164">
        <v>19.468800000000002</v>
      </c>
      <c r="HC51" s="164">
        <v>21.8081</v>
      </c>
      <c r="HD51" s="164">
        <v>5.45</v>
      </c>
      <c r="HE51" s="164">
        <v>-8.3949999999999996</v>
      </c>
      <c r="HF51" s="164">
        <v>18.471</v>
      </c>
      <c r="HG51" s="164">
        <v>18.137799999999999</v>
      </c>
      <c r="HH51" s="164">
        <v>84.455799999999996</v>
      </c>
      <c r="HI51" s="164">
        <v>24.5808</v>
      </c>
      <c r="HJ51" s="164">
        <v>25.0167</v>
      </c>
      <c r="HK51" s="164">
        <v>-10.8048</v>
      </c>
      <c r="HL51" s="165"/>
      <c r="HM51" s="164">
        <v>0</v>
      </c>
      <c r="HN51" s="164">
        <v>0</v>
      </c>
      <c r="HO51" s="165"/>
      <c r="HP51" s="164">
        <v>47.63</v>
      </c>
      <c r="HQ51" s="164">
        <v>-3.2726000000000002</v>
      </c>
      <c r="HR51" s="164">
        <v>-3.0198999999999998</v>
      </c>
      <c r="HS51" s="164">
        <v>10.326000000000001</v>
      </c>
      <c r="HT51" s="164">
        <v>-9.4758999999999993</v>
      </c>
      <c r="HU51" s="164">
        <v>15.83</v>
      </c>
      <c r="HV51" s="164">
        <v>15.87</v>
      </c>
      <c r="HW51" s="164">
        <v>-21.6</v>
      </c>
      <c r="HX51" s="164">
        <v>-21.1</v>
      </c>
      <c r="HY51" s="164">
        <v>1.1252</v>
      </c>
      <c r="HZ51" s="164">
        <v>-10.8</v>
      </c>
      <c r="IA51" s="164">
        <v>94.712500000000006</v>
      </c>
      <c r="IB51" s="164">
        <v>26.506</v>
      </c>
      <c r="IC51" s="164">
        <v>25.777000000000001</v>
      </c>
      <c r="ID51" s="164">
        <v>-19</v>
      </c>
      <c r="IE51" s="164">
        <v>-35</v>
      </c>
      <c r="IF51" s="164">
        <v>-11.8</v>
      </c>
      <c r="IG51" s="164">
        <v>-12.4</v>
      </c>
      <c r="IH51" s="165"/>
      <c r="II51" s="165"/>
      <c r="IJ51" s="164">
        <v>-142.58940000000001</v>
      </c>
      <c r="IK51" s="164">
        <v>16.695699999999999</v>
      </c>
      <c r="IL51" s="164">
        <v>-260.16230000000002</v>
      </c>
      <c r="IM51" s="164">
        <v>-15.2943</v>
      </c>
      <c r="IN51" s="164">
        <v>-30.936699999999998</v>
      </c>
      <c r="IO51" s="164">
        <v>126.15</v>
      </c>
      <c r="IP51" s="164">
        <v>36.104799999999997</v>
      </c>
      <c r="IQ51" s="164">
        <v>137.28200000000001</v>
      </c>
      <c r="IR51" s="164">
        <v>121.5196</v>
      </c>
      <c r="IS51" s="164">
        <v>65.935599999999994</v>
      </c>
      <c r="IT51" s="164">
        <v>31.791499999999999</v>
      </c>
      <c r="IU51" s="164">
        <v>33.910899999999998</v>
      </c>
      <c r="IV51" s="164">
        <v>-26.2898</v>
      </c>
      <c r="IW51" s="164">
        <v>229.43270000000001</v>
      </c>
      <c r="IX51" s="165"/>
      <c r="IY51" s="164">
        <v>19.975300000000001</v>
      </c>
      <c r="IZ51" s="164">
        <v>-5.8570000000000002</v>
      </c>
      <c r="JA51" s="164">
        <v>-0.98270000000000002</v>
      </c>
      <c r="JB51" s="165"/>
      <c r="JC51" s="164">
        <v>-3.44</v>
      </c>
      <c r="JD51" s="164">
        <v>-1.5249999999999999</v>
      </c>
      <c r="JE51" s="164">
        <v>-1.5329999999999999</v>
      </c>
      <c r="JF51" s="164">
        <v>-0.16</v>
      </c>
      <c r="JG51" s="165"/>
      <c r="JH51" s="164">
        <v>-1.1859</v>
      </c>
      <c r="JI51" s="164">
        <v>0.09</v>
      </c>
      <c r="JJ51" s="164">
        <v>9.4071999999999996</v>
      </c>
      <c r="JK51" s="164">
        <v>-5.3879999999999999</v>
      </c>
      <c r="JL51" s="164">
        <v>-9.1999999999999993</v>
      </c>
      <c r="JM51" s="164">
        <v>-2.0710000000000002</v>
      </c>
      <c r="JN51" s="164">
        <v>-1.08</v>
      </c>
      <c r="JO51" s="164">
        <v>2.6616</v>
      </c>
      <c r="JP51" s="164">
        <v>3.0731000000000002</v>
      </c>
      <c r="JQ51" s="164">
        <v>3.4565000000000001</v>
      </c>
      <c r="JR51" s="164">
        <v>2.8784000000000001</v>
      </c>
      <c r="JS51" s="164">
        <v>2.843</v>
      </c>
      <c r="JT51" s="165"/>
      <c r="JU51" s="164">
        <v>23.6</v>
      </c>
      <c r="JV51" s="164">
        <v>4.7605000000000004</v>
      </c>
      <c r="JW51" s="164">
        <v>0.38</v>
      </c>
      <c r="JX51" s="165"/>
      <c r="JY51" s="164">
        <v>-14.902100000000001</v>
      </c>
      <c r="JZ51" s="164">
        <v>0.34899999999999998</v>
      </c>
      <c r="KA51" s="164">
        <v>-21.4955</v>
      </c>
      <c r="KB51" s="164">
        <v>-14.7841</v>
      </c>
      <c r="KC51" s="164">
        <v>-7.2045000000000003</v>
      </c>
      <c r="KD51" s="164">
        <v>-20.400099999999998</v>
      </c>
      <c r="KE51" s="164">
        <v>-2.7320000000000002</v>
      </c>
      <c r="KF51" s="164">
        <v>-26.2</v>
      </c>
      <c r="KG51" s="164">
        <v>11</v>
      </c>
      <c r="KH51" s="164">
        <v>37.462299999999999</v>
      </c>
      <c r="KI51" s="164">
        <v>-106.5014</v>
      </c>
    </row>
    <row r="52" spans="1:295" ht="18" customHeight="1" x14ac:dyDescent="0.25">
      <c r="A52" s="159" t="s">
        <v>52</v>
      </c>
      <c r="B52" s="159" t="s">
        <v>861</v>
      </c>
      <c r="C52" s="163">
        <v>0</v>
      </c>
      <c r="D52" s="164">
        <v>3.5739999999999998</v>
      </c>
      <c r="E52" s="164">
        <v>-8.7408999999999999</v>
      </c>
      <c r="F52" s="164">
        <v>1.9757</v>
      </c>
      <c r="G52" s="164">
        <v>8.6473999999999993</v>
      </c>
      <c r="H52" s="165"/>
      <c r="I52" s="164">
        <v>9.7798999999999996</v>
      </c>
      <c r="J52" s="165"/>
      <c r="K52" s="164">
        <v>9.4748999999999999</v>
      </c>
      <c r="L52" s="164">
        <v>3.3418999999999999</v>
      </c>
      <c r="M52" s="164">
        <v>4.7625000000000002</v>
      </c>
      <c r="N52" s="164">
        <v>-8.8800000000000008</v>
      </c>
      <c r="O52" s="164">
        <v>-15.4</v>
      </c>
      <c r="P52" s="164">
        <v>-6.6</v>
      </c>
      <c r="Q52" s="164">
        <v>1.6559999999999999</v>
      </c>
      <c r="R52" s="164">
        <v>-8.8000000000000007</v>
      </c>
      <c r="S52" s="164">
        <v>2.6448999999999998</v>
      </c>
      <c r="T52" s="164">
        <v>-1.7414000000000001</v>
      </c>
      <c r="U52" s="164">
        <v>3.4113000000000002</v>
      </c>
      <c r="V52" s="164">
        <v>3.1795</v>
      </c>
      <c r="W52" s="164">
        <v>5.9029999999999996</v>
      </c>
      <c r="X52" s="164">
        <v>4.0308000000000002</v>
      </c>
      <c r="Y52" s="164">
        <v>-1.5122</v>
      </c>
      <c r="Z52" s="164">
        <v>1.9739</v>
      </c>
      <c r="AA52" s="165"/>
      <c r="AB52" s="164">
        <v>-1.1536</v>
      </c>
      <c r="AC52" s="164">
        <v>-0.91400000000000003</v>
      </c>
      <c r="AD52" s="164">
        <v>-0.90100000000000002</v>
      </c>
      <c r="AE52" s="164">
        <v>3.7309999999999999</v>
      </c>
      <c r="AF52" s="164">
        <v>-11.1</v>
      </c>
      <c r="AG52" s="164">
        <v>-17.600000000000001</v>
      </c>
      <c r="AH52" s="165"/>
      <c r="AI52" s="165"/>
      <c r="AJ52" s="164">
        <v>-14.82</v>
      </c>
      <c r="AK52" s="164">
        <v>-14.92</v>
      </c>
      <c r="AL52" s="164">
        <v>-10</v>
      </c>
      <c r="AM52" s="164">
        <v>-10.48</v>
      </c>
      <c r="AN52" s="164">
        <v>-10.5</v>
      </c>
      <c r="AO52" s="164">
        <v>4.2441000000000004</v>
      </c>
      <c r="AP52" s="164">
        <v>4.8526999999999996</v>
      </c>
      <c r="AQ52" s="164">
        <v>12.042299999999999</v>
      </c>
      <c r="AR52" s="164">
        <v>12.9499</v>
      </c>
      <c r="AS52" s="164">
        <v>-24.9068</v>
      </c>
      <c r="AT52" s="164">
        <v>-14.7355</v>
      </c>
      <c r="AU52" s="164">
        <v>-14.2942</v>
      </c>
      <c r="AV52" s="164">
        <v>0.90480000000000005</v>
      </c>
      <c r="AW52" s="164">
        <v>0.87860000000000005</v>
      </c>
      <c r="AX52" s="164">
        <v>-19.022200000000002</v>
      </c>
      <c r="AY52" s="164">
        <v>-16.878799999999998</v>
      </c>
      <c r="AZ52" s="164">
        <v>0</v>
      </c>
      <c r="BA52" s="164">
        <v>0.21010000000000001</v>
      </c>
      <c r="BB52" s="164">
        <v>83.056200000000004</v>
      </c>
      <c r="BC52" s="164">
        <v>2.8252000000000002</v>
      </c>
      <c r="BD52" s="164">
        <v>-3</v>
      </c>
      <c r="BE52" s="164">
        <v>-3.1</v>
      </c>
      <c r="BF52" s="164">
        <v>-21.074300000000001</v>
      </c>
      <c r="BG52" s="164">
        <v>-20.822399999999998</v>
      </c>
      <c r="BH52" s="164">
        <v>-2.6013999999999999</v>
      </c>
      <c r="BI52" s="165"/>
      <c r="BJ52" s="164">
        <v>5.4837999999999996</v>
      </c>
      <c r="BK52" s="164">
        <v>0.75060000000000004</v>
      </c>
      <c r="BL52" s="164">
        <v>0.66469999999999996</v>
      </c>
      <c r="BM52" s="164">
        <v>0.49280000000000002</v>
      </c>
      <c r="BN52" s="164">
        <v>-95.919600000000003</v>
      </c>
      <c r="BO52" s="164">
        <v>59.541600000000003</v>
      </c>
      <c r="BP52" s="164">
        <v>59.297400000000003</v>
      </c>
      <c r="BQ52" s="164">
        <v>63.953899999999997</v>
      </c>
      <c r="BR52" s="164">
        <v>-108.5668</v>
      </c>
      <c r="BS52" s="165"/>
      <c r="BT52" s="165"/>
      <c r="BU52" s="165"/>
      <c r="BV52" s="164">
        <v>15.8575</v>
      </c>
      <c r="BW52" s="164">
        <v>7.92</v>
      </c>
      <c r="BX52" s="165"/>
      <c r="BY52" s="164">
        <v>-13.01</v>
      </c>
      <c r="BZ52" s="164">
        <v>-6.26</v>
      </c>
      <c r="CA52" s="164">
        <v>-21.696899999999999</v>
      </c>
      <c r="CB52" s="164">
        <v>-20.8931</v>
      </c>
      <c r="CC52" s="164">
        <v>40.406700000000001</v>
      </c>
      <c r="CD52" s="164">
        <v>39.910200000000003</v>
      </c>
      <c r="CE52" s="164">
        <v>2.5121000000000002</v>
      </c>
      <c r="CF52" s="164">
        <v>14.734</v>
      </c>
      <c r="CG52" s="164">
        <v>15.022500000000001</v>
      </c>
      <c r="CH52" s="164">
        <v>6.3076999999999996</v>
      </c>
      <c r="CI52" s="165"/>
      <c r="CJ52" s="165"/>
      <c r="CK52" s="165"/>
      <c r="CL52" s="164">
        <v>15.4</v>
      </c>
      <c r="CM52" s="164">
        <v>12.1</v>
      </c>
      <c r="CN52" s="164">
        <v>-0.67</v>
      </c>
      <c r="CO52" s="164">
        <v>38.514800000000001</v>
      </c>
      <c r="CP52" s="164">
        <v>38.261200000000002</v>
      </c>
      <c r="CQ52" s="164">
        <v>36.3902</v>
      </c>
      <c r="CR52" s="164">
        <v>93.619</v>
      </c>
      <c r="CS52" s="164">
        <v>93.737499999999997</v>
      </c>
      <c r="CT52" s="164">
        <v>-22.5932</v>
      </c>
      <c r="CU52" s="164">
        <v>-76.854699999999994</v>
      </c>
      <c r="CV52" s="164">
        <v>-22.909600000000001</v>
      </c>
      <c r="CW52" s="164">
        <v>2.1831999999999998</v>
      </c>
      <c r="CX52" s="164">
        <v>15.25</v>
      </c>
      <c r="CY52" s="164">
        <v>4.2300000000000004</v>
      </c>
      <c r="CZ52" s="164">
        <v>4.8486000000000002</v>
      </c>
      <c r="DA52" s="164">
        <v>4.9835000000000003</v>
      </c>
      <c r="DB52" s="164">
        <v>-6.14</v>
      </c>
      <c r="DC52" s="165"/>
      <c r="DD52" s="165"/>
      <c r="DE52" s="165"/>
      <c r="DF52" s="164">
        <v>34.515300000000003</v>
      </c>
      <c r="DG52" s="165"/>
      <c r="DH52" s="164">
        <v>-2.8395000000000001</v>
      </c>
      <c r="DI52" s="165"/>
      <c r="DJ52" s="165"/>
      <c r="DK52" s="164">
        <v>-3.7183000000000002</v>
      </c>
      <c r="DL52" s="164">
        <v>-0.187</v>
      </c>
      <c r="DM52" s="164">
        <v>2.0552000000000001</v>
      </c>
      <c r="DN52" s="164">
        <v>6.6855000000000002</v>
      </c>
      <c r="DO52" s="164">
        <v>0.15</v>
      </c>
      <c r="DP52" s="164">
        <v>0.25</v>
      </c>
      <c r="DQ52" s="165"/>
      <c r="DR52" s="164">
        <v>-33.206899999999997</v>
      </c>
      <c r="DS52" s="164">
        <v>-5.58</v>
      </c>
      <c r="DT52" s="164">
        <v>-5.56</v>
      </c>
      <c r="DU52" s="164">
        <v>8.3000000000000007</v>
      </c>
      <c r="DV52" s="164">
        <v>26.99</v>
      </c>
      <c r="DW52" s="164">
        <v>-28.690899999999999</v>
      </c>
      <c r="DX52" s="164">
        <v>-14.6182</v>
      </c>
      <c r="DY52" s="164">
        <v>-40.3232</v>
      </c>
      <c r="DZ52" s="164">
        <v>-39.9</v>
      </c>
      <c r="EA52" s="164">
        <v>11.456300000000001</v>
      </c>
      <c r="EB52" s="164">
        <v>-8.7302</v>
      </c>
      <c r="EC52" s="164">
        <v>-20.775300000000001</v>
      </c>
      <c r="ED52" s="164">
        <v>-20.8751</v>
      </c>
      <c r="EE52" s="164">
        <v>-22.885999999999999</v>
      </c>
      <c r="EF52" s="164">
        <v>-30.438199999999998</v>
      </c>
      <c r="EG52" s="164">
        <v>-15.227</v>
      </c>
      <c r="EH52" s="164">
        <v>-130.62139999999999</v>
      </c>
      <c r="EI52" s="164">
        <v>0.86880000000000002</v>
      </c>
      <c r="EJ52" s="165"/>
      <c r="EK52" s="164">
        <v>-4.4036</v>
      </c>
      <c r="EL52" s="164">
        <v>-4.1170999999999998</v>
      </c>
      <c r="EM52" s="164">
        <v>15.484299999999999</v>
      </c>
      <c r="EN52" s="164">
        <v>0.55830000000000002</v>
      </c>
      <c r="EO52" s="165"/>
      <c r="EP52" s="164">
        <v>-9.7319999999999993</v>
      </c>
      <c r="EQ52" s="164">
        <v>-29.582599999999999</v>
      </c>
      <c r="ER52" s="164">
        <v>-29.176500000000001</v>
      </c>
      <c r="ES52" s="164">
        <v>10.019399999999999</v>
      </c>
      <c r="ET52" s="165"/>
      <c r="EU52" s="164">
        <v>-8.84</v>
      </c>
      <c r="EV52" s="164">
        <v>0.1</v>
      </c>
      <c r="EW52" s="164">
        <v>1.6132</v>
      </c>
      <c r="EX52" s="164">
        <v>14.2021</v>
      </c>
      <c r="EY52" s="164">
        <v>-10.4945</v>
      </c>
      <c r="EZ52" s="164">
        <v>-10.675000000000001</v>
      </c>
      <c r="FA52" s="164">
        <v>9.8627000000000002</v>
      </c>
      <c r="FB52" s="164">
        <v>14.947699999999999</v>
      </c>
      <c r="FC52" s="164">
        <v>-27.487200000000001</v>
      </c>
      <c r="FD52" s="164">
        <v>4.2874999999999996</v>
      </c>
      <c r="FE52" s="165"/>
      <c r="FF52" s="164">
        <v>3.9899</v>
      </c>
      <c r="FG52" s="164">
        <v>0</v>
      </c>
      <c r="FH52" s="164">
        <v>0</v>
      </c>
      <c r="FI52" s="164">
        <v>0</v>
      </c>
      <c r="FJ52" s="164">
        <v>8.5403000000000002</v>
      </c>
      <c r="FK52" s="164">
        <v>8.8751999999999995</v>
      </c>
      <c r="FL52" s="164">
        <v>-20.764600000000002</v>
      </c>
      <c r="FM52" s="164">
        <v>27.3628</v>
      </c>
      <c r="FN52" s="164">
        <v>27.282599999999999</v>
      </c>
      <c r="FO52" s="164">
        <v>-14.0913</v>
      </c>
      <c r="FP52" s="165"/>
      <c r="FQ52" s="164">
        <v>16.632300000000001</v>
      </c>
      <c r="FR52" s="164">
        <v>-14.85</v>
      </c>
      <c r="FS52" s="164">
        <v>-0.70630000000000004</v>
      </c>
      <c r="FT52" s="164">
        <v>0.25290000000000001</v>
      </c>
      <c r="FU52" s="164">
        <v>-0.27</v>
      </c>
      <c r="FV52" s="164">
        <v>3.12</v>
      </c>
      <c r="FW52" s="164">
        <v>-17.941600000000001</v>
      </c>
      <c r="FX52" s="165"/>
      <c r="FY52" s="164">
        <v>1.669</v>
      </c>
      <c r="FZ52" s="164">
        <v>0.46200000000000002</v>
      </c>
      <c r="GA52" s="165"/>
      <c r="GB52" s="164">
        <v>-4.17</v>
      </c>
      <c r="GC52" s="164">
        <v>0.42259999999999998</v>
      </c>
      <c r="GD52" s="164">
        <v>7.4344999999999999</v>
      </c>
      <c r="GE52" s="164">
        <v>-3.85</v>
      </c>
      <c r="GF52" s="164">
        <v>26.262799999999999</v>
      </c>
      <c r="GG52" s="165"/>
      <c r="GH52" s="164">
        <v>29.067599999999999</v>
      </c>
      <c r="GI52" s="164">
        <v>-8.0376999999999992</v>
      </c>
      <c r="GJ52" s="164">
        <v>-8.7201000000000004</v>
      </c>
      <c r="GK52" s="164">
        <v>2.7387000000000001</v>
      </c>
      <c r="GL52" s="165"/>
      <c r="GM52" s="165"/>
      <c r="GN52" s="164">
        <v>-12.3475</v>
      </c>
      <c r="GO52" s="164">
        <v>-3.9365999999999999</v>
      </c>
      <c r="GP52" s="164">
        <v>0.91039999999999999</v>
      </c>
      <c r="GQ52" s="164">
        <v>-26.279499999999999</v>
      </c>
      <c r="GR52" s="164">
        <v>8.8539999999999992</v>
      </c>
      <c r="GS52" s="164">
        <v>7.9450000000000003</v>
      </c>
      <c r="GT52" s="164">
        <v>119.59820000000001</v>
      </c>
      <c r="GU52" s="164">
        <v>-6.6079999999999997</v>
      </c>
      <c r="GV52" s="164">
        <v>-9.8729999999999993</v>
      </c>
      <c r="GW52" s="164">
        <v>-6.4865000000000004</v>
      </c>
      <c r="GX52" s="165"/>
      <c r="GY52" s="164">
        <v>6.4829999999999997</v>
      </c>
      <c r="GZ52" s="164">
        <v>6.5903999999999998</v>
      </c>
      <c r="HA52" s="165"/>
      <c r="HB52" s="164">
        <v>19.840199999999999</v>
      </c>
      <c r="HC52" s="164">
        <v>22.553599999999999</v>
      </c>
      <c r="HD52" s="164">
        <v>12.57</v>
      </c>
      <c r="HE52" s="164">
        <v>-19.7377</v>
      </c>
      <c r="HF52" s="164">
        <v>-18.0608</v>
      </c>
      <c r="HG52" s="164">
        <v>41.284399999999998</v>
      </c>
      <c r="HH52" s="164">
        <v>137.71029999999999</v>
      </c>
      <c r="HI52" s="164">
        <v>32.069699999999997</v>
      </c>
      <c r="HJ52" s="164">
        <v>32.3551</v>
      </c>
      <c r="HK52" s="164">
        <v>-11.554500000000001</v>
      </c>
      <c r="HL52" s="164">
        <v>0</v>
      </c>
      <c r="HM52" s="164">
        <v>-10.359500000000001</v>
      </c>
      <c r="HN52" s="164">
        <v>-11.3979</v>
      </c>
      <c r="HO52" s="164">
        <v>46.431100000000001</v>
      </c>
      <c r="HP52" s="165"/>
      <c r="HQ52" s="164">
        <v>-8.3923000000000005</v>
      </c>
      <c r="HR52" s="164">
        <v>-7.7770999999999999</v>
      </c>
      <c r="HS52" s="164">
        <v>10.267799999999999</v>
      </c>
      <c r="HT52" s="164">
        <v>-9.4373000000000005</v>
      </c>
      <c r="HU52" s="164">
        <v>24.57</v>
      </c>
      <c r="HV52" s="164">
        <v>24.49</v>
      </c>
      <c r="HW52" s="164">
        <v>-22.4</v>
      </c>
      <c r="HX52" s="164">
        <v>-22.7</v>
      </c>
      <c r="HY52" s="164">
        <v>1.2662</v>
      </c>
      <c r="HZ52" s="164">
        <v>-11.2</v>
      </c>
      <c r="IA52" s="164">
        <v>88.904300000000006</v>
      </c>
      <c r="IB52" s="164">
        <v>19.8444</v>
      </c>
      <c r="IC52" s="164">
        <v>19.507400000000001</v>
      </c>
      <c r="ID52" s="164">
        <v>-19.5</v>
      </c>
      <c r="IE52" s="164">
        <v>-34.6</v>
      </c>
      <c r="IF52" s="164">
        <v>-7.1</v>
      </c>
      <c r="IG52" s="164">
        <v>-7.7</v>
      </c>
      <c r="IH52" s="164">
        <v>-17.484400000000001</v>
      </c>
      <c r="II52" s="164">
        <v>-17.493500000000001</v>
      </c>
      <c r="IJ52" s="164">
        <v>-195.3236</v>
      </c>
      <c r="IK52" s="164">
        <v>-18.977900000000002</v>
      </c>
      <c r="IL52" s="164">
        <v>-66.149000000000001</v>
      </c>
      <c r="IM52" s="164">
        <v>-56.641199999999998</v>
      </c>
      <c r="IN52" s="164">
        <v>-12.3895</v>
      </c>
      <c r="IO52" s="164">
        <v>214.81129999999999</v>
      </c>
      <c r="IP52" s="164">
        <v>-46.804699999999997</v>
      </c>
      <c r="IQ52" s="164">
        <v>272.22609999999997</v>
      </c>
      <c r="IR52" s="164">
        <v>0</v>
      </c>
      <c r="IS52" s="164">
        <v>157.98570000000001</v>
      </c>
      <c r="IT52" s="164">
        <v>26.126000000000001</v>
      </c>
      <c r="IU52" s="164">
        <v>25.582999999999998</v>
      </c>
      <c r="IV52" s="164">
        <v>-156.4753</v>
      </c>
      <c r="IW52" s="164">
        <v>1.3847</v>
      </c>
      <c r="IX52" s="164">
        <v>-94.526899999999998</v>
      </c>
      <c r="IY52" s="164">
        <v>-91.494500000000002</v>
      </c>
      <c r="IZ52" s="164">
        <v>102.12739999999999</v>
      </c>
      <c r="JA52" s="164">
        <v>-0.79469999999999996</v>
      </c>
      <c r="JB52" s="165"/>
      <c r="JC52" s="164">
        <v>-3.12</v>
      </c>
      <c r="JD52" s="164">
        <v>-1.526</v>
      </c>
      <c r="JE52" s="164">
        <v>-1.5349999999999999</v>
      </c>
      <c r="JF52" s="164">
        <v>-0.64</v>
      </c>
      <c r="JG52" s="165"/>
      <c r="JH52" s="164">
        <v>-1.0955999999999999</v>
      </c>
      <c r="JI52" s="164">
        <v>0.09</v>
      </c>
      <c r="JJ52" s="164">
        <v>11.3695</v>
      </c>
      <c r="JK52" s="164">
        <v>-5.4184999999999999</v>
      </c>
      <c r="JL52" s="164">
        <v>-10.7</v>
      </c>
      <c r="JM52" s="164">
        <v>-0.11700000000000001</v>
      </c>
      <c r="JN52" s="164">
        <v>-1.758</v>
      </c>
      <c r="JO52" s="165"/>
      <c r="JP52" s="165"/>
      <c r="JQ52" s="164">
        <v>3.2671999999999999</v>
      </c>
      <c r="JR52" s="164">
        <v>3.2917999999999998</v>
      </c>
      <c r="JS52" s="164">
        <v>3.6331000000000002</v>
      </c>
      <c r="JT52" s="165"/>
      <c r="JU52" s="164">
        <v>22.3</v>
      </c>
      <c r="JV52" s="164">
        <v>3.7646999999999999</v>
      </c>
      <c r="JW52" s="164">
        <v>0.22</v>
      </c>
      <c r="JX52" s="165"/>
      <c r="JY52" s="164">
        <v>-15.5688</v>
      </c>
      <c r="JZ52" s="164">
        <v>0.33850000000000002</v>
      </c>
      <c r="KA52" s="164">
        <v>-21.469000000000001</v>
      </c>
      <c r="KB52" s="164">
        <v>-14.8918</v>
      </c>
      <c r="KC52" s="164">
        <v>-7.3169000000000004</v>
      </c>
      <c r="KD52" s="164">
        <v>-19.6145</v>
      </c>
      <c r="KE52" s="164">
        <v>-3.5531999999999999</v>
      </c>
      <c r="KF52" s="164">
        <v>-24.7</v>
      </c>
      <c r="KG52" s="164">
        <v>8.8000000000000007</v>
      </c>
      <c r="KH52" s="164">
        <v>54.428199999999997</v>
      </c>
      <c r="KI52" s="164">
        <v>-120.6311</v>
      </c>
    </row>
    <row r="53" spans="1:295" ht="18" customHeight="1" x14ac:dyDescent="0.25">
      <c r="A53" s="159" t="s">
        <v>52</v>
      </c>
      <c r="B53" s="159" t="s">
        <v>862</v>
      </c>
      <c r="C53" s="163">
        <v>0</v>
      </c>
      <c r="D53" s="164">
        <v>3.169</v>
      </c>
      <c r="E53" s="164">
        <v>-8.2604000000000006</v>
      </c>
      <c r="F53" s="164">
        <v>1.5942000000000001</v>
      </c>
      <c r="G53" s="164">
        <v>8.2881</v>
      </c>
      <c r="H53" s="165"/>
      <c r="I53" s="164">
        <v>9.7334999999999994</v>
      </c>
      <c r="J53" s="165"/>
      <c r="K53" s="164">
        <v>8.1292000000000009</v>
      </c>
      <c r="L53" s="164">
        <v>2.8489</v>
      </c>
      <c r="M53" s="164">
        <v>4.3315999999999999</v>
      </c>
      <c r="N53" s="164">
        <v>-4.4400000000000004</v>
      </c>
      <c r="O53" s="164">
        <v>-17.600000000000001</v>
      </c>
      <c r="P53" s="164">
        <v>-4.4000000000000004</v>
      </c>
      <c r="Q53" s="164">
        <v>0.82799999999999996</v>
      </c>
      <c r="R53" s="164">
        <v>-11</v>
      </c>
      <c r="S53" s="164">
        <v>2.8494000000000002</v>
      </c>
      <c r="T53" s="164">
        <v>-1.3422000000000001</v>
      </c>
      <c r="U53" s="164">
        <v>2.7921999999999998</v>
      </c>
      <c r="V53" s="164">
        <v>2.7048999999999999</v>
      </c>
      <c r="W53" s="164">
        <v>5.1459999999999999</v>
      </c>
      <c r="X53" s="164">
        <v>3.8209</v>
      </c>
      <c r="Y53" s="164">
        <v>-1.5518000000000001</v>
      </c>
      <c r="Z53" s="164">
        <v>2.2231000000000001</v>
      </c>
      <c r="AA53" s="165"/>
      <c r="AB53" s="164">
        <v>-1.1786000000000001</v>
      </c>
      <c r="AC53" s="164">
        <v>-0.84199999999999997</v>
      </c>
      <c r="AD53" s="164">
        <v>-0.82099999999999995</v>
      </c>
      <c r="AE53" s="164">
        <v>3.6160000000000001</v>
      </c>
      <c r="AF53" s="164">
        <v>-17.760000000000002</v>
      </c>
      <c r="AG53" s="165"/>
      <c r="AH53" s="165"/>
      <c r="AI53" s="165"/>
      <c r="AJ53" s="164">
        <v>-14.66</v>
      </c>
      <c r="AK53" s="164">
        <v>-14.66</v>
      </c>
      <c r="AL53" s="165"/>
      <c r="AM53" s="164">
        <v>-10.11</v>
      </c>
      <c r="AN53" s="164">
        <v>-10.199999999999999</v>
      </c>
      <c r="AO53" s="164">
        <v>4.0326000000000004</v>
      </c>
      <c r="AP53" s="164">
        <v>4.8346999999999998</v>
      </c>
      <c r="AQ53" s="164">
        <v>10.6229</v>
      </c>
      <c r="AR53" s="164">
        <v>11.6813</v>
      </c>
      <c r="AS53" s="164">
        <v>-27.537700000000001</v>
      </c>
      <c r="AT53" s="164">
        <v>-15.1374</v>
      </c>
      <c r="AU53" s="164">
        <v>-14.523</v>
      </c>
      <c r="AV53" s="164">
        <v>13.1981</v>
      </c>
      <c r="AW53" s="164">
        <v>16.294899999999998</v>
      </c>
      <c r="AX53" s="164">
        <v>-19.156199999999998</v>
      </c>
      <c r="AY53" s="164">
        <v>-21.165500000000002</v>
      </c>
      <c r="AZ53" s="164">
        <v>1.9851000000000001</v>
      </c>
      <c r="BA53" s="164">
        <v>7.0248999999999997</v>
      </c>
      <c r="BB53" s="164">
        <v>84.177199999999999</v>
      </c>
      <c r="BC53" s="164">
        <v>6.4678000000000004</v>
      </c>
      <c r="BD53" s="164">
        <v>-4.7</v>
      </c>
      <c r="BE53" s="164">
        <v>-4.5999999999999996</v>
      </c>
      <c r="BF53" s="164">
        <v>-19.754999999999999</v>
      </c>
      <c r="BG53" s="164">
        <v>-20.9268</v>
      </c>
      <c r="BH53" s="164">
        <v>-2.4167999999999998</v>
      </c>
      <c r="BI53" s="165"/>
      <c r="BJ53" s="164">
        <v>5.0822000000000003</v>
      </c>
      <c r="BK53" s="164">
        <v>0.82820000000000005</v>
      </c>
      <c r="BL53" s="164">
        <v>0.49459999999999998</v>
      </c>
      <c r="BM53" s="164">
        <v>0.40679999999999999</v>
      </c>
      <c r="BN53" s="164">
        <v>-80.843500000000006</v>
      </c>
      <c r="BO53" s="164">
        <v>55.452100000000002</v>
      </c>
      <c r="BP53" s="164">
        <v>56.093000000000004</v>
      </c>
      <c r="BQ53" s="164">
        <v>67.212800000000001</v>
      </c>
      <c r="BR53" s="164">
        <v>-98.145600000000002</v>
      </c>
      <c r="BS53" s="165"/>
      <c r="BT53" s="165"/>
      <c r="BU53" s="165"/>
      <c r="BV53" s="164">
        <v>13.672000000000001</v>
      </c>
      <c r="BW53" s="164">
        <v>7.25</v>
      </c>
      <c r="BX53" s="165"/>
      <c r="BY53" s="164">
        <v>-13.96</v>
      </c>
      <c r="BZ53" s="164">
        <v>-5.34</v>
      </c>
      <c r="CA53" s="164">
        <v>-22.500599999999999</v>
      </c>
      <c r="CB53" s="164">
        <v>-22.7685</v>
      </c>
      <c r="CC53" s="164">
        <v>42.245100000000001</v>
      </c>
      <c r="CD53" s="164">
        <v>41.715000000000003</v>
      </c>
      <c r="CE53" s="164">
        <v>4.0380000000000003</v>
      </c>
      <c r="CF53" s="164">
        <v>15.937799999999999</v>
      </c>
      <c r="CG53" s="164">
        <v>16.059999999999999</v>
      </c>
      <c r="CH53" s="164">
        <v>3.5670999999999999</v>
      </c>
      <c r="CI53" s="165"/>
      <c r="CJ53" s="165"/>
      <c r="CK53" s="165"/>
      <c r="CL53" s="164">
        <v>13.9</v>
      </c>
      <c r="CM53" s="164">
        <v>11</v>
      </c>
      <c r="CN53" s="164">
        <v>-0.63</v>
      </c>
      <c r="CO53" s="164">
        <v>37.7973</v>
      </c>
      <c r="CP53" s="164">
        <v>37.999899999999997</v>
      </c>
      <c r="CQ53" s="164">
        <v>35.816299999999998</v>
      </c>
      <c r="CR53" s="164">
        <v>95.083500000000001</v>
      </c>
      <c r="CS53" s="164">
        <v>95.254900000000006</v>
      </c>
      <c r="CT53" s="164">
        <v>-20.710899999999999</v>
      </c>
      <c r="CU53" s="164">
        <v>-77.972300000000004</v>
      </c>
      <c r="CV53" s="164">
        <v>-21.687100000000001</v>
      </c>
      <c r="CW53" s="164">
        <v>1.7927</v>
      </c>
      <c r="CX53" s="164">
        <v>12.96</v>
      </c>
      <c r="CY53" s="164">
        <v>3.23</v>
      </c>
      <c r="CZ53" s="164">
        <v>4.5361000000000002</v>
      </c>
      <c r="DA53" s="164">
        <v>4.6905999999999999</v>
      </c>
      <c r="DB53" s="164">
        <v>-6.42</v>
      </c>
      <c r="DC53" s="165"/>
      <c r="DD53" s="165"/>
      <c r="DE53" s="165"/>
      <c r="DF53" s="164">
        <v>35.3994</v>
      </c>
      <c r="DG53" s="165"/>
      <c r="DH53" s="164">
        <v>-2.9773000000000001</v>
      </c>
      <c r="DI53" s="164">
        <v>13.1</v>
      </c>
      <c r="DJ53" s="164">
        <v>13.6</v>
      </c>
      <c r="DK53" s="164">
        <v>-3.1884999999999999</v>
      </c>
      <c r="DL53" s="164">
        <v>-1.1220000000000001</v>
      </c>
      <c r="DM53" s="164">
        <v>-0.15770000000000001</v>
      </c>
      <c r="DN53" s="164">
        <v>5.3867000000000003</v>
      </c>
      <c r="DO53" s="164">
        <v>-0.64</v>
      </c>
      <c r="DP53" s="164">
        <v>0.86</v>
      </c>
      <c r="DQ53" s="165"/>
      <c r="DR53" s="164">
        <v>-35.036999999999999</v>
      </c>
      <c r="DS53" s="164">
        <v>-5.74</v>
      </c>
      <c r="DT53" s="164">
        <v>-5.79</v>
      </c>
      <c r="DU53" s="164">
        <v>6.42</v>
      </c>
      <c r="DV53" s="164">
        <v>27.06</v>
      </c>
      <c r="DW53" s="164">
        <v>-30.9636</v>
      </c>
      <c r="DX53" s="164">
        <v>-15.427300000000001</v>
      </c>
      <c r="DY53" s="164">
        <v>-41.202500000000001</v>
      </c>
      <c r="DZ53" s="164">
        <v>-39.9636</v>
      </c>
      <c r="EA53" s="164">
        <v>9.6689000000000007</v>
      </c>
      <c r="EB53" s="164">
        <v>-11.5563</v>
      </c>
      <c r="EC53" s="164">
        <v>-23.842199999999998</v>
      </c>
      <c r="ED53" s="164">
        <v>-23.788900000000002</v>
      </c>
      <c r="EE53" s="164">
        <v>-23.833500000000001</v>
      </c>
      <c r="EF53" s="164">
        <v>-30.4803</v>
      </c>
      <c r="EG53" s="164">
        <v>-14.442</v>
      </c>
      <c r="EH53" s="164">
        <v>-132.1806</v>
      </c>
      <c r="EI53" s="164">
        <v>-1.3861000000000001</v>
      </c>
      <c r="EJ53" s="165"/>
      <c r="EK53" s="164">
        <v>-4.5233999999999996</v>
      </c>
      <c r="EL53" s="164">
        <v>-4.3562000000000003</v>
      </c>
      <c r="EM53" s="164">
        <v>15.7782</v>
      </c>
      <c r="EN53" s="164">
        <v>0.4274</v>
      </c>
      <c r="EO53" s="165"/>
      <c r="EP53" s="164">
        <v>-8.1959999999999997</v>
      </c>
      <c r="EQ53" s="164">
        <v>-30.064399999999999</v>
      </c>
      <c r="ER53" s="164">
        <v>-29.9724</v>
      </c>
      <c r="ES53" s="164">
        <v>9.6036000000000001</v>
      </c>
      <c r="ET53" s="165"/>
      <c r="EU53" s="164">
        <v>-8.86</v>
      </c>
      <c r="EV53" s="164">
        <v>0.1</v>
      </c>
      <c r="EW53" s="164">
        <v>1.5530999999999999</v>
      </c>
      <c r="EX53" s="164">
        <v>15.041</v>
      </c>
      <c r="EY53" s="164">
        <v>-10.195</v>
      </c>
      <c r="EZ53" s="164">
        <v>-10.381</v>
      </c>
      <c r="FA53" s="164">
        <v>9.8595000000000006</v>
      </c>
      <c r="FB53" s="164">
        <v>14.6485</v>
      </c>
      <c r="FC53" s="164">
        <v>-27.863499999999998</v>
      </c>
      <c r="FD53" s="164">
        <v>4.2721</v>
      </c>
      <c r="FE53" s="165"/>
      <c r="FF53" s="164">
        <v>3.9611000000000001</v>
      </c>
      <c r="FG53" s="164">
        <v>0</v>
      </c>
      <c r="FH53" s="164">
        <v>0</v>
      </c>
      <c r="FI53" s="164">
        <v>0</v>
      </c>
      <c r="FJ53" s="164">
        <v>9.5449999999999999</v>
      </c>
      <c r="FK53" s="164">
        <v>9.5449999999999999</v>
      </c>
      <c r="FL53" s="164">
        <v>-20.931999999999999</v>
      </c>
      <c r="FM53" s="164">
        <v>28.734500000000001</v>
      </c>
      <c r="FN53" s="164">
        <v>29.1144</v>
      </c>
      <c r="FO53" s="164">
        <v>-13.0443</v>
      </c>
      <c r="FP53" s="165"/>
      <c r="FQ53" s="164">
        <v>18.019100000000002</v>
      </c>
      <c r="FR53" s="164">
        <v>-14.77</v>
      </c>
      <c r="FS53" s="164">
        <v>-1.1971000000000001</v>
      </c>
      <c r="FT53" s="164">
        <v>0.21809999999999999</v>
      </c>
      <c r="FU53" s="164">
        <v>0.85</v>
      </c>
      <c r="FV53" s="164">
        <v>2.61</v>
      </c>
      <c r="FW53" s="164">
        <v>-15.5953</v>
      </c>
      <c r="FX53" s="165"/>
      <c r="FY53" s="164">
        <v>1.6359999999999999</v>
      </c>
      <c r="FZ53" s="164">
        <v>0.496</v>
      </c>
      <c r="GA53" s="165"/>
      <c r="GB53" s="164">
        <v>-4.04</v>
      </c>
      <c r="GC53" s="164">
        <v>2.7010999999999998</v>
      </c>
      <c r="GD53" s="164">
        <v>10.133599999999999</v>
      </c>
      <c r="GE53" s="164">
        <v>-3.75</v>
      </c>
      <c r="GF53" s="164">
        <v>26.102900000000002</v>
      </c>
      <c r="GG53" s="165"/>
      <c r="GH53" s="164">
        <v>28.216699999999999</v>
      </c>
      <c r="GI53" s="164">
        <v>-8.3415999999999997</v>
      </c>
      <c r="GJ53" s="164">
        <v>-8.8771000000000004</v>
      </c>
      <c r="GK53" s="164">
        <v>2.5457000000000001</v>
      </c>
      <c r="GL53" s="165"/>
      <c r="GM53" s="165"/>
      <c r="GN53" s="164">
        <v>-12.1898</v>
      </c>
      <c r="GO53" s="164">
        <v>-3.9584999999999999</v>
      </c>
      <c r="GP53" s="164">
        <v>1.0146999999999999</v>
      </c>
      <c r="GQ53" s="164">
        <v>-27.0624</v>
      </c>
      <c r="GR53" s="164">
        <v>7.1637000000000004</v>
      </c>
      <c r="GS53" s="164">
        <v>6.8151000000000002</v>
      </c>
      <c r="GT53" s="164">
        <v>114.79689999999999</v>
      </c>
      <c r="GU53" s="164">
        <v>-7.1883999999999997</v>
      </c>
      <c r="GV53" s="164">
        <v>-8.3318999999999992</v>
      </c>
      <c r="GW53" s="164">
        <v>-7.1906999999999996</v>
      </c>
      <c r="GX53" s="164">
        <v>1.7964</v>
      </c>
      <c r="GY53" s="164">
        <v>5.7725999999999997</v>
      </c>
      <c r="GZ53" s="164">
        <v>5.8863000000000003</v>
      </c>
      <c r="HA53" s="164">
        <v>1.0572999999999999</v>
      </c>
      <c r="HB53" s="164">
        <v>20.438700000000001</v>
      </c>
      <c r="HC53" s="164">
        <v>21.845700000000001</v>
      </c>
      <c r="HD53" s="164">
        <v>12.57</v>
      </c>
      <c r="HE53" s="164">
        <v>-17.464300000000001</v>
      </c>
      <c r="HF53" s="164">
        <v>-18.150400000000001</v>
      </c>
      <c r="HG53" s="164">
        <v>40.189700000000002</v>
      </c>
      <c r="HH53" s="164">
        <v>137.8038</v>
      </c>
      <c r="HI53" s="164">
        <v>30.378399999999999</v>
      </c>
      <c r="HJ53" s="164">
        <v>30.672899999999998</v>
      </c>
      <c r="HK53" s="164">
        <v>-11.2889</v>
      </c>
      <c r="HL53" s="165"/>
      <c r="HM53" s="164">
        <v>-10.0472</v>
      </c>
      <c r="HN53" s="164">
        <v>-11.465999999999999</v>
      </c>
      <c r="HO53" s="164">
        <v>59.915100000000002</v>
      </c>
      <c r="HP53" s="164">
        <v>59.719200000000001</v>
      </c>
      <c r="HQ53" s="164">
        <v>-10.1501</v>
      </c>
      <c r="HR53" s="164">
        <v>-9.8150999999999993</v>
      </c>
      <c r="HS53" s="164">
        <v>11.301299999999999</v>
      </c>
      <c r="HT53" s="164">
        <v>-8.6701999999999995</v>
      </c>
      <c r="HU53" s="164">
        <v>24.77</v>
      </c>
      <c r="HV53" s="164">
        <v>24.47</v>
      </c>
      <c r="HW53" s="164">
        <v>-22.1</v>
      </c>
      <c r="HX53" s="164">
        <v>-21.6</v>
      </c>
      <c r="HY53" s="164">
        <v>1.2845</v>
      </c>
      <c r="HZ53" s="164">
        <v>-12.16</v>
      </c>
      <c r="IA53" s="164">
        <v>92.536299999999997</v>
      </c>
      <c r="IB53" s="164">
        <v>20.6799</v>
      </c>
      <c r="IC53" s="164">
        <v>20.676500000000001</v>
      </c>
      <c r="ID53" s="164">
        <v>-19.899999999999999</v>
      </c>
      <c r="IE53" s="164">
        <v>-35.4</v>
      </c>
      <c r="IF53" s="164">
        <v>-5.4</v>
      </c>
      <c r="IG53" s="164">
        <v>-5.9</v>
      </c>
      <c r="IH53" s="164">
        <v>-17.761900000000001</v>
      </c>
      <c r="II53" s="164">
        <v>-17.682500000000001</v>
      </c>
      <c r="IJ53" s="164">
        <v>-200.52500000000001</v>
      </c>
      <c r="IK53" s="164">
        <v>-17.843399999999999</v>
      </c>
      <c r="IL53" s="164">
        <v>-67.619399999999999</v>
      </c>
      <c r="IM53" s="164">
        <v>-55.324199999999998</v>
      </c>
      <c r="IN53" s="164">
        <v>-14.304500000000001</v>
      </c>
      <c r="IO53" s="164">
        <v>210.63630000000001</v>
      </c>
      <c r="IP53" s="164">
        <v>-47.157800000000002</v>
      </c>
      <c r="IQ53" s="164">
        <v>273.49950000000001</v>
      </c>
      <c r="IR53" s="164">
        <v>-17.8096</v>
      </c>
      <c r="IS53" s="164">
        <v>154.55600000000001</v>
      </c>
      <c r="IT53" s="164">
        <v>26.122900000000001</v>
      </c>
      <c r="IU53" s="164">
        <v>23.627700000000001</v>
      </c>
      <c r="IV53" s="164">
        <v>-161.3663</v>
      </c>
      <c r="IW53" s="164">
        <v>0.71</v>
      </c>
      <c r="IX53" s="164">
        <v>-95.775000000000006</v>
      </c>
      <c r="IY53" s="164">
        <v>-91.769400000000005</v>
      </c>
      <c r="IZ53" s="164">
        <v>101.9376</v>
      </c>
      <c r="JA53" s="164">
        <v>-0.98270000000000002</v>
      </c>
      <c r="JB53" s="165"/>
      <c r="JC53" s="164">
        <v>-3.28</v>
      </c>
      <c r="JD53" s="164">
        <v>-1.2430000000000001</v>
      </c>
      <c r="JE53" s="164">
        <v>-1.256</v>
      </c>
      <c r="JF53" s="164">
        <v>-0.64</v>
      </c>
      <c r="JG53" s="165"/>
      <c r="JH53" s="164">
        <v>-1.1127</v>
      </c>
      <c r="JI53" s="164">
        <v>1.5E-3</v>
      </c>
      <c r="JJ53" s="164">
        <v>11.076499999999999</v>
      </c>
      <c r="JK53" s="164">
        <v>-5.5650000000000004</v>
      </c>
      <c r="JL53" s="164">
        <v>-10.8</v>
      </c>
      <c r="JM53" s="164">
        <v>-0.27800000000000002</v>
      </c>
      <c r="JN53" s="164">
        <v>-0.65400000000000003</v>
      </c>
      <c r="JO53" s="165"/>
      <c r="JP53" s="165"/>
      <c r="JQ53" s="164">
        <v>4.3987999999999996</v>
      </c>
      <c r="JR53" s="164">
        <v>3.6962000000000002</v>
      </c>
      <c r="JS53" s="164">
        <v>3.5754999999999999</v>
      </c>
      <c r="JT53" s="165"/>
      <c r="JU53" s="164">
        <v>21.8</v>
      </c>
      <c r="JV53" s="164">
        <v>4.2649999999999997</v>
      </c>
      <c r="JW53" s="164">
        <v>0.19</v>
      </c>
      <c r="JX53" s="165"/>
      <c r="JY53" s="164">
        <v>-14.4763</v>
      </c>
      <c r="JZ53" s="164">
        <v>-0.27010000000000001</v>
      </c>
      <c r="KA53" s="164">
        <v>-21.622699999999998</v>
      </c>
      <c r="KB53" s="164">
        <v>-13.9221</v>
      </c>
      <c r="KC53" s="164">
        <v>-6.6177000000000001</v>
      </c>
      <c r="KD53" s="164">
        <v>-19.806100000000001</v>
      </c>
      <c r="KE53" s="164">
        <v>-4.1234999999999999</v>
      </c>
      <c r="KF53" s="164">
        <v>-24.9</v>
      </c>
      <c r="KG53" s="164">
        <v>8.1</v>
      </c>
      <c r="KH53" s="164">
        <v>55.572200000000002</v>
      </c>
      <c r="KI53" s="164">
        <v>-115.0986</v>
      </c>
    </row>
    <row r="54" spans="1:295" ht="18" customHeight="1" x14ac:dyDescent="0.25">
      <c r="A54" s="159" t="s">
        <v>52</v>
      </c>
      <c r="B54" s="159" t="s">
        <v>863</v>
      </c>
      <c r="C54" s="163">
        <v>0</v>
      </c>
      <c r="D54" s="164">
        <v>2.7462</v>
      </c>
      <c r="E54" s="164">
        <v>-7.8381999999999996</v>
      </c>
      <c r="F54" s="164">
        <v>3.6480999999999999</v>
      </c>
      <c r="G54" s="164">
        <v>8.3247</v>
      </c>
      <c r="H54" s="165"/>
      <c r="I54" s="164">
        <v>9.2810000000000006</v>
      </c>
      <c r="J54" s="165"/>
      <c r="K54" s="164">
        <v>7.1809000000000003</v>
      </c>
      <c r="L54" s="164">
        <v>2.3338999999999999</v>
      </c>
      <c r="M54" s="164">
        <v>3.5680000000000001</v>
      </c>
      <c r="N54" s="164">
        <v>-2.2200000000000002</v>
      </c>
      <c r="O54" s="164">
        <v>-17.600000000000001</v>
      </c>
      <c r="P54" s="164">
        <v>-6.6</v>
      </c>
      <c r="Q54" s="164">
        <v>0.82799999999999996</v>
      </c>
      <c r="R54" s="164">
        <v>-8.8000000000000007</v>
      </c>
      <c r="S54" s="164">
        <v>2.2738999999999998</v>
      </c>
      <c r="T54" s="164">
        <v>-0.2293</v>
      </c>
      <c r="U54" s="164">
        <v>2.4214000000000002</v>
      </c>
      <c r="V54" s="164">
        <v>2.2564000000000002</v>
      </c>
      <c r="W54" s="164">
        <v>4.3685999999999998</v>
      </c>
      <c r="X54" s="164">
        <v>3.8182999999999998</v>
      </c>
      <c r="Y54" s="164">
        <v>-1.6765000000000001</v>
      </c>
      <c r="Z54" s="164">
        <v>2.2793999999999999</v>
      </c>
      <c r="AA54" s="165"/>
      <c r="AB54" s="164">
        <v>-1.1123000000000001</v>
      </c>
      <c r="AC54" s="164">
        <v>-0.88900000000000001</v>
      </c>
      <c r="AD54" s="164">
        <v>-0.88400000000000001</v>
      </c>
      <c r="AE54" s="164">
        <v>3.42</v>
      </c>
      <c r="AF54" s="164">
        <v>-19.98</v>
      </c>
      <c r="AG54" s="164">
        <v>-17.600000000000001</v>
      </c>
      <c r="AH54" s="165"/>
      <c r="AI54" s="165"/>
      <c r="AJ54" s="164">
        <v>-15.38</v>
      </c>
      <c r="AK54" s="164">
        <v>-15.42</v>
      </c>
      <c r="AL54" s="165"/>
      <c r="AM54" s="164">
        <v>-10.1</v>
      </c>
      <c r="AN54" s="164">
        <v>-10.050000000000001</v>
      </c>
      <c r="AO54" s="164">
        <v>1.4650000000000001</v>
      </c>
      <c r="AP54" s="164">
        <v>4.6166999999999998</v>
      </c>
      <c r="AQ54" s="164">
        <v>12.7234</v>
      </c>
      <c r="AR54" s="164">
        <v>14.176</v>
      </c>
      <c r="AS54" s="164">
        <v>-26.973199999999999</v>
      </c>
      <c r="AT54" s="164">
        <v>-16.477</v>
      </c>
      <c r="AU54" s="164">
        <v>-15.758900000000001</v>
      </c>
      <c r="AV54" s="164">
        <v>15.295</v>
      </c>
      <c r="AW54" s="164">
        <v>8.5975000000000001</v>
      </c>
      <c r="AX54" s="164">
        <v>-21.031600000000001</v>
      </c>
      <c r="AY54" s="164">
        <v>-21.567399999999999</v>
      </c>
      <c r="AZ54" s="164">
        <v>1.196</v>
      </c>
      <c r="BA54" s="164">
        <v>11.378399999999999</v>
      </c>
      <c r="BB54" s="164">
        <v>65.2654</v>
      </c>
      <c r="BC54" s="164">
        <v>9.1105999999999998</v>
      </c>
      <c r="BD54" s="164">
        <v>-6.1</v>
      </c>
      <c r="BE54" s="164">
        <v>-6.3</v>
      </c>
      <c r="BF54" s="164">
        <v>-20.470800000000001</v>
      </c>
      <c r="BG54" s="164">
        <v>-18.429200000000002</v>
      </c>
      <c r="BH54" s="164">
        <v>-2.2829999999999999</v>
      </c>
      <c r="BI54" s="165"/>
      <c r="BJ54" s="164">
        <v>2.4839000000000002</v>
      </c>
      <c r="BK54" s="164">
        <v>0.43880000000000002</v>
      </c>
      <c r="BL54" s="164">
        <v>5.45E-2</v>
      </c>
      <c r="BM54" s="164">
        <v>0.35589999999999999</v>
      </c>
      <c r="BN54" s="164">
        <v>-95.248199999999997</v>
      </c>
      <c r="BO54" s="164">
        <v>56.856000000000002</v>
      </c>
      <c r="BP54" s="164">
        <v>57.069600000000001</v>
      </c>
      <c r="BQ54" s="164">
        <v>78.384200000000007</v>
      </c>
      <c r="BR54" s="164">
        <v>-121.5227</v>
      </c>
      <c r="BS54" s="165"/>
      <c r="BT54" s="165"/>
      <c r="BU54" s="165"/>
      <c r="BV54" s="164">
        <v>11.606199999999999</v>
      </c>
      <c r="BW54" s="164">
        <v>7.1</v>
      </c>
      <c r="BX54" s="165"/>
      <c r="BY54" s="164">
        <v>-14.81</v>
      </c>
      <c r="BZ54" s="164">
        <v>-5.93</v>
      </c>
      <c r="CA54" s="164">
        <v>-19.6875</v>
      </c>
      <c r="CB54" s="164">
        <v>-19.5535</v>
      </c>
      <c r="CC54" s="164">
        <v>39.986699999999999</v>
      </c>
      <c r="CD54" s="164">
        <v>39.985599999999998</v>
      </c>
      <c r="CE54" s="164">
        <v>4.9744999999999999</v>
      </c>
      <c r="CF54" s="164">
        <v>10.6479</v>
      </c>
      <c r="CG54" s="164">
        <v>10.177</v>
      </c>
      <c r="CH54" s="164">
        <v>3.0127000000000002</v>
      </c>
      <c r="CI54" s="165"/>
      <c r="CJ54" s="165"/>
      <c r="CK54" s="165"/>
      <c r="CL54" s="164">
        <v>13.5</v>
      </c>
      <c r="CM54" s="164">
        <v>10.6</v>
      </c>
      <c r="CN54" s="164">
        <v>-0.56999999999999995</v>
      </c>
      <c r="CO54" s="164">
        <v>34.358199999999997</v>
      </c>
      <c r="CP54" s="164">
        <v>34.454999999999998</v>
      </c>
      <c r="CQ54" s="164">
        <v>32.278700000000001</v>
      </c>
      <c r="CR54" s="164">
        <v>98.589399999999998</v>
      </c>
      <c r="CS54" s="164">
        <v>96.126499999999993</v>
      </c>
      <c r="CT54" s="164">
        <v>-19.4497</v>
      </c>
      <c r="CU54" s="164">
        <v>-81.948099999999997</v>
      </c>
      <c r="CV54" s="164">
        <v>-21.394100000000002</v>
      </c>
      <c r="CW54" s="164">
        <v>1.7685</v>
      </c>
      <c r="CX54" s="164">
        <v>12.51</v>
      </c>
      <c r="CY54" s="164">
        <v>3.06</v>
      </c>
      <c r="CZ54" s="164">
        <v>4.0674000000000001</v>
      </c>
      <c r="DA54" s="164">
        <v>4.2999000000000001</v>
      </c>
      <c r="DB54" s="164">
        <v>-5.83</v>
      </c>
      <c r="DC54" s="165"/>
      <c r="DD54" s="165"/>
      <c r="DE54" s="165"/>
      <c r="DF54" s="164">
        <v>31.209900000000001</v>
      </c>
      <c r="DG54" s="165"/>
      <c r="DH54" s="164">
        <v>-2.6562000000000001</v>
      </c>
      <c r="DI54" s="164">
        <v>15.4</v>
      </c>
      <c r="DJ54" s="164">
        <v>16.100000000000001</v>
      </c>
      <c r="DK54" s="164">
        <v>-3.2288000000000001</v>
      </c>
      <c r="DL54" s="164">
        <v>-1.6831</v>
      </c>
      <c r="DM54" s="164">
        <v>0</v>
      </c>
      <c r="DN54" s="164">
        <v>4.6444999999999999</v>
      </c>
      <c r="DO54" s="164">
        <v>-1.35</v>
      </c>
      <c r="DP54" s="164">
        <v>0.77</v>
      </c>
      <c r="DQ54" s="165"/>
      <c r="DR54" s="164">
        <v>-30.011700000000001</v>
      </c>
      <c r="DS54" s="164">
        <v>-5.87</v>
      </c>
      <c r="DT54" s="164">
        <v>-5.98</v>
      </c>
      <c r="DU54" s="164">
        <v>5.0999999999999996</v>
      </c>
      <c r="DV54" s="164">
        <v>26.42</v>
      </c>
      <c r="DW54" s="164">
        <v>-28.363600000000002</v>
      </c>
      <c r="DX54" s="164">
        <v>-14.5091</v>
      </c>
      <c r="DY54" s="164">
        <v>-37.492899999999999</v>
      </c>
      <c r="DZ54" s="164">
        <v>-36.9818</v>
      </c>
      <c r="EA54" s="164">
        <v>9.5846</v>
      </c>
      <c r="EB54" s="164">
        <v>-15.8134</v>
      </c>
      <c r="EC54" s="164">
        <v>-26.497800000000002</v>
      </c>
      <c r="ED54" s="164">
        <v>-27.1585</v>
      </c>
      <c r="EE54" s="164">
        <v>-23.058</v>
      </c>
      <c r="EF54" s="164">
        <v>-29.439399999999999</v>
      </c>
      <c r="EG54" s="164">
        <v>-14.234999999999999</v>
      </c>
      <c r="EH54" s="164">
        <v>-139.35310000000001</v>
      </c>
      <c r="EI54" s="164">
        <v>4.1245000000000003</v>
      </c>
      <c r="EJ54" s="165"/>
      <c r="EK54" s="164">
        <v>-4.5651000000000002</v>
      </c>
      <c r="EL54" s="164">
        <v>-4.4221000000000004</v>
      </c>
      <c r="EM54" s="164">
        <v>12.7559</v>
      </c>
      <c r="EN54" s="164">
        <v>3.0848</v>
      </c>
      <c r="EO54" s="165"/>
      <c r="EP54" s="164">
        <v>-10.244</v>
      </c>
      <c r="EQ54" s="164">
        <v>-28.6004</v>
      </c>
      <c r="ER54" s="164">
        <v>-28.827000000000002</v>
      </c>
      <c r="ES54" s="164">
        <v>7.0552000000000001</v>
      </c>
      <c r="ET54" s="165"/>
      <c r="EU54" s="164">
        <v>-9.15</v>
      </c>
      <c r="EV54" s="164">
        <v>0.1</v>
      </c>
      <c r="EW54" s="164">
        <v>1.4242999999999999</v>
      </c>
      <c r="EX54" s="164">
        <v>19.711300000000001</v>
      </c>
      <c r="EY54" s="164">
        <v>-11.1096</v>
      </c>
      <c r="EZ54" s="164">
        <v>-11.1249</v>
      </c>
      <c r="FA54" s="164">
        <v>10.1357</v>
      </c>
      <c r="FB54" s="164">
        <v>12.327199999999999</v>
      </c>
      <c r="FC54" s="164">
        <v>-25.136800000000001</v>
      </c>
      <c r="FD54" s="164">
        <v>4.7972000000000001</v>
      </c>
      <c r="FE54" s="165"/>
      <c r="FF54" s="164">
        <v>4.5270000000000001</v>
      </c>
      <c r="FG54" s="164">
        <v>5.0452000000000004</v>
      </c>
      <c r="FH54" s="164">
        <v>4.7881</v>
      </c>
      <c r="FI54" s="164">
        <v>3.6202000000000001</v>
      </c>
      <c r="FJ54" s="164">
        <v>6.1959</v>
      </c>
      <c r="FK54" s="164">
        <v>6.3632999999999997</v>
      </c>
      <c r="FL54" s="164">
        <v>-20.597100000000001</v>
      </c>
      <c r="FM54" s="164">
        <v>23.3917</v>
      </c>
      <c r="FN54" s="164">
        <v>23.426300000000001</v>
      </c>
      <c r="FO54" s="164">
        <v>-13.8902</v>
      </c>
      <c r="FP54" s="165"/>
      <c r="FQ54" s="164">
        <v>16.114699999999999</v>
      </c>
      <c r="FR54" s="164">
        <v>-15.42</v>
      </c>
      <c r="FS54" s="164">
        <v>-2.1181000000000001</v>
      </c>
      <c r="FT54" s="164">
        <v>0.23549999999999999</v>
      </c>
      <c r="FU54" s="164">
        <v>1.01</v>
      </c>
      <c r="FV54" s="164">
        <v>2.09</v>
      </c>
      <c r="FW54" s="164">
        <v>-16.8126</v>
      </c>
      <c r="FX54" s="165"/>
      <c r="FY54" s="164">
        <v>1.6910000000000001</v>
      </c>
      <c r="FZ54" s="164">
        <v>0.26900000000000002</v>
      </c>
      <c r="GA54" s="165"/>
      <c r="GB54" s="164">
        <v>-4.59</v>
      </c>
      <c r="GC54" s="164">
        <v>1.377</v>
      </c>
      <c r="GD54" s="164">
        <v>8.5007000000000001</v>
      </c>
      <c r="GE54" s="165"/>
      <c r="GF54" s="164">
        <v>25.1496</v>
      </c>
      <c r="GG54" s="165"/>
      <c r="GH54" s="164">
        <v>27.785799999999998</v>
      </c>
      <c r="GI54" s="164">
        <v>-7.7397</v>
      </c>
      <c r="GJ54" s="164">
        <v>-8.3724000000000007</v>
      </c>
      <c r="GK54" s="164">
        <v>2.3386999999999998</v>
      </c>
      <c r="GL54" s="165"/>
      <c r="GM54" s="165"/>
      <c r="GN54" s="165"/>
      <c r="GO54" s="164">
        <v>-3.5341</v>
      </c>
      <c r="GP54" s="164">
        <v>1.3620000000000001</v>
      </c>
      <c r="GQ54" s="164">
        <v>-27.46</v>
      </c>
      <c r="GR54" s="164">
        <v>7.9642999999999997</v>
      </c>
      <c r="GS54" s="164">
        <v>7.1917999999999997</v>
      </c>
      <c r="GT54" s="164">
        <v>110.94799999999999</v>
      </c>
      <c r="GU54" s="164">
        <v>-8.0195000000000007</v>
      </c>
      <c r="GV54" s="164">
        <v>-8.9742999999999995</v>
      </c>
      <c r="GW54" s="164">
        <v>-6.6950000000000003</v>
      </c>
      <c r="GX54" s="164">
        <v>1.0895999999999999</v>
      </c>
      <c r="GY54" s="164">
        <v>5.4869000000000003</v>
      </c>
      <c r="GZ54" s="164">
        <v>5.5620000000000003</v>
      </c>
      <c r="HA54" s="164">
        <v>0</v>
      </c>
      <c r="HB54" s="164">
        <v>20.4863</v>
      </c>
      <c r="HC54" s="164">
        <v>21.248999999999999</v>
      </c>
      <c r="HD54" s="164">
        <v>8.3800000000000008</v>
      </c>
      <c r="HE54" s="164">
        <v>-16.9238</v>
      </c>
      <c r="HF54" s="164">
        <v>-11.088100000000001</v>
      </c>
      <c r="HG54" s="164">
        <v>30.796299999999999</v>
      </c>
      <c r="HH54" s="164">
        <v>139.45750000000001</v>
      </c>
      <c r="HI54" s="164">
        <v>28.8001</v>
      </c>
      <c r="HJ54" s="164">
        <v>29.793800000000001</v>
      </c>
      <c r="HK54" s="164">
        <v>-10.5312</v>
      </c>
      <c r="HL54" s="165"/>
      <c r="HM54" s="164">
        <v>0</v>
      </c>
      <c r="HN54" s="164">
        <v>0</v>
      </c>
      <c r="HO54" s="165"/>
      <c r="HP54" s="165"/>
      <c r="HQ54" s="164">
        <v>-10.8588</v>
      </c>
      <c r="HR54" s="164">
        <v>-10.589600000000001</v>
      </c>
      <c r="HS54" s="164">
        <v>11.764099999999999</v>
      </c>
      <c r="HT54" s="164">
        <v>-8.4953000000000003</v>
      </c>
      <c r="HU54" s="164">
        <v>26.07</v>
      </c>
      <c r="HV54" s="164">
        <v>25.9</v>
      </c>
      <c r="HW54" s="164">
        <v>-23.5</v>
      </c>
      <c r="HX54" s="164">
        <v>-23.5</v>
      </c>
      <c r="HY54" s="164">
        <v>1.2662</v>
      </c>
      <c r="HZ54" s="164">
        <v>-12.64</v>
      </c>
      <c r="IA54" s="164">
        <v>93.695099999999996</v>
      </c>
      <c r="IB54" s="164">
        <v>19.589099999999998</v>
      </c>
      <c r="IC54" s="164">
        <v>19.219000000000001</v>
      </c>
      <c r="ID54" s="164">
        <v>-20.3</v>
      </c>
      <c r="IE54" s="164">
        <v>-36.200000000000003</v>
      </c>
      <c r="IF54" s="164">
        <v>-5.3</v>
      </c>
      <c r="IG54" s="164">
        <v>-6</v>
      </c>
      <c r="IH54" s="165"/>
      <c r="II54" s="165"/>
      <c r="IJ54" s="164">
        <v>-200.96029999999999</v>
      </c>
      <c r="IK54" s="164">
        <v>-25.034400000000002</v>
      </c>
      <c r="IL54" s="164">
        <v>-67.427899999999994</v>
      </c>
      <c r="IM54" s="164">
        <v>-54.552399999999999</v>
      </c>
      <c r="IN54" s="164">
        <v>-16.398499999999999</v>
      </c>
      <c r="IO54" s="164">
        <v>203.56219999999999</v>
      </c>
      <c r="IP54" s="164">
        <v>-44.486600000000003</v>
      </c>
      <c r="IQ54" s="164">
        <v>272.16820000000001</v>
      </c>
      <c r="IR54" s="164">
        <v>0</v>
      </c>
      <c r="IS54" s="164">
        <v>149.2638</v>
      </c>
      <c r="IT54" s="164">
        <v>24.6174</v>
      </c>
      <c r="IU54" s="164">
        <v>23.158300000000001</v>
      </c>
      <c r="IV54" s="164">
        <v>-160.00110000000001</v>
      </c>
      <c r="IW54" s="164">
        <v>-5.6513999999999998</v>
      </c>
      <c r="IX54" s="164">
        <v>-95.153700000000001</v>
      </c>
      <c r="IY54" s="164">
        <v>-95.375299999999996</v>
      </c>
      <c r="IZ54" s="164">
        <v>106.7533</v>
      </c>
      <c r="JA54" s="164">
        <v>-0.42109999999999997</v>
      </c>
      <c r="JB54" s="165"/>
      <c r="JC54" s="164">
        <v>-4.6399999999999997</v>
      </c>
      <c r="JD54" s="164">
        <v>-1.159</v>
      </c>
      <c r="JE54" s="164">
        <v>-1.175</v>
      </c>
      <c r="JF54" s="164">
        <v>0.48</v>
      </c>
      <c r="JG54" s="165"/>
      <c r="JH54" s="164">
        <v>-1.8339000000000001</v>
      </c>
      <c r="JI54" s="164">
        <v>5.9499999999999997E-2</v>
      </c>
      <c r="JJ54" s="164">
        <v>12.629899999999999</v>
      </c>
      <c r="JK54" s="164">
        <v>-5.742</v>
      </c>
      <c r="JL54" s="164">
        <v>-12.3</v>
      </c>
      <c r="JM54" s="164">
        <v>-1.895</v>
      </c>
      <c r="JN54" s="164">
        <v>-1.7170000000000001</v>
      </c>
      <c r="JO54" s="164">
        <v>2.6568999999999998</v>
      </c>
      <c r="JP54" s="164">
        <v>3.0714999999999999</v>
      </c>
      <c r="JQ54" s="164">
        <v>2.7328000000000001</v>
      </c>
      <c r="JR54" s="164">
        <v>3.2770999999999999</v>
      </c>
      <c r="JS54" s="164">
        <v>3.6074999999999999</v>
      </c>
      <c r="JT54" s="165"/>
      <c r="JU54" s="164">
        <v>22.8</v>
      </c>
      <c r="JV54" s="164">
        <v>3.8992</v>
      </c>
      <c r="JW54" s="164">
        <v>0.11</v>
      </c>
      <c r="JX54" s="165"/>
      <c r="JY54" s="164">
        <v>-13.004300000000001</v>
      </c>
      <c r="JZ54" s="164">
        <v>-1.1325000000000001</v>
      </c>
      <c r="KA54" s="164">
        <v>-21.736599999999999</v>
      </c>
      <c r="KB54" s="164">
        <v>-12.2936</v>
      </c>
      <c r="KC54" s="164">
        <v>-5.6738</v>
      </c>
      <c r="KD54" s="164">
        <v>-21.5246</v>
      </c>
      <c r="KE54" s="164">
        <v>-3.8603000000000001</v>
      </c>
      <c r="KF54" s="164">
        <v>-24.9</v>
      </c>
      <c r="KG54" s="164">
        <v>8.6999999999999993</v>
      </c>
      <c r="KH54" s="164">
        <v>62.711799999999997</v>
      </c>
      <c r="KI54" s="164">
        <v>-124.2453</v>
      </c>
    </row>
    <row r="55" spans="1:295" ht="18" customHeight="1" x14ac:dyDescent="0.25">
      <c r="A55" s="159" t="s">
        <v>52</v>
      </c>
      <c r="B55" s="159" t="s">
        <v>864</v>
      </c>
      <c r="C55" s="163">
        <v>0</v>
      </c>
      <c r="D55" s="164">
        <v>2.512</v>
      </c>
      <c r="E55" s="164">
        <v>-7.4002999999999997</v>
      </c>
      <c r="F55" s="164">
        <v>2.8269000000000002</v>
      </c>
      <c r="G55" s="164">
        <v>7.6467000000000001</v>
      </c>
      <c r="H55" s="165"/>
      <c r="I55" s="164">
        <v>8.0422999999999991</v>
      </c>
      <c r="J55" s="165"/>
      <c r="K55" s="164">
        <v>6.6172000000000004</v>
      </c>
      <c r="L55" s="164">
        <v>2.0348999999999999</v>
      </c>
      <c r="M55" s="164">
        <v>3.4969000000000001</v>
      </c>
      <c r="N55" s="164">
        <v>-2.2200000000000002</v>
      </c>
      <c r="O55" s="164">
        <v>-15.4</v>
      </c>
      <c r="P55" s="164">
        <v>-8.8000000000000007</v>
      </c>
      <c r="Q55" s="164">
        <v>0</v>
      </c>
      <c r="R55" s="165"/>
      <c r="S55" s="164">
        <v>2.4622000000000002</v>
      </c>
      <c r="T55" s="164">
        <v>1.2456</v>
      </c>
      <c r="U55" s="164">
        <v>2.089</v>
      </c>
      <c r="V55" s="164">
        <v>1.9375</v>
      </c>
      <c r="W55" s="164">
        <v>3.9563000000000001</v>
      </c>
      <c r="X55" s="164">
        <v>3.8403</v>
      </c>
      <c r="Y55" s="164">
        <v>-1.7315</v>
      </c>
      <c r="Z55" s="164">
        <v>2.1008</v>
      </c>
      <c r="AA55" s="165"/>
      <c r="AB55" s="164">
        <v>-1.1339999999999999</v>
      </c>
      <c r="AC55" s="164">
        <v>-1.024</v>
      </c>
      <c r="AD55" s="164">
        <v>-1.012</v>
      </c>
      <c r="AE55" s="164">
        <v>3.1949999999999998</v>
      </c>
      <c r="AF55" s="164">
        <v>-17.760000000000002</v>
      </c>
      <c r="AG55" s="164">
        <v>-19.8</v>
      </c>
      <c r="AH55" s="165"/>
      <c r="AI55" s="165"/>
      <c r="AJ55" s="164">
        <v>-15.65</v>
      </c>
      <c r="AK55" s="164">
        <v>-15.61</v>
      </c>
      <c r="AL55" s="165"/>
      <c r="AM55" s="164">
        <v>-10.87</v>
      </c>
      <c r="AN55" s="164">
        <v>-10.91</v>
      </c>
      <c r="AO55" s="164">
        <v>1.8714</v>
      </c>
      <c r="AP55" s="164">
        <v>4.3288000000000002</v>
      </c>
      <c r="AQ55" s="164">
        <v>11.2462</v>
      </c>
      <c r="AR55" s="164">
        <v>13.9754</v>
      </c>
      <c r="AS55" s="164">
        <v>-22.161300000000001</v>
      </c>
      <c r="AT55" s="164">
        <v>-15.6732</v>
      </c>
      <c r="AU55" s="164">
        <v>-15.4572</v>
      </c>
      <c r="AV55" s="164">
        <v>0.2492</v>
      </c>
      <c r="AW55" s="164">
        <v>0.6089</v>
      </c>
      <c r="AX55" s="164">
        <v>-18.218399999999999</v>
      </c>
      <c r="AY55" s="164">
        <v>-15.4053</v>
      </c>
      <c r="AZ55" s="164">
        <v>0</v>
      </c>
      <c r="BA55" s="164">
        <v>0.3538</v>
      </c>
      <c r="BB55" s="164">
        <v>75.728399999999993</v>
      </c>
      <c r="BC55" s="164">
        <v>10.9628</v>
      </c>
      <c r="BD55" s="164">
        <v>-6.7</v>
      </c>
      <c r="BE55" s="164">
        <v>-6.9</v>
      </c>
      <c r="BF55" s="164">
        <v>-22.018599999999999</v>
      </c>
      <c r="BG55" s="164">
        <v>-21.867899999999999</v>
      </c>
      <c r="BH55" s="164">
        <v>-2.6456</v>
      </c>
      <c r="BI55" s="165"/>
      <c r="BJ55" s="164">
        <v>0.92900000000000005</v>
      </c>
      <c r="BK55" s="164">
        <v>0.89810000000000001</v>
      </c>
      <c r="BL55" s="164">
        <v>0</v>
      </c>
      <c r="BM55" s="164">
        <v>-0.21479999999999999</v>
      </c>
      <c r="BN55" s="164">
        <v>-109.4699</v>
      </c>
      <c r="BO55" s="164">
        <v>53.102200000000003</v>
      </c>
      <c r="BP55" s="164">
        <v>53.376899999999999</v>
      </c>
      <c r="BQ55" s="164">
        <v>91.842500000000001</v>
      </c>
      <c r="BR55" s="164">
        <v>-127.6602</v>
      </c>
      <c r="BS55" s="165"/>
      <c r="BT55" s="165"/>
      <c r="BU55" s="165"/>
      <c r="BV55" s="164">
        <v>10.967499999999999</v>
      </c>
      <c r="BW55" s="164">
        <v>6.55</v>
      </c>
      <c r="BX55" s="165"/>
      <c r="BY55" s="164">
        <v>-15.68</v>
      </c>
      <c r="BZ55" s="164">
        <v>-5.64</v>
      </c>
      <c r="CA55" s="164">
        <v>-22.500599999999999</v>
      </c>
      <c r="CB55" s="164">
        <v>-22.634599999999999</v>
      </c>
      <c r="CC55" s="164">
        <v>34.39</v>
      </c>
      <c r="CD55" s="164">
        <v>33.376800000000003</v>
      </c>
      <c r="CE55" s="164">
        <v>1.3284</v>
      </c>
      <c r="CF55" s="164">
        <v>12.709</v>
      </c>
      <c r="CG55" s="164">
        <v>12.444599999999999</v>
      </c>
      <c r="CH55" s="164">
        <v>0.9224</v>
      </c>
      <c r="CI55" s="165"/>
      <c r="CJ55" s="165"/>
      <c r="CK55" s="165"/>
      <c r="CL55" s="164">
        <v>12.3</v>
      </c>
      <c r="CM55" s="164">
        <v>9.4</v>
      </c>
      <c r="CN55" s="164">
        <v>-0.56000000000000005</v>
      </c>
      <c r="CO55" s="164">
        <v>33.8185</v>
      </c>
      <c r="CP55" s="164">
        <v>33.7517</v>
      </c>
      <c r="CQ55" s="164">
        <v>32.245800000000003</v>
      </c>
      <c r="CR55" s="164">
        <v>99.453199999999995</v>
      </c>
      <c r="CS55" s="164">
        <v>100.25700000000001</v>
      </c>
      <c r="CT55" s="164">
        <v>-22.842600000000001</v>
      </c>
      <c r="CU55" s="164">
        <v>-80.462999999999994</v>
      </c>
      <c r="CV55" s="164">
        <v>-23.623799999999999</v>
      </c>
      <c r="CW55" s="164">
        <v>1.7311000000000001</v>
      </c>
      <c r="CX55" s="164">
        <v>13.89</v>
      </c>
      <c r="CY55" s="164">
        <v>3.64</v>
      </c>
      <c r="CZ55" s="164">
        <v>3.2860999999999998</v>
      </c>
      <c r="DA55" s="164">
        <v>3.5186999999999999</v>
      </c>
      <c r="DB55" s="164">
        <v>-5.37</v>
      </c>
      <c r="DC55" s="165"/>
      <c r="DD55" s="165"/>
      <c r="DE55" s="165"/>
      <c r="DF55" s="164">
        <v>26.521699999999999</v>
      </c>
      <c r="DG55" s="165"/>
      <c r="DH55" s="164">
        <v>-2.4910999999999999</v>
      </c>
      <c r="DI55" s="164">
        <v>17.7</v>
      </c>
      <c r="DJ55" s="165"/>
      <c r="DK55" s="164">
        <v>-4.4324000000000003</v>
      </c>
      <c r="DL55" s="164">
        <v>-2.6181000000000001</v>
      </c>
      <c r="DM55" s="164">
        <v>0</v>
      </c>
      <c r="DN55" s="164">
        <v>3.1600999999999999</v>
      </c>
      <c r="DO55" s="164">
        <v>-2.37</v>
      </c>
      <c r="DP55" s="164">
        <v>0.26</v>
      </c>
      <c r="DQ55" s="165"/>
      <c r="DR55" s="164">
        <v>-26.721499999999999</v>
      </c>
      <c r="DS55" s="164">
        <v>-5.74</v>
      </c>
      <c r="DT55" s="164">
        <v>-5.91</v>
      </c>
      <c r="DU55" s="164">
        <v>3.91</v>
      </c>
      <c r="DV55" s="164">
        <v>24.27</v>
      </c>
      <c r="DW55" s="164">
        <v>-25.654499999999999</v>
      </c>
      <c r="DX55" s="164">
        <v>-13.072699999999999</v>
      </c>
      <c r="DY55" s="164">
        <v>-37.332099999999997</v>
      </c>
      <c r="DZ55" s="164">
        <v>-36.309100000000001</v>
      </c>
      <c r="EA55" s="165"/>
      <c r="EB55" s="164">
        <v>-20.266100000000002</v>
      </c>
      <c r="EC55" s="164">
        <v>-29.829899999999999</v>
      </c>
      <c r="ED55" s="164">
        <v>-30.125699999999998</v>
      </c>
      <c r="EE55" s="164">
        <v>-25.319800000000001</v>
      </c>
      <c r="EF55" s="164">
        <v>-29.997299999999999</v>
      </c>
      <c r="EG55" s="164">
        <v>-12.198</v>
      </c>
      <c r="EH55" s="164">
        <v>-158.8569</v>
      </c>
      <c r="EI55" s="164">
        <v>-1.6063000000000001</v>
      </c>
      <c r="EJ55" s="165"/>
      <c r="EK55" s="164">
        <v>-4.5960000000000001</v>
      </c>
      <c r="EL55" s="164">
        <v>-4.4866999999999999</v>
      </c>
      <c r="EM55" s="164">
        <v>12.8604</v>
      </c>
      <c r="EN55" s="164">
        <v>3.8902999999999999</v>
      </c>
      <c r="EO55" s="165"/>
      <c r="EP55" s="164">
        <v>-7.6840000000000002</v>
      </c>
      <c r="EQ55" s="164">
        <v>-28.734100000000002</v>
      </c>
      <c r="ER55" s="164">
        <v>-28.582699999999999</v>
      </c>
      <c r="ES55" s="164">
        <v>6.3028000000000004</v>
      </c>
      <c r="ET55" s="165"/>
      <c r="EU55" s="164">
        <v>-9.56</v>
      </c>
      <c r="EV55" s="164">
        <v>0.1</v>
      </c>
      <c r="EW55" s="164">
        <v>1.431</v>
      </c>
      <c r="EX55" s="164">
        <v>21.148499999999999</v>
      </c>
      <c r="EY55" s="164">
        <v>-10.939399999999999</v>
      </c>
      <c r="EZ55" s="164">
        <v>-11.045999999999999</v>
      </c>
      <c r="FA55" s="164">
        <v>10.1593</v>
      </c>
      <c r="FB55" s="164">
        <v>12.2105</v>
      </c>
      <c r="FC55" s="164">
        <v>-24.729800000000001</v>
      </c>
      <c r="FD55" s="164">
        <v>4.9332000000000003</v>
      </c>
      <c r="FE55" s="165"/>
      <c r="FF55" s="164">
        <v>4.6372</v>
      </c>
      <c r="FG55" s="164">
        <v>0</v>
      </c>
      <c r="FH55" s="164">
        <v>0</v>
      </c>
      <c r="FI55" s="164">
        <v>0</v>
      </c>
      <c r="FJ55" s="164">
        <v>9.3775999999999993</v>
      </c>
      <c r="FK55" s="164">
        <v>9.5449999999999999</v>
      </c>
      <c r="FL55" s="164">
        <v>-21.266999999999999</v>
      </c>
      <c r="FM55" s="164">
        <v>22.9514</v>
      </c>
      <c r="FN55" s="164">
        <v>22.773700000000002</v>
      </c>
      <c r="FO55" s="164">
        <v>-13.526899999999999</v>
      </c>
      <c r="FP55" s="165"/>
      <c r="FQ55" s="164">
        <v>17.472200000000001</v>
      </c>
      <c r="FR55" s="164">
        <v>-14.11</v>
      </c>
      <c r="FS55" s="164">
        <v>-0.71</v>
      </c>
      <c r="FT55" s="164">
        <v>0.22639999999999999</v>
      </c>
      <c r="FU55" s="164">
        <v>0.44</v>
      </c>
      <c r="FV55" s="164">
        <v>2.99</v>
      </c>
      <c r="FW55" s="164">
        <v>-17.024100000000001</v>
      </c>
      <c r="FX55" s="165"/>
      <c r="FY55" s="164">
        <v>1.704</v>
      </c>
      <c r="FZ55" s="164">
        <v>0.23100000000000001</v>
      </c>
      <c r="GA55" s="165"/>
      <c r="GB55" s="164">
        <v>-4.01</v>
      </c>
      <c r="GC55" s="164">
        <v>0.3579</v>
      </c>
      <c r="GD55" s="164">
        <v>7.0186000000000002</v>
      </c>
      <c r="GE55" s="164">
        <v>-3.63</v>
      </c>
      <c r="GF55" s="164">
        <v>26.6372</v>
      </c>
      <c r="GG55" s="165"/>
      <c r="GH55" s="164">
        <v>22.196999999999999</v>
      </c>
      <c r="GI55" s="164">
        <v>-4.1094999999999997</v>
      </c>
      <c r="GJ55" s="164">
        <v>-4.3912000000000004</v>
      </c>
      <c r="GK55" s="164">
        <v>2.1511</v>
      </c>
      <c r="GL55" s="165"/>
      <c r="GM55" s="165"/>
      <c r="GN55" s="164">
        <v>-11.315099999999999</v>
      </c>
      <c r="GO55" s="164">
        <v>-4.7807000000000004</v>
      </c>
      <c r="GP55" s="164">
        <v>2.0127000000000002</v>
      </c>
      <c r="GQ55" s="164">
        <v>-24.250299999999999</v>
      </c>
      <c r="GR55" s="164">
        <v>6.4100999999999999</v>
      </c>
      <c r="GS55" s="164">
        <v>7.0365000000000002</v>
      </c>
      <c r="GT55" s="164">
        <v>106.0635</v>
      </c>
      <c r="GU55" s="164">
        <v>-4.6818</v>
      </c>
      <c r="GV55" s="164">
        <v>-11.2041</v>
      </c>
      <c r="GW55" s="164">
        <v>7.3331</v>
      </c>
      <c r="GX55" s="164">
        <v>1.4340999999999999</v>
      </c>
      <c r="GY55" s="164">
        <v>5.2012999999999998</v>
      </c>
      <c r="GZ55" s="164">
        <v>5.2218999999999998</v>
      </c>
      <c r="HA55" s="164">
        <v>1</v>
      </c>
      <c r="HB55" s="164">
        <v>18.028400000000001</v>
      </c>
      <c r="HC55" s="164">
        <v>19.633900000000001</v>
      </c>
      <c r="HD55" s="164">
        <v>9.2200000000000006</v>
      </c>
      <c r="HE55" s="164">
        <v>-15.475300000000001</v>
      </c>
      <c r="HF55" s="164">
        <v>-11.268800000000001</v>
      </c>
      <c r="HG55" s="164">
        <v>31.875299999999999</v>
      </c>
      <c r="HH55" s="164">
        <v>136.3466</v>
      </c>
      <c r="HI55" s="164">
        <v>27.813199999999998</v>
      </c>
      <c r="HJ55" s="164">
        <v>28.590900000000001</v>
      </c>
      <c r="HK55" s="164">
        <v>-9.6768999999999998</v>
      </c>
      <c r="HL55" s="165"/>
      <c r="HM55" s="164">
        <v>-10.3162</v>
      </c>
      <c r="HN55" s="164">
        <v>-11.3453</v>
      </c>
      <c r="HO55" s="165"/>
      <c r="HP55" s="165"/>
      <c r="HQ55" s="164">
        <v>-10.007300000000001</v>
      </c>
      <c r="HR55" s="164">
        <v>-9.3976000000000006</v>
      </c>
      <c r="HS55" s="164">
        <v>11.787100000000001</v>
      </c>
      <c r="HT55" s="164">
        <v>-8.5061</v>
      </c>
      <c r="HU55" s="164">
        <v>25.03</v>
      </c>
      <c r="HV55" s="164">
        <v>24.98</v>
      </c>
      <c r="HW55" s="164">
        <v>-24</v>
      </c>
      <c r="HX55" s="164">
        <v>-24.2</v>
      </c>
      <c r="HY55" s="164">
        <v>1.3375999999999999</v>
      </c>
      <c r="HZ55" s="164">
        <v>-12.4</v>
      </c>
      <c r="IA55" s="164">
        <v>87.538300000000007</v>
      </c>
      <c r="IB55" s="164">
        <v>22.467300000000002</v>
      </c>
      <c r="IC55" s="164">
        <v>22.460999999999999</v>
      </c>
      <c r="ID55" s="164">
        <v>-20.7</v>
      </c>
      <c r="IE55" s="164">
        <v>-36.299999999999997</v>
      </c>
      <c r="IF55" s="164">
        <v>-5.5</v>
      </c>
      <c r="IG55" s="164">
        <v>-6.4</v>
      </c>
      <c r="IH55" s="165"/>
      <c r="II55" s="165"/>
      <c r="IJ55" s="164">
        <v>-201.15899999999999</v>
      </c>
      <c r="IK55" s="164">
        <v>-20.651599999999998</v>
      </c>
      <c r="IL55" s="164">
        <v>-69.238600000000005</v>
      </c>
      <c r="IM55" s="164">
        <v>-56.540399999999998</v>
      </c>
      <c r="IN55" s="164">
        <v>-16.170500000000001</v>
      </c>
      <c r="IO55" s="164">
        <v>205.161</v>
      </c>
      <c r="IP55" s="164">
        <v>-38.980899999999998</v>
      </c>
      <c r="IQ55" s="164">
        <v>275.19580000000002</v>
      </c>
      <c r="IR55" s="164">
        <v>-20.708400000000001</v>
      </c>
      <c r="IS55" s="164">
        <v>149.81720000000001</v>
      </c>
      <c r="IT55" s="164">
        <v>23.726400000000002</v>
      </c>
      <c r="IU55" s="164">
        <v>23.072800000000001</v>
      </c>
      <c r="IV55" s="164">
        <v>-160.4657</v>
      </c>
      <c r="IW55" s="164">
        <v>-4.4717000000000002</v>
      </c>
      <c r="IX55" s="164">
        <v>-93.7423</v>
      </c>
      <c r="IY55" s="164">
        <v>-96.652199999999993</v>
      </c>
      <c r="IZ55" s="164">
        <v>105.59829999999999</v>
      </c>
      <c r="JA55" s="164">
        <v>-0.32590000000000002</v>
      </c>
      <c r="JB55" s="165"/>
      <c r="JC55" s="164">
        <v>-4.5599999999999996</v>
      </c>
      <c r="JD55" s="164">
        <v>-1.2529999999999999</v>
      </c>
      <c r="JE55" s="164">
        <v>-1.268</v>
      </c>
      <c r="JF55" s="164">
        <v>0.4</v>
      </c>
      <c r="JG55" s="165"/>
      <c r="JH55" s="164">
        <v>-1.9726999999999999</v>
      </c>
      <c r="JI55" s="164">
        <v>5.9499999999999997E-2</v>
      </c>
      <c r="JJ55" s="164">
        <v>12.745900000000001</v>
      </c>
      <c r="JK55" s="164">
        <v>-5.6809000000000003</v>
      </c>
      <c r="JL55" s="164">
        <v>-11.7</v>
      </c>
      <c r="JM55" s="164">
        <v>-1.113</v>
      </c>
      <c r="JN55" s="164">
        <v>-2.089</v>
      </c>
      <c r="JO55" s="164">
        <v>2.4369000000000001</v>
      </c>
      <c r="JP55" s="164">
        <v>2.7862</v>
      </c>
      <c r="JQ55" s="164">
        <v>4.5614999999999997</v>
      </c>
      <c r="JR55" s="164">
        <v>2.9466999999999999</v>
      </c>
      <c r="JS55" s="164">
        <v>2.9634999999999998</v>
      </c>
      <c r="JT55" s="165"/>
      <c r="JU55" s="164">
        <v>23.1</v>
      </c>
      <c r="JV55" s="164">
        <v>3.7054999999999998</v>
      </c>
      <c r="JW55" s="164">
        <v>0</v>
      </c>
      <c r="JX55" s="165"/>
      <c r="JY55" s="164">
        <v>-12.388299999999999</v>
      </c>
      <c r="JZ55" s="164">
        <v>-1.3561000000000001</v>
      </c>
      <c r="KA55" s="164">
        <v>-22.741</v>
      </c>
      <c r="KB55" s="164">
        <v>-11.488200000000001</v>
      </c>
      <c r="KC55" s="164">
        <v>-5.3803999999999998</v>
      </c>
      <c r="KD55" s="164">
        <v>-20.985700000000001</v>
      </c>
      <c r="KE55" s="164">
        <v>-4.1044999999999998</v>
      </c>
      <c r="KF55" s="164">
        <v>-25.9</v>
      </c>
      <c r="KG55" s="164">
        <v>9.1999999999999993</v>
      </c>
      <c r="KH55" s="164">
        <v>61.656100000000002</v>
      </c>
      <c r="KI55" s="164">
        <v>-123.5986</v>
      </c>
    </row>
    <row r="56" spans="1:295" ht="18" customHeight="1" x14ac:dyDescent="0.25">
      <c r="A56" s="159" t="s">
        <v>865</v>
      </c>
      <c r="B56" s="159" t="s">
        <v>53</v>
      </c>
      <c r="C56" s="166">
        <v>0</v>
      </c>
      <c r="D56" s="167">
        <v>2.1917</v>
      </c>
      <c r="E56" s="167">
        <v>-7.1257999999999999</v>
      </c>
      <c r="F56" s="167">
        <v>2.9357000000000002</v>
      </c>
      <c r="G56" s="167">
        <v>7.7267999999999999</v>
      </c>
      <c r="H56" s="168"/>
      <c r="I56" s="167">
        <v>7.9053000000000004</v>
      </c>
      <c r="J56" s="168"/>
      <c r="K56" s="167">
        <v>6.2798999999999996</v>
      </c>
      <c r="L56" s="167">
        <v>1.6949000000000001</v>
      </c>
      <c r="M56" s="167">
        <v>3.2452000000000001</v>
      </c>
      <c r="N56" s="168"/>
      <c r="O56" s="168"/>
      <c r="P56" s="167">
        <v>-8.8000000000000007</v>
      </c>
      <c r="Q56" s="167">
        <v>0</v>
      </c>
      <c r="R56" s="167">
        <v>-8.8000000000000007</v>
      </c>
      <c r="S56" s="167">
        <v>2.9211999999999998</v>
      </c>
      <c r="T56" s="167">
        <v>1.5699000000000001</v>
      </c>
      <c r="U56" s="167">
        <v>1.4575</v>
      </c>
      <c r="V56" s="167">
        <v>1.6443000000000001</v>
      </c>
      <c r="W56" s="167">
        <v>3.0163000000000002</v>
      </c>
      <c r="X56" s="167">
        <v>1.873</v>
      </c>
      <c r="Y56" s="167">
        <v>-1.7073</v>
      </c>
      <c r="Z56" s="167">
        <v>2.1604999999999999</v>
      </c>
      <c r="AA56" s="168"/>
      <c r="AB56" s="167">
        <v>-1.2132000000000001</v>
      </c>
      <c r="AC56" s="167">
        <v>-0.94099999999999995</v>
      </c>
      <c r="AD56" s="167">
        <v>-1.0029999999999999</v>
      </c>
      <c r="AE56" s="167">
        <v>2.8639999999999999</v>
      </c>
      <c r="AF56" s="167">
        <v>-19.98</v>
      </c>
      <c r="AG56" s="168"/>
      <c r="AH56" s="168"/>
      <c r="AI56" s="168"/>
      <c r="AJ56" s="167">
        <v>-15.5</v>
      </c>
      <c r="AK56" s="167">
        <v>-15.56</v>
      </c>
      <c r="AL56" s="168"/>
      <c r="AM56" s="167">
        <v>-10.66</v>
      </c>
      <c r="AN56" s="167">
        <v>-10.88</v>
      </c>
      <c r="AO56" s="167">
        <v>1.2741</v>
      </c>
      <c r="AP56" s="167">
        <v>4.1966000000000001</v>
      </c>
      <c r="AQ56" s="167">
        <v>10.5952</v>
      </c>
      <c r="AR56" s="167">
        <v>11.879099999999999</v>
      </c>
      <c r="AS56" s="167">
        <v>-23.3537</v>
      </c>
      <c r="AT56" s="167">
        <v>-16.610900000000001</v>
      </c>
      <c r="AU56" s="167">
        <v>-16.048999999999999</v>
      </c>
      <c r="AV56" s="167">
        <v>4.4318999999999997</v>
      </c>
      <c r="AW56" s="167">
        <v>14.302099999999999</v>
      </c>
      <c r="AX56" s="167">
        <v>-18.754300000000001</v>
      </c>
      <c r="AY56" s="167">
        <v>-18.218399999999999</v>
      </c>
      <c r="AZ56" s="167">
        <v>2.7742</v>
      </c>
      <c r="BA56" s="167">
        <v>3.5316999999999998</v>
      </c>
      <c r="BB56" s="167">
        <v>71.864500000000007</v>
      </c>
      <c r="BC56" s="167">
        <v>10.404400000000001</v>
      </c>
      <c r="BD56" s="167">
        <v>-6.4</v>
      </c>
      <c r="BE56" s="167">
        <v>-6.4</v>
      </c>
      <c r="BF56" s="167">
        <v>-19.4939</v>
      </c>
      <c r="BG56" s="167">
        <v>-21.865500000000001</v>
      </c>
      <c r="BH56" s="167">
        <v>-2.5223</v>
      </c>
      <c r="BI56" s="168"/>
      <c r="BJ56" s="167">
        <v>0.20480000000000001</v>
      </c>
      <c r="BK56" s="167">
        <v>0.90449999999999997</v>
      </c>
      <c r="BL56" s="168"/>
      <c r="BM56" s="167">
        <v>-0.32290000000000002</v>
      </c>
      <c r="BN56" s="167">
        <v>-105.38039999999999</v>
      </c>
      <c r="BO56" s="167">
        <v>52.613900000000001</v>
      </c>
      <c r="BP56" s="167">
        <v>52.125599999999999</v>
      </c>
      <c r="BQ56" s="167">
        <v>90.960099999999997</v>
      </c>
      <c r="BR56" s="167">
        <v>-132.18539999999999</v>
      </c>
      <c r="BS56" s="168"/>
      <c r="BT56" s="168"/>
      <c r="BU56" s="168"/>
      <c r="BV56" s="167">
        <v>9.8498000000000001</v>
      </c>
      <c r="BW56" s="167">
        <v>6.36</v>
      </c>
      <c r="BX56" s="168"/>
      <c r="BY56" s="167">
        <v>-16.260000000000002</v>
      </c>
      <c r="BZ56" s="167">
        <v>-5.13</v>
      </c>
      <c r="CA56" s="167">
        <v>-24.643899999999999</v>
      </c>
      <c r="CB56" s="167">
        <v>-24.643899999999999</v>
      </c>
      <c r="CC56" s="167">
        <v>30.849299999999999</v>
      </c>
      <c r="CD56" s="167">
        <v>30.982099999999999</v>
      </c>
      <c r="CE56" s="167">
        <v>-2.4150999999999998</v>
      </c>
      <c r="CF56" s="167">
        <v>15.123900000000001</v>
      </c>
      <c r="CG56" s="167">
        <v>13.6206</v>
      </c>
      <c r="CH56" s="167">
        <v>0.2248</v>
      </c>
      <c r="CI56" s="168"/>
      <c r="CJ56" s="168"/>
      <c r="CK56" s="168"/>
      <c r="CL56" s="167">
        <v>11.4</v>
      </c>
      <c r="CM56" s="167">
        <v>8.6</v>
      </c>
      <c r="CN56" s="167">
        <v>-0.47</v>
      </c>
      <c r="CO56" s="167">
        <v>33.951300000000003</v>
      </c>
      <c r="CP56" s="167">
        <v>33.681800000000003</v>
      </c>
      <c r="CQ56" s="167">
        <v>32.021000000000001</v>
      </c>
      <c r="CR56" s="167">
        <v>99.282200000000003</v>
      </c>
      <c r="CS56" s="167">
        <v>99.574600000000004</v>
      </c>
      <c r="CT56" s="167">
        <v>-21.122599999999998</v>
      </c>
      <c r="CU56" s="167">
        <v>-82.250900000000001</v>
      </c>
      <c r="CV56" s="167">
        <v>-22.319700000000001</v>
      </c>
      <c r="CW56" s="167">
        <v>1.4137</v>
      </c>
      <c r="CX56" s="167">
        <v>16.88</v>
      </c>
      <c r="CY56" s="167">
        <v>4.84</v>
      </c>
      <c r="CZ56" s="167">
        <v>3.1299000000000001</v>
      </c>
      <c r="DA56" s="167">
        <v>3.3233999999999999</v>
      </c>
      <c r="DB56" s="167">
        <v>-5.17</v>
      </c>
      <c r="DC56" s="168"/>
      <c r="DD56" s="168"/>
      <c r="DE56" s="168"/>
      <c r="DF56" s="167">
        <v>26.055199999999999</v>
      </c>
      <c r="DG56" s="168"/>
      <c r="DH56" s="167">
        <v>-2.3193999999999999</v>
      </c>
      <c r="DI56" s="168"/>
      <c r="DJ56" s="167">
        <v>18.399999999999999</v>
      </c>
      <c r="DK56" s="167">
        <v>-5.3040000000000003</v>
      </c>
      <c r="DL56" s="167">
        <v>-3.1791</v>
      </c>
      <c r="DM56" s="167">
        <v>2.5284</v>
      </c>
      <c r="DN56" s="167">
        <v>2.4178999999999999</v>
      </c>
      <c r="DO56" s="167">
        <v>-3.03</v>
      </c>
      <c r="DP56" s="167">
        <v>-1.1499999999999999</v>
      </c>
      <c r="DQ56" s="168"/>
      <c r="DR56" s="167">
        <v>-25.6815</v>
      </c>
      <c r="DS56" s="167">
        <v>-5.76</v>
      </c>
      <c r="DT56" s="167">
        <v>-5.8</v>
      </c>
      <c r="DU56" s="167">
        <v>4.0599999999999996</v>
      </c>
      <c r="DV56" s="167">
        <v>23.12</v>
      </c>
      <c r="DW56" s="167">
        <v>-24.363600000000002</v>
      </c>
      <c r="DX56" s="167">
        <v>-11.8909</v>
      </c>
      <c r="DY56" s="167">
        <v>-37.130499999999998</v>
      </c>
      <c r="DZ56" s="167">
        <v>-36.236400000000003</v>
      </c>
      <c r="EA56" s="168"/>
      <c r="EB56" s="167">
        <v>-20.567399999999999</v>
      </c>
      <c r="EC56" s="167">
        <v>-30.311499999999999</v>
      </c>
      <c r="ED56" s="167">
        <v>-30.4071</v>
      </c>
      <c r="EE56" s="167">
        <v>-24.907</v>
      </c>
      <c r="EF56" s="167">
        <v>-30.153199999999998</v>
      </c>
      <c r="EG56" s="167">
        <v>-12.759</v>
      </c>
      <c r="EH56" s="167">
        <v>-158.41130000000001</v>
      </c>
      <c r="EI56" s="167">
        <v>-3.0493000000000001</v>
      </c>
      <c r="EJ56" s="168"/>
      <c r="EK56" s="167">
        <v>-4.6528</v>
      </c>
      <c r="EL56" s="167">
        <v>-4.4028999999999998</v>
      </c>
      <c r="EM56" s="167">
        <v>13.660500000000001</v>
      </c>
      <c r="EN56" s="167">
        <v>3.7541000000000002</v>
      </c>
      <c r="EO56" s="168"/>
      <c r="EP56" s="167">
        <v>-8.1959999999999997</v>
      </c>
      <c r="EQ56" s="167">
        <v>-29.252500000000001</v>
      </c>
      <c r="ER56" s="167">
        <v>-29.250800000000002</v>
      </c>
      <c r="ES56" s="167">
        <v>6.6417999999999999</v>
      </c>
      <c r="ET56" s="168"/>
      <c r="EU56" s="167">
        <v>-9.32</v>
      </c>
      <c r="EV56" s="167">
        <v>0.1</v>
      </c>
      <c r="EW56" s="167">
        <v>1.4115</v>
      </c>
      <c r="EX56" s="167">
        <v>21.215499999999999</v>
      </c>
      <c r="EY56" s="167">
        <v>-10.2614</v>
      </c>
      <c r="EZ56" s="167">
        <v>-10.420299999999999</v>
      </c>
      <c r="FA56" s="167">
        <v>9.3610000000000007</v>
      </c>
      <c r="FB56" s="167">
        <v>12.8789</v>
      </c>
      <c r="FC56" s="167">
        <v>-24.964400000000001</v>
      </c>
      <c r="FD56" s="167">
        <v>4.7026000000000003</v>
      </c>
      <c r="FE56" s="168"/>
      <c r="FF56" s="167">
        <v>4.3628</v>
      </c>
      <c r="FG56" s="167">
        <v>0</v>
      </c>
      <c r="FH56" s="167">
        <v>0</v>
      </c>
      <c r="FI56" s="167">
        <v>0</v>
      </c>
      <c r="FJ56" s="167">
        <v>12.056900000000001</v>
      </c>
      <c r="FK56" s="167">
        <v>12.056900000000001</v>
      </c>
      <c r="FL56" s="167">
        <v>-21.266999999999999</v>
      </c>
      <c r="FM56" s="167">
        <v>23.3947</v>
      </c>
      <c r="FN56" s="167">
        <v>23.638100000000001</v>
      </c>
      <c r="FO56" s="167">
        <v>-13.962899999999999</v>
      </c>
      <c r="FP56" s="168"/>
      <c r="FQ56" s="167">
        <v>18.204599999999999</v>
      </c>
      <c r="FR56" s="167">
        <v>-13.67</v>
      </c>
      <c r="FS56" s="167">
        <v>-0.79790000000000005</v>
      </c>
      <c r="FT56" s="167">
        <v>0.21809999999999999</v>
      </c>
      <c r="FU56" s="167">
        <v>0.05</v>
      </c>
      <c r="FV56" s="167">
        <v>2</v>
      </c>
      <c r="FW56" s="167">
        <v>-19.037199999999999</v>
      </c>
      <c r="FX56" s="168"/>
      <c r="FY56" s="167">
        <v>1.6890000000000001</v>
      </c>
      <c r="FZ56" s="167">
        <v>0.25</v>
      </c>
      <c r="GA56" s="168"/>
      <c r="GB56" s="167">
        <v>-4.18</v>
      </c>
      <c r="GC56" s="167">
        <v>-0.2404</v>
      </c>
      <c r="GD56" s="167">
        <v>6.8643999999999998</v>
      </c>
      <c r="GE56" s="167">
        <v>-3.63</v>
      </c>
      <c r="GF56" s="167">
        <v>26.759399999999999</v>
      </c>
      <c r="GG56" s="168"/>
      <c r="GH56" s="167">
        <v>22.265999999999998</v>
      </c>
      <c r="GI56" s="167">
        <v>-3.8862999999999999</v>
      </c>
      <c r="GJ56" s="167">
        <v>-4.1550000000000002</v>
      </c>
      <c r="GK56" s="167">
        <v>2.0625</v>
      </c>
      <c r="GL56" s="168"/>
      <c r="GM56" s="168"/>
      <c r="GN56" s="168"/>
      <c r="GO56" s="167">
        <v>-4.3673000000000002</v>
      </c>
      <c r="GP56" s="167">
        <v>2.0996999999999999</v>
      </c>
      <c r="GQ56" s="167">
        <v>-24.6557</v>
      </c>
      <c r="GR56" s="167">
        <v>7.3280000000000003</v>
      </c>
      <c r="GS56" s="167">
        <v>7.1230000000000002</v>
      </c>
      <c r="GT56" s="167">
        <v>103.22629999999999</v>
      </c>
      <c r="GU56" s="167">
        <v>-5.0004999999999997</v>
      </c>
      <c r="GV56" s="167">
        <v>-11.285</v>
      </c>
      <c r="GW56" s="167">
        <v>7.7159000000000004</v>
      </c>
      <c r="GX56" s="167">
        <v>1.7152000000000001</v>
      </c>
      <c r="GY56" s="167">
        <v>4.9962</v>
      </c>
      <c r="GZ56" s="167">
        <v>5.0162000000000004</v>
      </c>
      <c r="HA56" s="167">
        <v>1.0994999999999999</v>
      </c>
      <c r="HB56" s="167">
        <v>17.566400000000002</v>
      </c>
      <c r="HC56" s="167">
        <v>18.545400000000001</v>
      </c>
      <c r="HD56" s="167">
        <v>7.96</v>
      </c>
      <c r="HE56" s="167">
        <v>-15.2151</v>
      </c>
      <c r="HF56" s="167">
        <v>-15.691000000000001</v>
      </c>
      <c r="HG56" s="167">
        <v>30.774899999999999</v>
      </c>
      <c r="HH56" s="167">
        <v>137.1105</v>
      </c>
      <c r="HI56" s="167">
        <v>25.998899999999999</v>
      </c>
      <c r="HJ56" s="167">
        <v>26.720199999999998</v>
      </c>
      <c r="HK56" s="167">
        <v>-10.198499999999999</v>
      </c>
      <c r="HL56" s="168"/>
      <c r="HM56" s="167">
        <v>0</v>
      </c>
      <c r="HN56" s="167">
        <v>0</v>
      </c>
      <c r="HO56" s="167">
        <v>54.992199999999997</v>
      </c>
      <c r="HP56" s="168"/>
      <c r="HQ56" s="167">
        <v>-9.6118000000000006</v>
      </c>
      <c r="HR56" s="167">
        <v>-9.0350000000000001</v>
      </c>
      <c r="HS56" s="167">
        <v>11.477399999999999</v>
      </c>
      <c r="HT56" s="167">
        <v>-8.8415999999999997</v>
      </c>
      <c r="HU56" s="167">
        <v>24.91</v>
      </c>
      <c r="HV56" s="167">
        <v>24.91</v>
      </c>
      <c r="HW56" s="167">
        <v>-26.4</v>
      </c>
      <c r="HX56" s="167">
        <v>-26.7</v>
      </c>
      <c r="HY56" s="167">
        <v>1.2662</v>
      </c>
      <c r="HZ56" s="167">
        <v>-12.96</v>
      </c>
      <c r="IA56" s="167">
        <v>89.828599999999994</v>
      </c>
      <c r="IB56" s="167">
        <v>20.963100000000001</v>
      </c>
      <c r="IC56" s="167">
        <v>20.888300000000001</v>
      </c>
      <c r="ID56" s="167">
        <v>-20.399999999999999</v>
      </c>
      <c r="IE56" s="167">
        <v>-37.5</v>
      </c>
      <c r="IF56" s="167">
        <v>-5.8</v>
      </c>
      <c r="IG56" s="167">
        <v>-6.4</v>
      </c>
      <c r="IH56" s="168"/>
      <c r="II56" s="168"/>
      <c r="IJ56" s="167">
        <v>-204.11080000000001</v>
      </c>
      <c r="IK56" s="167">
        <v>-15.221399999999999</v>
      </c>
      <c r="IL56" s="167">
        <v>-71.128299999999996</v>
      </c>
      <c r="IM56" s="167">
        <v>-57.9407</v>
      </c>
      <c r="IN56" s="167">
        <v>-17.7182</v>
      </c>
      <c r="IO56" s="167">
        <v>202.91900000000001</v>
      </c>
      <c r="IP56" s="167">
        <v>-36.588299999999997</v>
      </c>
      <c r="IQ56" s="167">
        <v>278.65559999999999</v>
      </c>
      <c r="IR56" s="167">
        <v>-21.97</v>
      </c>
      <c r="IS56" s="167">
        <v>147.33330000000001</v>
      </c>
      <c r="IT56" s="167">
        <v>23.637599999999999</v>
      </c>
      <c r="IU56" s="167">
        <v>21.015499999999999</v>
      </c>
      <c r="IV56" s="167">
        <v>-166.70429999999999</v>
      </c>
      <c r="IW56" s="167">
        <v>-8.9833999999999996</v>
      </c>
      <c r="IX56" s="167">
        <v>-91.897999999999996</v>
      </c>
      <c r="IY56" s="167">
        <v>-98.811000000000007</v>
      </c>
      <c r="IZ56" s="167">
        <v>109.3762</v>
      </c>
      <c r="JA56" s="167">
        <v>-4.5199999999999997E-2</v>
      </c>
      <c r="JB56" s="168"/>
      <c r="JC56" s="167">
        <v>-4.32</v>
      </c>
      <c r="JD56" s="167">
        <v>-1.2809999999999999</v>
      </c>
      <c r="JE56" s="167">
        <v>-1.296</v>
      </c>
      <c r="JF56" s="167">
        <v>0.16</v>
      </c>
      <c r="JG56" s="168"/>
      <c r="JH56" s="167">
        <v>-1.8347</v>
      </c>
      <c r="JI56" s="167">
        <v>5.9499999999999997E-2</v>
      </c>
      <c r="JJ56" s="167">
        <v>12.629899999999999</v>
      </c>
      <c r="JK56" s="167">
        <v>-5.5069999999999997</v>
      </c>
      <c r="JL56" s="167">
        <v>-12.5</v>
      </c>
      <c r="JM56" s="167">
        <v>-0.46200000000000002</v>
      </c>
      <c r="JN56" s="167">
        <v>-2.8460000000000001</v>
      </c>
      <c r="JO56" s="168"/>
      <c r="JP56" s="168"/>
      <c r="JQ56" s="167">
        <v>4.2130000000000001</v>
      </c>
      <c r="JR56" s="167">
        <v>3.4098999999999999</v>
      </c>
      <c r="JS56" s="167">
        <v>3.4971999999999999</v>
      </c>
      <c r="JT56" s="168"/>
      <c r="JU56" s="167">
        <v>24.3</v>
      </c>
      <c r="JV56" s="167">
        <v>3.4830999999999999</v>
      </c>
      <c r="JW56" s="167">
        <v>-0.03</v>
      </c>
      <c r="JX56" s="168"/>
      <c r="JY56" s="167">
        <v>-12.8893</v>
      </c>
      <c r="JZ56" s="167">
        <v>-1.968</v>
      </c>
      <c r="KA56" s="167">
        <v>-22.604399999999998</v>
      </c>
      <c r="KB56" s="167">
        <v>-11.215999999999999</v>
      </c>
      <c r="KC56" s="167">
        <v>-4.6848999999999998</v>
      </c>
      <c r="KD56" s="167">
        <v>-21.2606</v>
      </c>
      <c r="KE56" s="167">
        <v>-4.4825999999999997</v>
      </c>
      <c r="KF56" s="167">
        <v>-26</v>
      </c>
      <c r="KG56" s="167">
        <v>9.4</v>
      </c>
      <c r="KH56" s="167">
        <v>53.9435</v>
      </c>
      <c r="KI56" s="167">
        <v>-119.5964</v>
      </c>
    </row>
    <row r="57" spans="1:295" x14ac:dyDescent="0.25">
      <c r="A57" s="228" t="s">
        <v>877</v>
      </c>
      <c r="B57" s="228"/>
      <c r="C57" s="169">
        <v>0</v>
      </c>
      <c r="D57" s="169">
        <v>5.8186999999999998</v>
      </c>
      <c r="E57" s="169">
        <v>-5.1768999999999998</v>
      </c>
      <c r="F57" s="169">
        <v>11.1775</v>
      </c>
      <c r="G57" s="169">
        <v>10.082000000000001</v>
      </c>
      <c r="H57" s="169">
        <v>0</v>
      </c>
      <c r="I57" s="169">
        <v>14.0427</v>
      </c>
      <c r="J57" s="169">
        <v>0</v>
      </c>
      <c r="K57" s="169">
        <v>13.3453</v>
      </c>
      <c r="L57" s="169">
        <v>5.3818000000000001</v>
      </c>
      <c r="M57" s="169">
        <v>6.9264999999999999</v>
      </c>
      <c r="N57" s="169">
        <v>0</v>
      </c>
      <c r="O57" s="169">
        <v>-15.4</v>
      </c>
      <c r="P57" s="169">
        <v>-2.2000000000000002</v>
      </c>
      <c r="Q57" s="169">
        <v>2.484</v>
      </c>
      <c r="R57" s="169">
        <v>-8.8000000000000007</v>
      </c>
      <c r="S57" s="169">
        <v>2.9211999999999998</v>
      </c>
      <c r="T57" s="169">
        <v>1.5699000000000001</v>
      </c>
      <c r="U57" s="169">
        <v>4.8739999999999997</v>
      </c>
      <c r="V57" s="169">
        <v>4.8728999999999996</v>
      </c>
      <c r="W57" s="169">
        <v>8.7894000000000005</v>
      </c>
      <c r="X57" s="169">
        <v>4.1036000000000001</v>
      </c>
      <c r="Y57" s="169">
        <v>0.3155</v>
      </c>
      <c r="Z57" s="169">
        <v>2.863</v>
      </c>
      <c r="AA57" s="169">
        <v>0</v>
      </c>
      <c r="AB57" s="169">
        <v>-0.19439999999999999</v>
      </c>
      <c r="AC57" s="169">
        <v>-0.33</v>
      </c>
      <c r="AD57" s="169">
        <v>-0.32200000000000001</v>
      </c>
      <c r="AE57" s="169">
        <v>4.5229999999999997</v>
      </c>
      <c r="AF57" s="169">
        <v>-8.8800000000000008</v>
      </c>
      <c r="AG57" s="169">
        <v>-13.2</v>
      </c>
      <c r="AH57" s="169">
        <v>0</v>
      </c>
      <c r="AI57" s="169">
        <v>0</v>
      </c>
      <c r="AJ57" s="169">
        <v>-11.57</v>
      </c>
      <c r="AK57" s="169">
        <v>-11.63</v>
      </c>
      <c r="AL57" s="169">
        <v>-10</v>
      </c>
      <c r="AM57" s="169">
        <v>-7.8</v>
      </c>
      <c r="AN57" s="169">
        <v>-7.74</v>
      </c>
      <c r="AO57" s="169">
        <v>4.8329000000000004</v>
      </c>
      <c r="AP57" s="169">
        <v>4.8526999999999996</v>
      </c>
      <c r="AQ57" s="169">
        <v>15.1274</v>
      </c>
      <c r="AR57" s="169">
        <v>14.176</v>
      </c>
      <c r="AS57" s="169">
        <v>-7.6691000000000003</v>
      </c>
      <c r="AT57" s="169">
        <v>-10.046900000000001</v>
      </c>
      <c r="AU57" s="169">
        <v>-9.8986999999999998</v>
      </c>
      <c r="AV57" s="169">
        <v>24.835100000000001</v>
      </c>
      <c r="AW57" s="169">
        <v>27.843299999999999</v>
      </c>
      <c r="AX57" s="169">
        <v>0</v>
      </c>
      <c r="AY57" s="169">
        <v>-7.0998000000000001</v>
      </c>
      <c r="AZ57" s="169">
        <v>2.7742</v>
      </c>
      <c r="BA57" s="169">
        <v>16.8733</v>
      </c>
      <c r="BB57" s="169">
        <v>116.3045</v>
      </c>
      <c r="BC57" s="169">
        <v>11.356299999999999</v>
      </c>
      <c r="BD57" s="169">
        <v>-2.4</v>
      </c>
      <c r="BE57" s="169">
        <v>-2.5</v>
      </c>
      <c r="BF57" s="169">
        <v>-16.8842</v>
      </c>
      <c r="BG57" s="169">
        <v>-15.4754</v>
      </c>
      <c r="BH57" s="169">
        <v>-1.4328000000000001</v>
      </c>
      <c r="BI57" s="169">
        <v>0</v>
      </c>
      <c r="BJ57" s="169">
        <v>8.1980000000000004</v>
      </c>
      <c r="BK57" s="169">
        <v>1.1762999999999999</v>
      </c>
      <c r="BL57" s="169">
        <v>1.006</v>
      </c>
      <c r="BM57" s="169">
        <v>0.76529999999999998</v>
      </c>
      <c r="BN57" s="169">
        <v>-46.754300000000001</v>
      </c>
      <c r="BO57" s="169">
        <v>74.221000000000004</v>
      </c>
      <c r="BP57" s="169">
        <v>74.953400000000002</v>
      </c>
      <c r="BQ57" s="169">
        <v>105.97580000000001</v>
      </c>
      <c r="BR57" s="169">
        <v>-70.049099999999996</v>
      </c>
      <c r="BS57" s="169">
        <v>0</v>
      </c>
      <c r="BT57" s="169">
        <v>0</v>
      </c>
      <c r="BU57" s="169">
        <v>0</v>
      </c>
      <c r="BV57" s="169">
        <v>19.859300000000001</v>
      </c>
      <c r="BW57" s="169">
        <v>9.6999999999999993</v>
      </c>
      <c r="BX57" s="169">
        <v>0</v>
      </c>
      <c r="BY57" s="169">
        <v>-10.67</v>
      </c>
      <c r="BZ57" s="169">
        <v>-2.4500000000000002</v>
      </c>
      <c r="CA57" s="169">
        <v>-19.6875</v>
      </c>
      <c r="CB57" s="169">
        <v>-19.5535</v>
      </c>
      <c r="CC57" s="169">
        <v>46.834099999999999</v>
      </c>
      <c r="CD57" s="169">
        <v>46.183</v>
      </c>
      <c r="CE57" s="169">
        <v>4.9744999999999999</v>
      </c>
      <c r="CF57" s="169">
        <v>21.9998</v>
      </c>
      <c r="CG57" s="169">
        <v>21.8871</v>
      </c>
      <c r="CH57" s="169">
        <v>7.7126999999999999</v>
      </c>
      <c r="CI57" s="169">
        <v>0</v>
      </c>
      <c r="CJ57" s="169">
        <v>0</v>
      </c>
      <c r="CK57" s="169">
        <v>0</v>
      </c>
      <c r="CL57" s="169">
        <v>17</v>
      </c>
      <c r="CM57" s="169">
        <v>13.5</v>
      </c>
      <c r="CN57" s="169">
        <v>-0.16</v>
      </c>
      <c r="CO57" s="169">
        <v>43.315800000000003</v>
      </c>
      <c r="CP57" s="169">
        <v>43.605600000000003</v>
      </c>
      <c r="CQ57" s="169">
        <v>41.418799999999997</v>
      </c>
      <c r="CR57" s="169">
        <v>115.5094</v>
      </c>
      <c r="CS57" s="169">
        <v>115.5009</v>
      </c>
      <c r="CT57" s="169">
        <v>-19.4497</v>
      </c>
      <c r="CU57" s="169">
        <v>-46.824599999999997</v>
      </c>
      <c r="CV57" s="169">
        <v>-19.780200000000001</v>
      </c>
      <c r="CW57" s="169">
        <v>3.4613</v>
      </c>
      <c r="CX57" s="169">
        <v>22.27</v>
      </c>
      <c r="CY57" s="169">
        <v>6.91</v>
      </c>
      <c r="CZ57" s="169">
        <v>6.7236000000000002</v>
      </c>
      <c r="DA57" s="169">
        <v>13.4796</v>
      </c>
      <c r="DB57" s="169">
        <v>-4.8600000000000003</v>
      </c>
      <c r="DC57" s="169">
        <v>0</v>
      </c>
      <c r="DD57" s="169">
        <v>0</v>
      </c>
      <c r="DE57" s="169">
        <v>0</v>
      </c>
      <c r="DF57" s="169">
        <v>40.773200000000003</v>
      </c>
      <c r="DG57" s="169">
        <v>0</v>
      </c>
      <c r="DH57" s="169">
        <v>-2.2593000000000001</v>
      </c>
      <c r="DI57" s="169">
        <v>23.6</v>
      </c>
      <c r="DJ57" s="169">
        <v>24.3</v>
      </c>
      <c r="DK57" s="169">
        <v>-0.53710000000000002</v>
      </c>
      <c r="DL57" s="169">
        <v>2.2498999999999998</v>
      </c>
      <c r="DM57" s="169">
        <v>9.7832000000000008</v>
      </c>
      <c r="DN57" s="169">
        <v>10.0253</v>
      </c>
      <c r="DO57" s="169">
        <v>2.57</v>
      </c>
      <c r="DP57" s="169">
        <v>0.86</v>
      </c>
      <c r="DQ57" s="169">
        <v>3.8285</v>
      </c>
      <c r="DR57" s="169">
        <v>0.98509999999999998</v>
      </c>
      <c r="DS57" s="169">
        <v>-5.58</v>
      </c>
      <c r="DT57" s="169">
        <v>-5.56</v>
      </c>
      <c r="DU57" s="169">
        <v>11.11</v>
      </c>
      <c r="DV57" s="169">
        <v>30.96</v>
      </c>
      <c r="DW57" s="169">
        <v>1.0182</v>
      </c>
      <c r="DX57" s="169">
        <v>0.1</v>
      </c>
      <c r="DY57" s="169">
        <v>-33.524799999999999</v>
      </c>
      <c r="DZ57" s="169">
        <v>-33.2455</v>
      </c>
      <c r="EA57" s="169">
        <v>19.712499999999999</v>
      </c>
      <c r="EB57" s="169">
        <v>-0.51859999999999995</v>
      </c>
      <c r="EC57" s="169">
        <v>-13.9505</v>
      </c>
      <c r="ED57" s="169">
        <v>-13.46</v>
      </c>
      <c r="EE57" s="169">
        <v>-14.9841</v>
      </c>
      <c r="EF57" s="169">
        <v>-15.0602</v>
      </c>
      <c r="EG57" s="169">
        <v>-8.2439999999999998</v>
      </c>
      <c r="EH57" s="169">
        <v>-105.6125</v>
      </c>
      <c r="EI57" s="169">
        <v>30.7715</v>
      </c>
      <c r="EJ57" s="169">
        <v>0</v>
      </c>
      <c r="EK57" s="169">
        <v>-4.4036</v>
      </c>
      <c r="EL57" s="169">
        <v>-4.1170999999999998</v>
      </c>
      <c r="EM57" s="169">
        <v>27.243200000000002</v>
      </c>
      <c r="EN57" s="169">
        <v>3.8902999999999999</v>
      </c>
      <c r="EO57" s="169">
        <v>0</v>
      </c>
      <c r="EP57" s="169">
        <v>19.472000000000001</v>
      </c>
      <c r="EQ57" s="169">
        <v>-25.995200000000001</v>
      </c>
      <c r="ER57" s="169">
        <v>-25.273599999999998</v>
      </c>
      <c r="ES57" s="169">
        <v>17.5778</v>
      </c>
      <c r="ET57" s="169">
        <v>6.56</v>
      </c>
      <c r="EU57" s="169">
        <v>-5.37</v>
      </c>
      <c r="EV57" s="169">
        <v>9.1999999999999993</v>
      </c>
      <c r="EW57" s="169">
        <v>3.0428999999999999</v>
      </c>
      <c r="EX57" s="169">
        <v>21.215499999999999</v>
      </c>
      <c r="EY57" s="169">
        <v>-5.5056000000000003</v>
      </c>
      <c r="EZ57" s="169">
        <v>-5.8136999999999999</v>
      </c>
      <c r="FA57" s="169">
        <v>10.6425</v>
      </c>
      <c r="FB57" s="169">
        <v>21.489799999999999</v>
      </c>
      <c r="FC57" s="169">
        <v>-20.9878</v>
      </c>
      <c r="FD57" s="169">
        <v>5.726</v>
      </c>
      <c r="FE57" s="169">
        <v>0</v>
      </c>
      <c r="FF57" s="169">
        <v>5.2805999999999997</v>
      </c>
      <c r="FG57" s="169">
        <v>5.0452000000000004</v>
      </c>
      <c r="FH57" s="169">
        <v>5.1893000000000002</v>
      </c>
      <c r="FI57" s="169">
        <v>3.6240999999999999</v>
      </c>
      <c r="FJ57" s="169">
        <v>19.592400000000001</v>
      </c>
      <c r="FK57" s="169">
        <v>19.927299999999999</v>
      </c>
      <c r="FL57" s="169">
        <v>-18.755099999999999</v>
      </c>
      <c r="FM57" s="169">
        <v>32.054400000000001</v>
      </c>
      <c r="FN57" s="169">
        <v>31.939299999999999</v>
      </c>
      <c r="FO57" s="169">
        <v>-10.6313</v>
      </c>
      <c r="FP57" s="169">
        <v>0</v>
      </c>
      <c r="FQ57" s="169">
        <v>25.514299999999999</v>
      </c>
      <c r="FR57" s="169">
        <v>-12.11</v>
      </c>
      <c r="FS57" s="169">
        <v>0.69989999999999997</v>
      </c>
      <c r="FT57" s="169">
        <v>0.27950000000000003</v>
      </c>
      <c r="FU57" s="169">
        <v>1.46</v>
      </c>
      <c r="FV57" s="169">
        <v>3.99</v>
      </c>
      <c r="FW57" s="169">
        <v>-15.299099999999999</v>
      </c>
      <c r="FX57" s="169">
        <v>3.0804</v>
      </c>
      <c r="FY57" s="169">
        <v>2.754</v>
      </c>
      <c r="FZ57" s="169">
        <v>0.78300000000000003</v>
      </c>
      <c r="GA57" s="169">
        <v>2.6770999999999998</v>
      </c>
      <c r="GB57" s="169">
        <v>-0.86</v>
      </c>
      <c r="GC57" s="169">
        <v>6.4424999999999999</v>
      </c>
      <c r="GD57" s="169">
        <v>12.9337</v>
      </c>
      <c r="GE57" s="169">
        <v>-3.08</v>
      </c>
      <c r="GF57" s="169">
        <v>28.724499999999999</v>
      </c>
      <c r="GG57" s="169">
        <v>0</v>
      </c>
      <c r="GH57" s="169">
        <v>29.3127</v>
      </c>
      <c r="GI57" s="169">
        <v>-0.6109</v>
      </c>
      <c r="GJ57" s="169">
        <v>0</v>
      </c>
      <c r="GK57" s="169">
        <v>3.2664</v>
      </c>
      <c r="GL57" s="169">
        <v>0</v>
      </c>
      <c r="GM57" s="169">
        <v>0</v>
      </c>
      <c r="GN57" s="169">
        <v>-11.315099999999999</v>
      </c>
      <c r="GO57" s="169">
        <v>-2.7075999999999998</v>
      </c>
      <c r="GP57" s="169">
        <v>3.1284999999999998</v>
      </c>
      <c r="GQ57" s="169">
        <v>-19.207799999999999</v>
      </c>
      <c r="GR57" s="169">
        <v>9.4812999999999992</v>
      </c>
      <c r="GS57" s="169">
        <v>9.3826000000000001</v>
      </c>
      <c r="GT57" s="169">
        <v>159.76150000000001</v>
      </c>
      <c r="GU57" s="169">
        <v>-0.78920000000000001</v>
      </c>
      <c r="GV57" s="169">
        <v>-7.2682000000000002</v>
      </c>
      <c r="GW57" s="169">
        <v>11.5373</v>
      </c>
      <c r="GX57" s="169">
        <v>4.4938000000000002</v>
      </c>
      <c r="GY57" s="169">
        <v>7.6852</v>
      </c>
      <c r="GZ57" s="169">
        <v>7.7690000000000001</v>
      </c>
      <c r="HA57" s="169">
        <v>4.0515999999999996</v>
      </c>
      <c r="HB57" s="169">
        <v>24.2715</v>
      </c>
      <c r="HC57" s="169">
        <v>26.645399999999999</v>
      </c>
      <c r="HD57" s="169">
        <v>12.57</v>
      </c>
      <c r="HE57" s="169">
        <v>5.5750000000000002</v>
      </c>
      <c r="HF57" s="169">
        <v>54.701000000000001</v>
      </c>
      <c r="HG57" s="169">
        <v>41.284399999999998</v>
      </c>
      <c r="HH57" s="169">
        <v>139.45750000000001</v>
      </c>
      <c r="HI57" s="169">
        <v>37.009099999999997</v>
      </c>
      <c r="HJ57" s="169">
        <v>36.918199999999999</v>
      </c>
      <c r="HK57" s="169">
        <v>0</v>
      </c>
      <c r="HL57" s="169">
        <v>0</v>
      </c>
      <c r="HM57" s="169">
        <v>0</v>
      </c>
      <c r="HN57" s="169">
        <v>0</v>
      </c>
      <c r="HO57" s="169">
        <v>59.915100000000002</v>
      </c>
      <c r="HP57" s="169">
        <v>59.719200000000001</v>
      </c>
      <c r="HQ57" s="169">
        <v>-1.1028</v>
      </c>
      <c r="HR57" s="169">
        <v>-0.63039999999999996</v>
      </c>
      <c r="HS57" s="169">
        <v>12.5609</v>
      </c>
      <c r="HT57" s="169">
        <v>-1.3055000000000001</v>
      </c>
      <c r="HU57" s="169">
        <v>26.07</v>
      </c>
      <c r="HV57" s="169">
        <v>25.9</v>
      </c>
      <c r="HW57" s="169">
        <v>-17.5</v>
      </c>
      <c r="HX57" s="169">
        <v>-18.600000000000001</v>
      </c>
      <c r="HY57" s="169">
        <v>2.0571999999999999</v>
      </c>
      <c r="HZ57" s="169">
        <v>2.56</v>
      </c>
      <c r="IA57" s="169">
        <v>105.5917</v>
      </c>
      <c r="IB57" s="169">
        <v>26.506</v>
      </c>
      <c r="IC57" s="169">
        <v>25.777000000000001</v>
      </c>
      <c r="ID57" s="169">
        <v>-17</v>
      </c>
      <c r="IE57" s="169">
        <v>-32</v>
      </c>
      <c r="IF57" s="169">
        <v>-4.5</v>
      </c>
      <c r="IG57" s="169">
        <v>-5.0999999999999996</v>
      </c>
      <c r="IH57" s="169">
        <v>-17.0274</v>
      </c>
      <c r="II57" s="169">
        <v>-17.1145</v>
      </c>
      <c r="IJ57" s="169">
        <v>0</v>
      </c>
      <c r="IK57" s="169">
        <v>63.438699999999997</v>
      </c>
      <c r="IL57" s="169">
        <v>-66.149000000000001</v>
      </c>
      <c r="IM57" s="169">
        <v>-9.1059999999999999</v>
      </c>
      <c r="IN57" s="169">
        <v>-12.3895</v>
      </c>
      <c r="IO57" s="169">
        <v>214.81129999999999</v>
      </c>
      <c r="IP57" s="169">
        <v>71.944599999999994</v>
      </c>
      <c r="IQ57" s="169">
        <v>278.65559999999999</v>
      </c>
      <c r="IR57" s="169">
        <v>137.56100000000001</v>
      </c>
      <c r="IS57" s="169">
        <v>157.98570000000001</v>
      </c>
      <c r="IT57" s="169">
        <v>35.703000000000003</v>
      </c>
      <c r="IU57" s="169">
        <v>35.920200000000001</v>
      </c>
      <c r="IV57" s="169">
        <v>-17.2745</v>
      </c>
      <c r="IW57" s="169">
        <v>256.60989999999998</v>
      </c>
      <c r="IX57" s="169">
        <v>-91.897999999999996</v>
      </c>
      <c r="IY57" s="169">
        <v>27.058599999999998</v>
      </c>
      <c r="IZ57" s="169">
        <v>109.3762</v>
      </c>
      <c r="JA57" s="169">
        <v>1.0095000000000001</v>
      </c>
      <c r="JB57" s="169">
        <v>0</v>
      </c>
      <c r="JC57" s="169">
        <v>-2.4</v>
      </c>
      <c r="JD57" s="169">
        <v>0.34499999999999997</v>
      </c>
      <c r="JE57" s="169">
        <v>0.33500000000000002</v>
      </c>
      <c r="JF57" s="169">
        <v>2.8</v>
      </c>
      <c r="JG57" s="169">
        <v>0</v>
      </c>
      <c r="JH57" s="169">
        <v>-0.35820000000000002</v>
      </c>
      <c r="JI57" s="169">
        <v>0.09</v>
      </c>
      <c r="JJ57" s="169">
        <v>36.214199999999998</v>
      </c>
      <c r="JK57" s="169">
        <v>-3.0167000000000002</v>
      </c>
      <c r="JL57" s="169">
        <v>-8.6</v>
      </c>
      <c r="JM57" s="169">
        <v>0.30499999999999999</v>
      </c>
      <c r="JN57" s="169">
        <v>0.95</v>
      </c>
      <c r="JO57" s="169">
        <v>2.8260999999999998</v>
      </c>
      <c r="JP57" s="169">
        <v>3.2519999999999998</v>
      </c>
      <c r="JQ57" s="169">
        <v>6.3653000000000004</v>
      </c>
      <c r="JR57" s="169">
        <v>4.6711999999999998</v>
      </c>
      <c r="JS57" s="169">
        <v>6.0430000000000001</v>
      </c>
      <c r="JT57" s="169">
        <v>0</v>
      </c>
      <c r="JU57" s="169">
        <v>27.4</v>
      </c>
      <c r="JV57" s="169">
        <v>6.5941999999999998</v>
      </c>
      <c r="JW57" s="169">
        <v>1.07</v>
      </c>
      <c r="JX57" s="169">
        <v>0</v>
      </c>
      <c r="JY57" s="169">
        <v>0</v>
      </c>
      <c r="JZ57" s="169">
        <v>1.4744999999999999</v>
      </c>
      <c r="KA57" s="169">
        <v>-20.542400000000001</v>
      </c>
      <c r="KB57" s="169">
        <v>0</v>
      </c>
      <c r="KC57" s="169">
        <v>0</v>
      </c>
      <c r="KD57" s="169">
        <v>-19.115200000000002</v>
      </c>
      <c r="KE57" s="169">
        <v>4.5217999999999998</v>
      </c>
      <c r="KF57" s="169">
        <v>-21.6</v>
      </c>
      <c r="KG57" s="169">
        <v>13.9</v>
      </c>
      <c r="KH57" s="169">
        <v>62.711799999999997</v>
      </c>
      <c r="KI57" s="169">
        <v>-59.994700000000002</v>
      </c>
    </row>
    <row r="58" spans="1:295" x14ac:dyDescent="0.25">
      <c r="A58" s="228" t="s">
        <v>878</v>
      </c>
      <c r="B58" s="228"/>
      <c r="C58" s="169">
        <v>0</v>
      </c>
      <c r="D58" s="169">
        <v>0.67859999999999998</v>
      </c>
      <c r="E58" s="169">
        <v>-11.164</v>
      </c>
      <c r="F58" s="169">
        <v>-0.62690000000000001</v>
      </c>
      <c r="G58" s="169">
        <v>7.6467000000000001</v>
      </c>
      <c r="H58" s="169">
        <v>0</v>
      </c>
      <c r="I58" s="169">
        <v>7.9053000000000004</v>
      </c>
      <c r="J58" s="169">
        <v>0</v>
      </c>
      <c r="K58" s="169">
        <v>3.5291999999999999</v>
      </c>
      <c r="L58" s="169">
        <v>0.47299999999999998</v>
      </c>
      <c r="M58" s="169">
        <v>2.0108999999999999</v>
      </c>
      <c r="N58" s="169">
        <v>-13.32</v>
      </c>
      <c r="O58" s="169">
        <v>-19.8</v>
      </c>
      <c r="P58" s="169">
        <v>-8.8000000000000007</v>
      </c>
      <c r="Q58" s="169">
        <v>-0.82799999999999996</v>
      </c>
      <c r="R58" s="169">
        <v>-13.2</v>
      </c>
      <c r="S58" s="169">
        <v>1.1713</v>
      </c>
      <c r="T58" s="169">
        <v>-6.2012</v>
      </c>
      <c r="U58" s="169">
        <v>1.4575</v>
      </c>
      <c r="V58" s="169">
        <v>1.6035999999999999</v>
      </c>
      <c r="W58" s="169">
        <v>3.0163000000000002</v>
      </c>
      <c r="X58" s="169">
        <v>0.94930000000000003</v>
      </c>
      <c r="Y58" s="169">
        <v>-1.7315</v>
      </c>
      <c r="Z58" s="169">
        <v>1.8178000000000001</v>
      </c>
      <c r="AA58" s="169">
        <v>0</v>
      </c>
      <c r="AB58" s="169">
        <v>-1.3237000000000001</v>
      </c>
      <c r="AC58" s="169">
        <v>-1.1220000000000001</v>
      </c>
      <c r="AD58" s="169">
        <v>-1.1299999999999999</v>
      </c>
      <c r="AE58" s="169">
        <v>1.1080000000000001</v>
      </c>
      <c r="AF58" s="169">
        <v>-22.2</v>
      </c>
      <c r="AG58" s="169">
        <v>-19.8</v>
      </c>
      <c r="AH58" s="169">
        <v>0</v>
      </c>
      <c r="AI58" s="169">
        <v>0</v>
      </c>
      <c r="AJ58" s="169">
        <v>-17.309999999999999</v>
      </c>
      <c r="AK58" s="169">
        <v>-17.59</v>
      </c>
      <c r="AL58" s="169">
        <v>-10</v>
      </c>
      <c r="AM58" s="169">
        <v>-10.87</v>
      </c>
      <c r="AN58" s="169">
        <v>-10.91</v>
      </c>
      <c r="AO58" s="169">
        <v>-1.1001000000000001</v>
      </c>
      <c r="AP58" s="169">
        <v>3.5383</v>
      </c>
      <c r="AQ58" s="169">
        <v>5.5842999999999998</v>
      </c>
      <c r="AR58" s="169">
        <v>0</v>
      </c>
      <c r="AS58" s="169">
        <v>-30.3001</v>
      </c>
      <c r="AT58" s="169">
        <v>-18.4864</v>
      </c>
      <c r="AU58" s="169">
        <v>-17.451599999999999</v>
      </c>
      <c r="AV58" s="169">
        <v>-0.11169999999999999</v>
      </c>
      <c r="AW58" s="169">
        <v>-5.6500000000000002E-2</v>
      </c>
      <c r="AX58" s="169">
        <v>-23.710799999999999</v>
      </c>
      <c r="AY58" s="169">
        <v>-23.576799999999999</v>
      </c>
      <c r="AZ58" s="169">
        <v>-0.39450000000000002</v>
      </c>
      <c r="BA58" s="169">
        <v>-3.0045000000000002</v>
      </c>
      <c r="BB58" s="169">
        <v>33.322000000000003</v>
      </c>
      <c r="BC58" s="169">
        <v>0.77759999999999996</v>
      </c>
      <c r="BD58" s="169">
        <v>-6.9</v>
      </c>
      <c r="BE58" s="169">
        <v>-7.2</v>
      </c>
      <c r="BF58" s="169">
        <v>-26.6723</v>
      </c>
      <c r="BG58" s="169">
        <v>-26.313099999999999</v>
      </c>
      <c r="BH58" s="169">
        <v>-2.6730999999999998</v>
      </c>
      <c r="BI58" s="169">
        <v>0</v>
      </c>
      <c r="BJ58" s="169">
        <v>0.20480000000000001</v>
      </c>
      <c r="BK58" s="169">
        <v>-0.62050000000000005</v>
      </c>
      <c r="BL58" s="169">
        <v>0</v>
      </c>
      <c r="BM58" s="169">
        <v>-1.1052</v>
      </c>
      <c r="BN58" s="169">
        <v>-161.10720000000001</v>
      </c>
      <c r="BO58" s="169">
        <v>7.9348000000000001</v>
      </c>
      <c r="BP58" s="169">
        <v>8.0874000000000006</v>
      </c>
      <c r="BQ58" s="169">
        <v>38.915999999999997</v>
      </c>
      <c r="BR58" s="169">
        <v>-196.1489</v>
      </c>
      <c r="BS58" s="169">
        <v>0</v>
      </c>
      <c r="BT58" s="169">
        <v>0</v>
      </c>
      <c r="BU58" s="169">
        <v>0</v>
      </c>
      <c r="BV58" s="169">
        <v>-0.12970000000000001</v>
      </c>
      <c r="BW58" s="169">
        <v>5.66</v>
      </c>
      <c r="BX58" s="169">
        <v>0</v>
      </c>
      <c r="BY58" s="169">
        <v>-16.260000000000002</v>
      </c>
      <c r="BZ58" s="169">
        <v>-18.2</v>
      </c>
      <c r="CA58" s="169">
        <v>-31.877600000000001</v>
      </c>
      <c r="CB58" s="169">
        <v>-31.743600000000001</v>
      </c>
      <c r="CC58" s="169">
        <v>29.842300000000002</v>
      </c>
      <c r="CD58" s="169">
        <v>28.944800000000001</v>
      </c>
      <c r="CE58" s="169">
        <v>-9.5883000000000003</v>
      </c>
      <c r="CF58" s="169">
        <v>-16.894300000000001</v>
      </c>
      <c r="CG58" s="169">
        <v>-16.884399999999999</v>
      </c>
      <c r="CH58" s="169">
        <v>0.1011</v>
      </c>
      <c r="CI58" s="169">
        <v>0</v>
      </c>
      <c r="CJ58" s="169">
        <v>0</v>
      </c>
      <c r="CK58" s="169">
        <v>0</v>
      </c>
      <c r="CL58" s="169">
        <v>11.4</v>
      </c>
      <c r="CM58" s="169">
        <v>8.5</v>
      </c>
      <c r="CN58" s="169">
        <v>-1.41</v>
      </c>
      <c r="CO58" s="169">
        <v>20.3674</v>
      </c>
      <c r="CP58" s="169">
        <v>20.4663</v>
      </c>
      <c r="CQ58" s="169">
        <v>18.532900000000001</v>
      </c>
      <c r="CR58" s="169">
        <v>68.799099999999996</v>
      </c>
      <c r="CS58" s="169">
        <v>68.461299999999994</v>
      </c>
      <c r="CT58" s="169">
        <v>-29.084800000000001</v>
      </c>
      <c r="CU58" s="169">
        <v>-94.460899999999995</v>
      </c>
      <c r="CV58" s="169">
        <v>-32.464700000000001</v>
      </c>
      <c r="CW58" s="169">
        <v>1.4137</v>
      </c>
      <c r="CX58" s="169">
        <v>12.51</v>
      </c>
      <c r="CY58" s="169">
        <v>3.06</v>
      </c>
      <c r="CZ58" s="169">
        <v>-0.3125</v>
      </c>
      <c r="DA58" s="169">
        <v>3.3233999999999999</v>
      </c>
      <c r="DB58" s="169">
        <v>-7.93</v>
      </c>
      <c r="DC58" s="169">
        <v>0</v>
      </c>
      <c r="DD58" s="169">
        <v>0</v>
      </c>
      <c r="DE58" s="169">
        <v>0</v>
      </c>
      <c r="DF58" s="169">
        <v>-1.1252</v>
      </c>
      <c r="DG58" s="169">
        <v>0</v>
      </c>
      <c r="DH58" s="169">
        <v>-3.7881999999999998</v>
      </c>
      <c r="DI58" s="169">
        <v>8.3000000000000007</v>
      </c>
      <c r="DJ58" s="169">
        <v>9</v>
      </c>
      <c r="DK58" s="169">
        <v>-5.6433</v>
      </c>
      <c r="DL58" s="169">
        <v>-4.1142000000000003</v>
      </c>
      <c r="DM58" s="169">
        <v>-0.15770000000000001</v>
      </c>
      <c r="DN58" s="169">
        <v>1.1191</v>
      </c>
      <c r="DO58" s="169">
        <v>-3.92</v>
      </c>
      <c r="DP58" s="169">
        <v>-3.11</v>
      </c>
      <c r="DQ58" s="169">
        <v>0</v>
      </c>
      <c r="DR58" s="169">
        <v>-67.838899999999995</v>
      </c>
      <c r="DS58" s="169">
        <v>-9.34</v>
      </c>
      <c r="DT58" s="169">
        <v>-9.4700000000000006</v>
      </c>
      <c r="DU58" s="169">
        <v>1.55</v>
      </c>
      <c r="DV58" s="169">
        <v>23.12</v>
      </c>
      <c r="DW58" s="169">
        <v>-36.709099999999999</v>
      </c>
      <c r="DX58" s="169">
        <v>-31.072700000000001</v>
      </c>
      <c r="DY58" s="169">
        <v>-46.881900000000002</v>
      </c>
      <c r="DZ58" s="169">
        <v>-45.9636</v>
      </c>
      <c r="EA58" s="169">
        <v>-15.927099999999999</v>
      </c>
      <c r="EB58" s="169">
        <v>-31.655000000000001</v>
      </c>
      <c r="EC58" s="169">
        <v>-40.266599999999997</v>
      </c>
      <c r="ED58" s="169">
        <v>-40.824199999999998</v>
      </c>
      <c r="EE58" s="169">
        <v>-28.7422</v>
      </c>
      <c r="EF58" s="169">
        <v>-35.439399999999999</v>
      </c>
      <c r="EG58" s="169">
        <v>-15.227</v>
      </c>
      <c r="EH58" s="169">
        <v>-185.5951</v>
      </c>
      <c r="EI58" s="169">
        <v>-42.502099999999999</v>
      </c>
      <c r="EJ58" s="169">
        <v>0</v>
      </c>
      <c r="EK58" s="169">
        <v>-8.0450999999999997</v>
      </c>
      <c r="EL58" s="169">
        <v>-7.8226000000000004</v>
      </c>
      <c r="EM58" s="169">
        <v>0</v>
      </c>
      <c r="EN58" s="169">
        <v>-21.668299999999999</v>
      </c>
      <c r="EO58" s="169">
        <v>0</v>
      </c>
      <c r="EP58" s="169">
        <v>-14.34</v>
      </c>
      <c r="EQ58" s="169">
        <v>-32.286499999999997</v>
      </c>
      <c r="ER58" s="169">
        <v>-32.386000000000003</v>
      </c>
      <c r="ES58" s="169">
        <v>6.3028000000000004</v>
      </c>
      <c r="ET58" s="169">
        <v>-18.010000000000002</v>
      </c>
      <c r="EU58" s="169">
        <v>-9.94</v>
      </c>
      <c r="EV58" s="169">
        <v>-8.6999999999999993</v>
      </c>
      <c r="EW58" s="169">
        <v>1.4115</v>
      </c>
      <c r="EX58" s="169">
        <v>-27.818000000000001</v>
      </c>
      <c r="EY58" s="169">
        <v>-11.1096</v>
      </c>
      <c r="EZ58" s="169">
        <v>-11.1249</v>
      </c>
      <c r="FA58" s="169">
        <v>2.7126000000000001</v>
      </c>
      <c r="FB58" s="169">
        <v>11.6966</v>
      </c>
      <c r="FC58" s="169">
        <v>-36.797199999999997</v>
      </c>
      <c r="FD58" s="169">
        <v>3.6379000000000001</v>
      </c>
      <c r="FE58" s="169">
        <v>0</v>
      </c>
      <c r="FF58" s="169">
        <v>3.3736999999999999</v>
      </c>
      <c r="FG58" s="169">
        <v>0</v>
      </c>
      <c r="FH58" s="169">
        <v>0</v>
      </c>
      <c r="FI58" s="169">
        <v>0</v>
      </c>
      <c r="FJ58" s="169">
        <v>6.1959</v>
      </c>
      <c r="FK58" s="169">
        <v>6.3632999999999997</v>
      </c>
      <c r="FL58" s="169">
        <v>-32.988900000000001</v>
      </c>
      <c r="FM58" s="169">
        <v>20.466699999999999</v>
      </c>
      <c r="FN58" s="169">
        <v>21.176600000000001</v>
      </c>
      <c r="FO58" s="169">
        <v>-20.8459</v>
      </c>
      <c r="FP58" s="169">
        <v>-11.518599999999999</v>
      </c>
      <c r="FQ58" s="169">
        <v>15.8315</v>
      </c>
      <c r="FR58" s="169">
        <v>-18.440000000000001</v>
      </c>
      <c r="FS58" s="169">
        <v>-2.5081000000000002</v>
      </c>
      <c r="FT58" s="169">
        <v>0.1293</v>
      </c>
      <c r="FU58" s="169">
        <v>-0.98</v>
      </c>
      <c r="FV58" s="169">
        <v>-0.17</v>
      </c>
      <c r="FW58" s="169">
        <v>-24.815000000000001</v>
      </c>
      <c r="FX58" s="169">
        <v>2.6871999999999998</v>
      </c>
      <c r="FY58" s="169">
        <v>1.6359999999999999</v>
      </c>
      <c r="FZ58" s="169">
        <v>0.23100000000000001</v>
      </c>
      <c r="GA58" s="169">
        <v>2.6770999999999998</v>
      </c>
      <c r="GB58" s="169">
        <v>-6.4</v>
      </c>
      <c r="GC58" s="169">
        <v>-8.5325000000000006</v>
      </c>
      <c r="GD58" s="169">
        <v>-1.9701</v>
      </c>
      <c r="GE58" s="169">
        <v>-4.5599999999999996</v>
      </c>
      <c r="GF58" s="169">
        <v>22.242699999999999</v>
      </c>
      <c r="GG58" s="169">
        <v>0</v>
      </c>
      <c r="GH58" s="169">
        <v>13.9361</v>
      </c>
      <c r="GI58" s="169">
        <v>-9.3704999999999998</v>
      </c>
      <c r="GJ58" s="169">
        <v>-10.1259</v>
      </c>
      <c r="GK58" s="169">
        <v>1.6881999999999999</v>
      </c>
      <c r="GL58" s="169">
        <v>0</v>
      </c>
      <c r="GM58" s="169">
        <v>0</v>
      </c>
      <c r="GN58" s="169">
        <v>-13.5901</v>
      </c>
      <c r="GO58" s="169">
        <v>-12.4452</v>
      </c>
      <c r="GP58" s="169">
        <v>-0.49009999999999998</v>
      </c>
      <c r="GQ58" s="169">
        <v>-27.46</v>
      </c>
      <c r="GR58" s="169">
        <v>5.8506</v>
      </c>
      <c r="GS58" s="169">
        <v>6.0429000000000004</v>
      </c>
      <c r="GT58" s="169">
        <v>91.135999999999996</v>
      </c>
      <c r="GU58" s="169">
        <v>-8.5611999999999995</v>
      </c>
      <c r="GV58" s="169">
        <v>-11.494999999999999</v>
      </c>
      <c r="GW58" s="169">
        <v>-9.3924000000000003</v>
      </c>
      <c r="GX58" s="169">
        <v>1.0044</v>
      </c>
      <c r="GY58" s="169">
        <v>4.8570000000000002</v>
      </c>
      <c r="GZ58" s="169">
        <v>4.8658999999999999</v>
      </c>
      <c r="HA58" s="169">
        <v>0</v>
      </c>
      <c r="HB58" s="169">
        <v>-2.4643000000000002</v>
      </c>
      <c r="HC58" s="169">
        <v>0</v>
      </c>
      <c r="HD58" s="169">
        <v>-11.73</v>
      </c>
      <c r="HE58" s="169">
        <v>-19.7377</v>
      </c>
      <c r="HF58" s="169">
        <v>-18.150400000000001</v>
      </c>
      <c r="HG58" s="169">
        <v>-47.986400000000003</v>
      </c>
      <c r="HH58" s="169">
        <v>-14.0503</v>
      </c>
      <c r="HI58" s="169">
        <v>11.213699999999999</v>
      </c>
      <c r="HJ58" s="169">
        <v>11.554</v>
      </c>
      <c r="HK58" s="169">
        <v>-12.191000000000001</v>
      </c>
      <c r="HL58" s="169">
        <v>0</v>
      </c>
      <c r="HM58" s="169">
        <v>-13.5237</v>
      </c>
      <c r="HN58" s="169">
        <v>-14.098599999999999</v>
      </c>
      <c r="HO58" s="169">
        <v>3.6263000000000001</v>
      </c>
      <c r="HP58" s="169">
        <v>9.0390999999999995</v>
      </c>
      <c r="HQ58" s="169">
        <v>-11.858499999999999</v>
      </c>
      <c r="HR58" s="169">
        <v>-11.5344</v>
      </c>
      <c r="HS58" s="169">
        <v>-4.7008999999999999</v>
      </c>
      <c r="HT58" s="169">
        <v>-18.884699999999999</v>
      </c>
      <c r="HU58" s="169">
        <v>11.32</v>
      </c>
      <c r="HV58" s="169">
        <v>11.33</v>
      </c>
      <c r="HW58" s="169">
        <v>-29.3</v>
      </c>
      <c r="HX58" s="169">
        <v>-29.5</v>
      </c>
      <c r="HY58" s="169">
        <v>-2.2311999999999999</v>
      </c>
      <c r="HZ58" s="169">
        <v>-12.96</v>
      </c>
      <c r="IA58" s="169">
        <v>84.673000000000002</v>
      </c>
      <c r="IB58" s="169">
        <v>8.4246999999999996</v>
      </c>
      <c r="IC58" s="169">
        <v>8.4459</v>
      </c>
      <c r="ID58" s="169">
        <v>-20.8</v>
      </c>
      <c r="IE58" s="169">
        <v>-41</v>
      </c>
      <c r="IF58" s="169">
        <v>-14</v>
      </c>
      <c r="IG58" s="169">
        <v>-14.5</v>
      </c>
      <c r="IH58" s="169">
        <v>-17.914999999999999</v>
      </c>
      <c r="II58" s="169">
        <v>-17.803699999999999</v>
      </c>
      <c r="IJ58" s="169">
        <v>-204.11080000000001</v>
      </c>
      <c r="IK58" s="169">
        <v>-25.034400000000002</v>
      </c>
      <c r="IL58" s="169">
        <v>-308.62119999999999</v>
      </c>
      <c r="IM58" s="169">
        <v>-65.767799999999994</v>
      </c>
      <c r="IN58" s="169">
        <v>-31.651599999999998</v>
      </c>
      <c r="IO58" s="169">
        <v>95.393100000000004</v>
      </c>
      <c r="IP58" s="169">
        <v>-47.157800000000002</v>
      </c>
      <c r="IQ58" s="169">
        <v>127.0425</v>
      </c>
      <c r="IR58" s="169">
        <v>-21.97</v>
      </c>
      <c r="IS58" s="169">
        <v>25.683199999999999</v>
      </c>
      <c r="IT58" s="169">
        <v>20.0305</v>
      </c>
      <c r="IU58" s="169">
        <v>19.046600000000002</v>
      </c>
      <c r="IV58" s="169">
        <v>-166.70429999999999</v>
      </c>
      <c r="IW58" s="169">
        <v>-8.9833999999999996</v>
      </c>
      <c r="IX58" s="169">
        <v>-235.01249999999999</v>
      </c>
      <c r="IY58" s="169">
        <v>-98.811000000000007</v>
      </c>
      <c r="IZ58" s="169">
        <v>-12.6511</v>
      </c>
      <c r="JA58" s="169">
        <v>-1.4759</v>
      </c>
      <c r="JB58" s="169">
        <v>0</v>
      </c>
      <c r="JC58" s="169">
        <v>-7.2</v>
      </c>
      <c r="JD58" s="169">
        <v>-1.526</v>
      </c>
      <c r="JE58" s="169">
        <v>-1.5349999999999999</v>
      </c>
      <c r="JF58" s="169">
        <v>-1.44</v>
      </c>
      <c r="JG58" s="169">
        <v>0</v>
      </c>
      <c r="JH58" s="169">
        <v>-4.6970000000000001</v>
      </c>
      <c r="JI58" s="169">
        <v>1.5E-3</v>
      </c>
      <c r="JJ58" s="169">
        <v>8.0888000000000009</v>
      </c>
      <c r="JK58" s="169">
        <v>-13.652200000000001</v>
      </c>
      <c r="JL58" s="169">
        <v>-30</v>
      </c>
      <c r="JM58" s="169">
        <v>-6.3330000000000002</v>
      </c>
      <c r="JN58" s="169">
        <v>-5.4260000000000002</v>
      </c>
      <c r="JO58" s="169">
        <v>2.3441999999999998</v>
      </c>
      <c r="JP58" s="169">
        <v>2.6873</v>
      </c>
      <c r="JQ58" s="169">
        <v>2.7328000000000001</v>
      </c>
      <c r="JR58" s="169">
        <v>2.7608000000000001</v>
      </c>
      <c r="JS58" s="169">
        <v>2.7572000000000001</v>
      </c>
      <c r="JT58" s="169">
        <v>0</v>
      </c>
      <c r="JU58" s="169">
        <v>19.5</v>
      </c>
      <c r="JV58" s="169">
        <v>2.3454000000000002</v>
      </c>
      <c r="JW58" s="169">
        <v>-0.03</v>
      </c>
      <c r="JX58" s="169">
        <v>0</v>
      </c>
      <c r="JY58" s="169">
        <v>-16.802199999999999</v>
      </c>
      <c r="JZ58" s="169">
        <v>-6.1989999999999998</v>
      </c>
      <c r="KA58" s="169">
        <v>-29.254799999999999</v>
      </c>
      <c r="KB58" s="169">
        <v>-16.517299999999999</v>
      </c>
      <c r="KC58" s="169">
        <v>-8.2942999999999998</v>
      </c>
      <c r="KD58" s="169">
        <v>-30.072600000000001</v>
      </c>
      <c r="KE58" s="169">
        <v>-4.9013</v>
      </c>
      <c r="KF58" s="169">
        <v>-29</v>
      </c>
      <c r="KG58" s="169">
        <v>4.7</v>
      </c>
      <c r="KH58" s="169">
        <v>-35.524900000000002</v>
      </c>
      <c r="KI58" s="169">
        <v>-124.2453</v>
      </c>
    </row>
    <row r="59" spans="1:295" x14ac:dyDescent="0.25">
      <c r="A59" s="228" t="s">
        <v>879</v>
      </c>
      <c r="B59" s="228"/>
      <c r="C59" s="169">
        <v>0</v>
      </c>
      <c r="D59" s="169">
        <v>2.9629354166666668</v>
      </c>
      <c r="E59" s="169">
        <v>-7.839925</v>
      </c>
      <c r="F59" s="169">
        <v>3.14995</v>
      </c>
      <c r="G59" s="169">
        <v>8.8283500000000004</v>
      </c>
      <c r="H59" s="169">
        <v>0</v>
      </c>
      <c r="I59" s="169">
        <v>11.0722</v>
      </c>
      <c r="J59" s="169">
        <v>0</v>
      </c>
      <c r="K59" s="169">
        <v>7.890883333333333</v>
      </c>
      <c r="L59" s="169">
        <v>2.6689250000000002</v>
      </c>
      <c r="M59" s="169">
        <v>4.1347520833333338</v>
      </c>
      <c r="N59" s="169">
        <v>-6.7072340425531918</v>
      </c>
      <c r="O59" s="169">
        <v>-18.123809523809523</v>
      </c>
      <c r="P59" s="169">
        <v>-4.7882352941176469</v>
      </c>
      <c r="Q59" s="169">
        <v>0.90685714285714292</v>
      </c>
      <c r="R59" s="169">
        <v>-10.706666666666667</v>
      </c>
      <c r="S59" s="169">
        <v>2.0896729166666668</v>
      </c>
      <c r="T59" s="169">
        <v>-2.9420895833333334</v>
      </c>
      <c r="U59" s="169">
        <v>2.8557062499999999</v>
      </c>
      <c r="V59" s="169">
        <v>2.7701020833333336</v>
      </c>
      <c r="W59" s="169">
        <v>5.1981208333333342</v>
      </c>
      <c r="X59" s="169">
        <v>2.34955625</v>
      </c>
      <c r="Y59" s="169">
        <v>-0.27864583333333331</v>
      </c>
      <c r="Z59" s="169">
        <v>2.2015854166666666</v>
      </c>
      <c r="AA59" s="169">
        <v>0</v>
      </c>
      <c r="AB59" s="169">
        <v>-0.96937083333333329</v>
      </c>
      <c r="AC59" s="169">
        <v>-0.87775000000000003</v>
      </c>
      <c r="AD59" s="169">
        <v>-0.85862499999999997</v>
      </c>
      <c r="AE59" s="169">
        <v>2.9602083333333331</v>
      </c>
      <c r="AF59" s="169">
        <v>-13.774090909090908</v>
      </c>
      <c r="AG59" s="169">
        <v>-15.863157894736842</v>
      </c>
      <c r="AH59" s="169">
        <v>0</v>
      </c>
      <c r="AI59" s="169">
        <v>0</v>
      </c>
      <c r="AJ59" s="169">
        <v>-15.382307692307691</v>
      </c>
      <c r="AK59" s="169">
        <v>-15.645416666666668</v>
      </c>
      <c r="AL59" s="169">
        <v>-10</v>
      </c>
      <c r="AM59" s="169">
        <v>-9.3837499999999991</v>
      </c>
      <c r="AN59" s="169">
        <v>-9.4229166666666657</v>
      </c>
      <c r="AO59" s="169">
        <v>2.6419479166666671</v>
      </c>
      <c r="AP59" s="169">
        <v>4.1967041666666676</v>
      </c>
      <c r="AQ59" s="169">
        <v>9.6095041666666656</v>
      </c>
      <c r="AR59" s="169">
        <v>9.6508108108108104</v>
      </c>
      <c r="AS59" s="169">
        <v>-19.27241875</v>
      </c>
      <c r="AT59" s="169">
        <v>-13.923375</v>
      </c>
      <c r="AU59" s="169">
        <v>-13.673939583333333</v>
      </c>
      <c r="AV59" s="169">
        <v>9.0879375000000007</v>
      </c>
      <c r="AW59" s="169">
        <v>9.8252645833333325</v>
      </c>
      <c r="AX59" s="169">
        <v>-18.491724000000001</v>
      </c>
      <c r="AY59" s="169">
        <v>-16.147649999999999</v>
      </c>
      <c r="AZ59" s="169">
        <v>1.0693416666666666</v>
      </c>
      <c r="BA59" s="169">
        <v>5.5077291666666666</v>
      </c>
      <c r="BB59" s="169">
        <v>75.085183333333333</v>
      </c>
      <c r="BC59" s="169">
        <v>8.1398375000000005</v>
      </c>
      <c r="BD59" s="169">
        <v>-5.3895833333333343</v>
      </c>
      <c r="BE59" s="169">
        <v>-5.6229166666666668</v>
      </c>
      <c r="BF59" s="169">
        <v>-22.084508333333332</v>
      </c>
      <c r="BG59" s="169">
        <v>-21.970756250000001</v>
      </c>
      <c r="BH59" s="169">
        <v>-1.96569375</v>
      </c>
      <c r="BI59" s="169">
        <v>0</v>
      </c>
      <c r="BJ59" s="169">
        <v>3.7706270833333337</v>
      </c>
      <c r="BK59" s="169">
        <v>0.46385833333333337</v>
      </c>
      <c r="BL59" s="169">
        <v>0.55284999999999995</v>
      </c>
      <c r="BM59" s="169">
        <v>-7.4887499999999996E-2</v>
      </c>
      <c r="BN59" s="169">
        <v>-96.603131250000004</v>
      </c>
      <c r="BO59" s="169">
        <v>42.664233333333335</v>
      </c>
      <c r="BP59" s="169">
        <v>42.642612499999998</v>
      </c>
      <c r="BQ59" s="169">
        <v>75.018118749999999</v>
      </c>
      <c r="BR59" s="169">
        <v>-125.29367708333332</v>
      </c>
      <c r="BS59" s="169">
        <v>0</v>
      </c>
      <c r="BT59" s="169">
        <v>0</v>
      </c>
      <c r="BU59" s="169">
        <v>0</v>
      </c>
      <c r="BV59" s="169">
        <v>10.973286666666667</v>
      </c>
      <c r="BW59" s="169">
        <v>7.604166666666667</v>
      </c>
      <c r="BX59" s="169">
        <v>0</v>
      </c>
      <c r="BY59" s="169">
        <v>-12.839230769230769</v>
      </c>
      <c r="BZ59" s="169">
        <v>-11.196249999999999</v>
      </c>
      <c r="CA59" s="169">
        <v>-27.596556249999999</v>
      </c>
      <c r="CB59" s="169">
        <v>-27.657943750000001</v>
      </c>
      <c r="CC59" s="169">
        <v>34.360945833333332</v>
      </c>
      <c r="CD59" s="169">
        <v>34.019135416666664</v>
      </c>
      <c r="CE59" s="169">
        <v>-4.0914229166666667</v>
      </c>
      <c r="CF59" s="169">
        <v>4.6224354166666668</v>
      </c>
      <c r="CG59" s="169">
        <v>4.5792083333333338</v>
      </c>
      <c r="CH59" s="169">
        <v>3.6978083333333336</v>
      </c>
      <c r="CI59" s="169">
        <v>0</v>
      </c>
      <c r="CJ59" s="169">
        <v>0</v>
      </c>
      <c r="CK59" s="169">
        <v>0</v>
      </c>
      <c r="CL59" s="169">
        <v>14.59375</v>
      </c>
      <c r="CM59" s="169">
        <v>11.527083333333334</v>
      </c>
      <c r="CN59" s="169">
        <v>-0.73354166666666665</v>
      </c>
      <c r="CO59" s="169">
        <v>31.396037499999998</v>
      </c>
      <c r="CP59" s="169">
        <v>31.51450625</v>
      </c>
      <c r="CQ59" s="169">
        <v>29.73604375</v>
      </c>
      <c r="CR59" s="169">
        <v>90.300402083333339</v>
      </c>
      <c r="CS59" s="169">
        <v>90.292704166666653</v>
      </c>
      <c r="CT59" s="169">
        <v>-24.443141666666666</v>
      </c>
      <c r="CU59" s="169">
        <v>-69.21625208333333</v>
      </c>
      <c r="CV59" s="169">
        <v>-25.867425000000001</v>
      </c>
      <c r="CW59" s="169">
        <v>2.5640958333333335</v>
      </c>
      <c r="CX59" s="169">
        <v>17.405208333333334</v>
      </c>
      <c r="CY59" s="169">
        <v>5.274375</v>
      </c>
      <c r="CZ59" s="169">
        <v>3.9044083333333335</v>
      </c>
      <c r="DA59" s="169">
        <v>7.6121083333333335</v>
      </c>
      <c r="DB59" s="169">
        <v>-6.2462499999999999</v>
      </c>
      <c r="DC59" s="169">
        <v>0</v>
      </c>
      <c r="DD59" s="169">
        <v>0</v>
      </c>
      <c r="DE59" s="169">
        <v>0</v>
      </c>
      <c r="DF59" s="169">
        <v>30.592375000000001</v>
      </c>
      <c r="DG59" s="169">
        <v>0</v>
      </c>
      <c r="DH59" s="169">
        <v>-2.9672666666666667</v>
      </c>
      <c r="DI59" s="169">
        <v>15.036363636363635</v>
      </c>
      <c r="DJ59" s="169">
        <v>14.629166666666666</v>
      </c>
      <c r="DK59" s="169">
        <v>-3.5145583333333335</v>
      </c>
      <c r="DL59" s="169">
        <v>-0.76459166666666678</v>
      </c>
      <c r="DM59" s="169">
        <v>4.8412083333333342</v>
      </c>
      <c r="DN59" s="169">
        <v>5.885320833333334</v>
      </c>
      <c r="DO59" s="169">
        <v>-0.46854166666666669</v>
      </c>
      <c r="DP59" s="169">
        <v>-1.3383333333333334</v>
      </c>
      <c r="DQ59" s="169">
        <v>0.71136842105263165</v>
      </c>
      <c r="DR59" s="169">
        <v>-38.118216666666669</v>
      </c>
      <c r="DS59" s="169">
        <v>-7.6256250000000003</v>
      </c>
      <c r="DT59" s="169">
        <v>-7.7243750000000002</v>
      </c>
      <c r="DU59" s="169">
        <v>5.8127083333333331</v>
      </c>
      <c r="DV59" s="169">
        <v>28.283333333333331</v>
      </c>
      <c r="DW59" s="169">
        <v>-28.312877083333333</v>
      </c>
      <c r="DX59" s="169">
        <v>-17.597725000000001</v>
      </c>
      <c r="DY59" s="169">
        <v>-40.709400000000002</v>
      </c>
      <c r="DZ59" s="169">
        <v>-40.257191666666664</v>
      </c>
      <c r="EA59" s="169">
        <v>1.8303666666666667</v>
      </c>
      <c r="EB59" s="169">
        <v>-16.4722875</v>
      </c>
      <c r="EC59" s="169">
        <v>-27.390924999999999</v>
      </c>
      <c r="ED59" s="169">
        <v>-27.451304166666667</v>
      </c>
      <c r="EE59" s="169">
        <v>-23.108599999999999</v>
      </c>
      <c r="EF59" s="169">
        <v>-28.487960416666667</v>
      </c>
      <c r="EG59" s="169">
        <v>-12.48325</v>
      </c>
      <c r="EH59" s="169">
        <v>-144.13356250000001</v>
      </c>
      <c r="EI59" s="169">
        <v>-9.6683458333333334</v>
      </c>
      <c r="EJ59" s="169">
        <v>0</v>
      </c>
      <c r="EK59" s="169">
        <v>-6.3355229166666671</v>
      </c>
      <c r="EL59" s="169">
        <v>-6.0746541666666669</v>
      </c>
      <c r="EM59" s="169">
        <v>18.173191666666664</v>
      </c>
      <c r="EN59" s="169">
        <v>-6.7562229166666672</v>
      </c>
      <c r="EO59" s="169">
        <v>0</v>
      </c>
      <c r="EP59" s="169">
        <v>-0.44366666666666665</v>
      </c>
      <c r="EQ59" s="169">
        <v>-29.307006250000001</v>
      </c>
      <c r="ER59" s="169">
        <v>-28.970491666666668</v>
      </c>
      <c r="ES59" s="169">
        <v>12.497427083333333</v>
      </c>
      <c r="ET59" s="169">
        <v>-1.1773529411764705</v>
      </c>
      <c r="EU59" s="169">
        <v>-8.6572916666666675</v>
      </c>
      <c r="EV59" s="169">
        <v>0.15208333333333332</v>
      </c>
      <c r="EW59" s="169">
        <v>2.1158812500000002</v>
      </c>
      <c r="EX59" s="169">
        <v>-1.1826708333333336</v>
      </c>
      <c r="EY59" s="169">
        <v>-9.0508833333333332</v>
      </c>
      <c r="EZ59" s="169">
        <v>-9.2732270833333335</v>
      </c>
      <c r="FA59" s="169">
        <v>8.2938437500000006</v>
      </c>
      <c r="FB59" s="169">
        <v>16.643427083333332</v>
      </c>
      <c r="FC59" s="169">
        <v>-27.860854166666666</v>
      </c>
      <c r="FD59" s="169">
        <v>4.6198270833333339</v>
      </c>
      <c r="FE59" s="169">
        <v>0</v>
      </c>
      <c r="FF59" s="169">
        <v>4.3543624999999997</v>
      </c>
      <c r="FG59" s="169">
        <v>0.54436041666666679</v>
      </c>
      <c r="FH59" s="169">
        <v>0.79248541666666672</v>
      </c>
      <c r="FI59" s="169">
        <v>0.52721818181818181</v>
      </c>
      <c r="FJ59" s="169">
        <v>15.147810416666667</v>
      </c>
      <c r="FK59" s="169">
        <v>15.322252083333332</v>
      </c>
      <c r="FL59" s="169">
        <v>-24.521885416666667</v>
      </c>
      <c r="FM59" s="169">
        <v>27.262647916666666</v>
      </c>
      <c r="FN59" s="169">
        <v>27.399522916666669</v>
      </c>
      <c r="FO59" s="169">
        <v>-14.814927083333334</v>
      </c>
      <c r="FP59" s="169">
        <v>-1.9197666666666668</v>
      </c>
      <c r="FQ59" s="169">
        <v>19.433585416666666</v>
      </c>
      <c r="FR59" s="169">
        <v>-14.563750000000001</v>
      </c>
      <c r="FS59" s="169">
        <v>-0.90096874999999998</v>
      </c>
      <c r="FT59" s="169">
        <v>0.19355625000000001</v>
      </c>
      <c r="FU59" s="169">
        <v>0.33291666666666669</v>
      </c>
      <c r="FV59" s="169">
        <v>2.0577083333333333</v>
      </c>
      <c r="FW59" s="169">
        <v>-19.398731250000001</v>
      </c>
      <c r="FX59" s="169">
        <v>2.8868333333333336</v>
      </c>
      <c r="FY59" s="169">
        <v>2.1580833333333334</v>
      </c>
      <c r="FZ59" s="169">
        <v>0.52816666666666667</v>
      </c>
      <c r="GA59" s="169">
        <v>2.6770999999999998</v>
      </c>
      <c r="GB59" s="169">
        <v>-4.1039583333333338</v>
      </c>
      <c r="GC59" s="169">
        <v>-2.3868916666666666</v>
      </c>
      <c r="GD59" s="169">
        <v>4.9032999999999998</v>
      </c>
      <c r="GE59" s="169">
        <v>-3.8527499999999999</v>
      </c>
      <c r="GF59" s="169">
        <v>26.126322916666666</v>
      </c>
      <c r="GG59" s="169">
        <v>0</v>
      </c>
      <c r="GH59" s="169">
        <v>21.649177083333335</v>
      </c>
      <c r="GI59" s="169">
        <v>-4.6790687499999999</v>
      </c>
      <c r="GJ59" s="169">
        <v>-4.9949333333333339</v>
      </c>
      <c r="GK59" s="169">
        <v>2.268639583333333</v>
      </c>
      <c r="GL59" s="169">
        <v>0</v>
      </c>
      <c r="GM59" s="169">
        <v>0</v>
      </c>
      <c r="GN59" s="169">
        <v>-12.404089743589743</v>
      </c>
      <c r="GO59" s="169">
        <v>-7.7706</v>
      </c>
      <c r="GP59" s="169">
        <v>1.4366958333333333</v>
      </c>
      <c r="GQ59" s="169">
        <v>-22.783951063829786</v>
      </c>
      <c r="GR59" s="169">
        <v>7.6247937500000003</v>
      </c>
      <c r="GS59" s="169">
        <v>7.4057729166666677</v>
      </c>
      <c r="GT59" s="169">
        <v>110.00162291666666</v>
      </c>
      <c r="GU59" s="169">
        <v>-5.7144312499999996</v>
      </c>
      <c r="GV59" s="169">
        <v>-9.5927104166666659</v>
      </c>
      <c r="GW59" s="169">
        <v>4.7620208333333336</v>
      </c>
      <c r="GX59" s="169">
        <v>2.6120555555555556</v>
      </c>
      <c r="GY59" s="169">
        <v>5.8799145833333339</v>
      </c>
      <c r="GZ59" s="169">
        <v>5.9464812499999997</v>
      </c>
      <c r="HA59" s="169">
        <v>1.9620319148936172</v>
      </c>
      <c r="HB59" s="169">
        <v>11.104889583333334</v>
      </c>
      <c r="HC59" s="169">
        <v>12.58493125</v>
      </c>
      <c r="HD59" s="169">
        <v>-0.33104166666666668</v>
      </c>
      <c r="HE59" s="169">
        <v>-5.6419604166666666</v>
      </c>
      <c r="HF59" s="169">
        <v>22.155225000000002</v>
      </c>
      <c r="HG59" s="169">
        <v>-4.866625</v>
      </c>
      <c r="HH59" s="169">
        <v>88.967803125000003</v>
      </c>
      <c r="HI59" s="169">
        <v>28.233787499999998</v>
      </c>
      <c r="HJ59" s="169">
        <v>28.448960416666669</v>
      </c>
      <c r="HK59" s="169">
        <v>-6.6130219512195128</v>
      </c>
      <c r="HL59" s="169">
        <v>0</v>
      </c>
      <c r="HM59" s="169">
        <v>-7.4041333333333332</v>
      </c>
      <c r="HN59" s="169">
        <v>-7.052691666666667</v>
      </c>
      <c r="HO59" s="169">
        <v>35.3386</v>
      </c>
      <c r="HP59" s="169">
        <v>35.180549999999997</v>
      </c>
      <c r="HQ59" s="169">
        <v>-7.394825</v>
      </c>
      <c r="HR59" s="169">
        <v>-6.9184062500000003</v>
      </c>
      <c r="HS59" s="169">
        <v>5.6323979166666662</v>
      </c>
      <c r="HT59" s="169">
        <v>-9.312620833333332</v>
      </c>
      <c r="HU59" s="169">
        <v>19.938124999999999</v>
      </c>
      <c r="HV59" s="169">
        <v>19.901666666666667</v>
      </c>
      <c r="HW59" s="169">
        <v>-23.808333333333334</v>
      </c>
      <c r="HX59" s="169">
        <v>-23.9</v>
      </c>
      <c r="HY59" s="169">
        <v>1.1545395833333334</v>
      </c>
      <c r="HZ59" s="169">
        <v>-8.7466666666666661</v>
      </c>
      <c r="IA59" s="169">
        <v>95.717112499999999</v>
      </c>
      <c r="IB59" s="169">
        <v>19.677893749999999</v>
      </c>
      <c r="IC59" s="169">
        <v>19.580577083333335</v>
      </c>
      <c r="ID59" s="169">
        <v>-18.676190476190477</v>
      </c>
      <c r="IE59" s="169">
        <v>-36.283333333333331</v>
      </c>
      <c r="IF59" s="169">
        <v>-8.1833333333333336</v>
      </c>
      <c r="IG59" s="169">
        <v>-8.7624999999999993</v>
      </c>
      <c r="IH59" s="169">
        <v>-17.475872222222222</v>
      </c>
      <c r="II59" s="169">
        <v>-17.446771428571427</v>
      </c>
      <c r="IJ59" s="169">
        <v>-136.10680937500001</v>
      </c>
      <c r="IK59" s="169">
        <v>24.689475000000002</v>
      </c>
      <c r="IL59" s="169">
        <v>-257.70326041666664</v>
      </c>
      <c r="IM59" s="169">
        <v>-35.358004166666667</v>
      </c>
      <c r="IN59" s="169">
        <v>-21.126266666666666</v>
      </c>
      <c r="IO59" s="169">
        <v>129.61270833333333</v>
      </c>
      <c r="IP59" s="169">
        <v>35.613697916666666</v>
      </c>
      <c r="IQ59" s="169">
        <v>167.96689375</v>
      </c>
      <c r="IR59" s="169">
        <v>103.69278541666667</v>
      </c>
      <c r="IS59" s="169">
        <v>64.962339583333332</v>
      </c>
      <c r="IT59" s="169">
        <v>28.396277083333334</v>
      </c>
      <c r="IU59" s="169">
        <v>27.603122916666667</v>
      </c>
      <c r="IV59" s="169">
        <v>-57.909125000000003</v>
      </c>
      <c r="IW59" s="169">
        <v>195.10339583333331</v>
      </c>
      <c r="IX59" s="169">
        <v>-205.12787111111112</v>
      </c>
      <c r="IY59" s="169">
        <v>-9.7629937499999997</v>
      </c>
      <c r="IZ59" s="169">
        <v>18.809860416666666</v>
      </c>
      <c r="JA59" s="169">
        <v>-0.58772708333333334</v>
      </c>
      <c r="JB59" s="169">
        <v>0</v>
      </c>
      <c r="JC59" s="169">
        <v>-4.2233333333333336</v>
      </c>
      <c r="JD59" s="169">
        <v>-0.60258333333333336</v>
      </c>
      <c r="JE59" s="169">
        <v>-0.60941666666666672</v>
      </c>
      <c r="JF59" s="169">
        <v>0.185</v>
      </c>
      <c r="JG59" s="169">
        <v>0</v>
      </c>
      <c r="JH59" s="169">
        <v>-1.9207770833333335</v>
      </c>
      <c r="JI59" s="169">
        <v>5.4916666666666669E-2</v>
      </c>
      <c r="JJ59" s="169">
        <v>13.768910416666667</v>
      </c>
      <c r="JK59" s="169">
        <v>-6.7113041666666664</v>
      </c>
      <c r="JL59" s="169">
        <v>-12.804166666666665</v>
      </c>
      <c r="JM59" s="169">
        <v>-1.8718333333333335</v>
      </c>
      <c r="JN59" s="169">
        <v>-1.9525625</v>
      </c>
      <c r="JO59" s="169">
        <v>2.639219230769231</v>
      </c>
      <c r="JP59" s="169">
        <v>3.0475080000000001</v>
      </c>
      <c r="JQ59" s="169">
        <v>4.1258145833333337</v>
      </c>
      <c r="JR59" s="169">
        <v>3.6451500000000001</v>
      </c>
      <c r="JS59" s="169">
        <v>3.5584833333333337</v>
      </c>
      <c r="JT59" s="169">
        <v>0</v>
      </c>
      <c r="JU59" s="169">
        <v>23.368749999999999</v>
      </c>
      <c r="JV59" s="169">
        <v>4.2566562499999998</v>
      </c>
      <c r="JW59" s="169">
        <v>0.44500000000000001</v>
      </c>
      <c r="JX59" s="169">
        <v>0</v>
      </c>
      <c r="JY59" s="169">
        <v>-7.98330625</v>
      </c>
      <c r="JZ59" s="169">
        <v>-2.7174291666666668</v>
      </c>
      <c r="KA59" s="169">
        <v>-24.771036585365852</v>
      </c>
      <c r="KB59" s="169">
        <v>-7.3374874999999999</v>
      </c>
      <c r="KC59" s="169">
        <v>-3.7982374999999999</v>
      </c>
      <c r="KD59" s="169">
        <v>-24.177924390243899</v>
      </c>
      <c r="KE59" s="169">
        <v>-1.9013770833333334</v>
      </c>
      <c r="KF59" s="169">
        <v>-25.752083333333335</v>
      </c>
      <c r="KG59" s="169">
        <v>10.002083333333333</v>
      </c>
      <c r="KH59" s="169">
        <v>17.533685416666664</v>
      </c>
      <c r="KI59" s="169">
        <v>-95.007293750000002</v>
      </c>
    </row>
    <row r="60" spans="1:295" x14ac:dyDescent="0.25">
      <c r="A60" s="228" t="s">
        <v>2373</v>
      </c>
      <c r="B60" s="228"/>
      <c r="C60" s="157" t="s">
        <v>155</v>
      </c>
      <c r="D60" s="157" t="s">
        <v>155</v>
      </c>
      <c r="E60" s="157" t="s">
        <v>155</v>
      </c>
      <c r="F60" s="157" t="s">
        <v>155</v>
      </c>
      <c r="G60" s="157" t="s">
        <v>155</v>
      </c>
      <c r="H60" s="157" t="s">
        <v>2374</v>
      </c>
      <c r="I60" s="157" t="s">
        <v>155</v>
      </c>
      <c r="J60" s="157" t="s">
        <v>155</v>
      </c>
      <c r="K60" s="157" t="s">
        <v>2374</v>
      </c>
      <c r="L60" s="157" t="s">
        <v>155</v>
      </c>
      <c r="M60" s="157" t="s">
        <v>155</v>
      </c>
      <c r="N60" s="157" t="s">
        <v>155</v>
      </c>
      <c r="O60" s="157" t="s">
        <v>155</v>
      </c>
      <c r="P60" s="157" t="s">
        <v>155</v>
      </c>
      <c r="Q60" s="157" t="s">
        <v>155</v>
      </c>
      <c r="R60" s="157" t="s">
        <v>155</v>
      </c>
      <c r="S60" s="157" t="s">
        <v>155</v>
      </c>
      <c r="T60" s="157" t="s">
        <v>155</v>
      </c>
      <c r="U60" s="157" t="s">
        <v>155</v>
      </c>
      <c r="V60" s="157" t="s">
        <v>155</v>
      </c>
      <c r="W60" s="157" t="s">
        <v>155</v>
      </c>
      <c r="X60" s="157" t="s">
        <v>2374</v>
      </c>
      <c r="Y60" s="157" t="s">
        <v>2374</v>
      </c>
      <c r="Z60" s="157" t="s">
        <v>2374</v>
      </c>
      <c r="AA60" s="157" t="s">
        <v>155</v>
      </c>
      <c r="AB60" s="157" t="s">
        <v>2374</v>
      </c>
      <c r="AC60" s="157" t="s">
        <v>155</v>
      </c>
      <c r="AD60" s="157" t="s">
        <v>155</v>
      </c>
      <c r="AE60" s="157" t="s">
        <v>2374</v>
      </c>
      <c r="AF60" s="157" t="s">
        <v>155</v>
      </c>
      <c r="AG60" s="157" t="s">
        <v>155</v>
      </c>
      <c r="AH60" s="157" t="s">
        <v>155</v>
      </c>
      <c r="AI60" s="157" t="s">
        <v>155</v>
      </c>
      <c r="AJ60" s="157" t="s">
        <v>155</v>
      </c>
      <c r="AK60" s="157" t="s">
        <v>155</v>
      </c>
      <c r="AL60" s="157" t="s">
        <v>2374</v>
      </c>
      <c r="AM60" s="157" t="s">
        <v>155</v>
      </c>
      <c r="AN60" s="157" t="s">
        <v>155</v>
      </c>
      <c r="AO60" s="157" t="s">
        <v>155</v>
      </c>
      <c r="AP60" s="157" t="s">
        <v>2374</v>
      </c>
      <c r="AQ60" s="157" t="s">
        <v>155</v>
      </c>
      <c r="AR60" s="157" t="s">
        <v>155</v>
      </c>
      <c r="AS60" s="157" t="s">
        <v>155</v>
      </c>
      <c r="AT60" s="157" t="s">
        <v>155</v>
      </c>
      <c r="AU60" s="157" t="s">
        <v>155</v>
      </c>
      <c r="AV60" s="157" t="s">
        <v>2374</v>
      </c>
      <c r="AW60" s="157" t="s">
        <v>2374</v>
      </c>
      <c r="AX60" s="157" t="s">
        <v>155</v>
      </c>
      <c r="AY60" s="157" t="s">
        <v>155</v>
      </c>
      <c r="AZ60" s="157" t="s">
        <v>155</v>
      </c>
      <c r="BA60" s="157" t="s">
        <v>155</v>
      </c>
      <c r="BB60" s="157" t="s">
        <v>155</v>
      </c>
      <c r="BC60" s="157" t="s">
        <v>2374</v>
      </c>
      <c r="BD60" s="157" t="s">
        <v>2374</v>
      </c>
      <c r="BE60" s="157" t="s">
        <v>2374</v>
      </c>
      <c r="BF60" s="157" t="s">
        <v>155</v>
      </c>
      <c r="BG60" s="157" t="s">
        <v>155</v>
      </c>
      <c r="BH60" s="157" t="s">
        <v>2374</v>
      </c>
      <c r="BI60" s="157" t="s">
        <v>2374</v>
      </c>
      <c r="BJ60" s="157" t="s">
        <v>2374</v>
      </c>
      <c r="BK60" s="157" t="s">
        <v>2374</v>
      </c>
      <c r="BL60" s="157" t="s">
        <v>2374</v>
      </c>
      <c r="BM60" s="157" t="s">
        <v>2374</v>
      </c>
      <c r="BN60" s="157" t="s">
        <v>155</v>
      </c>
      <c r="BO60" s="157" t="s">
        <v>155</v>
      </c>
      <c r="BP60" s="157" t="s">
        <v>155</v>
      </c>
      <c r="BQ60" s="157" t="s">
        <v>2374</v>
      </c>
      <c r="BR60" s="157" t="s">
        <v>2374</v>
      </c>
      <c r="BS60" s="157" t="s">
        <v>2374</v>
      </c>
      <c r="BT60" s="157" t="s">
        <v>2374</v>
      </c>
      <c r="BU60" s="157" t="s">
        <v>2374</v>
      </c>
      <c r="BV60" s="157" t="s">
        <v>2374</v>
      </c>
      <c r="BW60" s="157" t="s">
        <v>2374</v>
      </c>
      <c r="BX60" s="157" t="s">
        <v>208</v>
      </c>
      <c r="BY60" s="157" t="s">
        <v>2374</v>
      </c>
      <c r="BZ60" s="157" t="s">
        <v>2374</v>
      </c>
      <c r="CA60" s="157" t="s">
        <v>2374</v>
      </c>
      <c r="CB60" s="157" t="s">
        <v>2374</v>
      </c>
      <c r="CC60" s="157" t="s">
        <v>2374</v>
      </c>
      <c r="CD60" s="157" t="s">
        <v>2374</v>
      </c>
      <c r="CE60" s="157" t="s">
        <v>2374</v>
      </c>
      <c r="CF60" s="157" t="s">
        <v>2374</v>
      </c>
      <c r="CG60" s="157" t="s">
        <v>2374</v>
      </c>
      <c r="CH60" s="157" t="s">
        <v>2374</v>
      </c>
      <c r="CI60" s="157" t="s">
        <v>2374</v>
      </c>
      <c r="CJ60" s="157" t="s">
        <v>2374</v>
      </c>
      <c r="CK60" s="157" t="s">
        <v>2374</v>
      </c>
      <c r="CL60" s="157" t="s">
        <v>2374</v>
      </c>
      <c r="CM60" s="157" t="s">
        <v>2374</v>
      </c>
      <c r="CN60" s="157" t="s">
        <v>2374</v>
      </c>
      <c r="CO60" s="157" t="s">
        <v>2374</v>
      </c>
      <c r="CP60" s="157" t="s">
        <v>2374</v>
      </c>
      <c r="CQ60" s="157" t="s">
        <v>2374</v>
      </c>
      <c r="CR60" s="157" t="s">
        <v>2374</v>
      </c>
      <c r="CS60" s="157" t="s">
        <v>2374</v>
      </c>
      <c r="CT60" s="157" t="s">
        <v>2374</v>
      </c>
      <c r="CU60" s="157" t="s">
        <v>2374</v>
      </c>
      <c r="CV60" s="157" t="s">
        <v>2374</v>
      </c>
      <c r="CW60" s="157" t="s">
        <v>2374</v>
      </c>
      <c r="CX60" s="157" t="s">
        <v>2374</v>
      </c>
      <c r="CY60" s="157" t="s">
        <v>2374</v>
      </c>
      <c r="CZ60" s="157" t="s">
        <v>2374</v>
      </c>
      <c r="DA60" s="157" t="s">
        <v>2374</v>
      </c>
      <c r="DB60" s="157" t="s">
        <v>2374</v>
      </c>
      <c r="DC60" s="157" t="s">
        <v>2374</v>
      </c>
      <c r="DD60" s="157" t="s">
        <v>2374</v>
      </c>
      <c r="DE60" s="157" t="s">
        <v>2374</v>
      </c>
      <c r="DF60" s="157" t="s">
        <v>2374</v>
      </c>
      <c r="DG60" s="157" t="s">
        <v>2374</v>
      </c>
      <c r="DH60" s="157" t="s">
        <v>2374</v>
      </c>
      <c r="DI60" s="157" t="s">
        <v>2374</v>
      </c>
      <c r="DJ60" s="157" t="s">
        <v>2374</v>
      </c>
      <c r="DK60" s="157" t="s">
        <v>2374</v>
      </c>
      <c r="DL60" s="157" t="s">
        <v>2374</v>
      </c>
      <c r="DM60" s="157" t="s">
        <v>2374</v>
      </c>
      <c r="DN60" s="157" t="s">
        <v>2374</v>
      </c>
      <c r="DO60" s="157" t="s">
        <v>2374</v>
      </c>
      <c r="DP60" s="157" t="s">
        <v>2374</v>
      </c>
      <c r="DQ60" s="157" t="s">
        <v>2374</v>
      </c>
      <c r="DR60" s="157" t="s">
        <v>2374</v>
      </c>
      <c r="DS60" s="157" t="s">
        <v>2374</v>
      </c>
      <c r="DT60" s="157" t="s">
        <v>2374</v>
      </c>
      <c r="DU60" s="157" t="s">
        <v>2374</v>
      </c>
      <c r="DV60" s="157" t="s">
        <v>2374</v>
      </c>
      <c r="DW60" s="157" t="s">
        <v>2374</v>
      </c>
      <c r="DX60" s="157" t="s">
        <v>2374</v>
      </c>
      <c r="DY60" s="157" t="s">
        <v>2374</v>
      </c>
      <c r="DZ60" s="157" t="s">
        <v>2374</v>
      </c>
      <c r="EA60" s="157" t="s">
        <v>2374</v>
      </c>
      <c r="EB60" s="157" t="s">
        <v>2374</v>
      </c>
      <c r="EC60" s="157" t="s">
        <v>2374</v>
      </c>
      <c r="ED60" s="157" t="s">
        <v>2374</v>
      </c>
      <c r="EE60" s="157" t="s">
        <v>2374</v>
      </c>
      <c r="EF60" s="157" t="s">
        <v>2374</v>
      </c>
      <c r="EG60" s="157" t="s">
        <v>2374</v>
      </c>
      <c r="EH60" s="157" t="s">
        <v>2374</v>
      </c>
      <c r="EI60" s="157" t="s">
        <v>2374</v>
      </c>
      <c r="EJ60" s="157" t="s">
        <v>2374</v>
      </c>
      <c r="EK60" s="157" t="s">
        <v>2374</v>
      </c>
      <c r="EL60" s="157" t="s">
        <v>2374</v>
      </c>
      <c r="EM60" s="157" t="s">
        <v>2374</v>
      </c>
      <c r="EN60" s="157" t="s">
        <v>2374</v>
      </c>
      <c r="EO60" s="157" t="s">
        <v>2374</v>
      </c>
      <c r="EP60" s="157" t="s">
        <v>2374</v>
      </c>
      <c r="EQ60" s="157" t="s">
        <v>2374</v>
      </c>
      <c r="ER60" s="157" t="s">
        <v>2374</v>
      </c>
      <c r="ES60" s="157" t="s">
        <v>2374</v>
      </c>
      <c r="ET60" s="157" t="s">
        <v>2374</v>
      </c>
      <c r="EU60" s="157" t="s">
        <v>2374</v>
      </c>
      <c r="EV60" s="157" t="s">
        <v>2374</v>
      </c>
      <c r="EW60" s="157" t="s">
        <v>2374</v>
      </c>
      <c r="EX60" s="157" t="s">
        <v>2374</v>
      </c>
      <c r="EY60" s="157" t="s">
        <v>2374</v>
      </c>
      <c r="EZ60" s="157" t="s">
        <v>2374</v>
      </c>
      <c r="FA60" s="157" t="s">
        <v>2374</v>
      </c>
      <c r="FB60" s="157" t="s">
        <v>2374</v>
      </c>
      <c r="FC60" s="157" t="s">
        <v>2374</v>
      </c>
      <c r="FD60" s="157" t="s">
        <v>2374</v>
      </c>
      <c r="FE60" s="157" t="s">
        <v>2374</v>
      </c>
      <c r="FF60" s="157" t="s">
        <v>2374</v>
      </c>
      <c r="FG60" s="157" t="s">
        <v>2374</v>
      </c>
      <c r="FH60" s="157" t="s">
        <v>2374</v>
      </c>
      <c r="FI60" s="157" t="s">
        <v>2374</v>
      </c>
      <c r="FJ60" s="157" t="s">
        <v>2374</v>
      </c>
      <c r="FK60" s="157" t="s">
        <v>2374</v>
      </c>
      <c r="FL60" s="157" t="s">
        <v>2374</v>
      </c>
      <c r="FM60" s="157" t="s">
        <v>2374</v>
      </c>
      <c r="FN60" s="157" t="s">
        <v>2374</v>
      </c>
      <c r="FO60" s="157" t="s">
        <v>2374</v>
      </c>
      <c r="FP60" s="157" t="s">
        <v>2374</v>
      </c>
      <c r="FQ60" s="157" t="s">
        <v>2374</v>
      </c>
      <c r="FR60" s="157" t="s">
        <v>2374</v>
      </c>
      <c r="FS60" s="157" t="s">
        <v>2374</v>
      </c>
      <c r="FT60" s="157" t="s">
        <v>2374</v>
      </c>
      <c r="FU60" s="157" t="s">
        <v>2374</v>
      </c>
      <c r="FV60" s="157" t="s">
        <v>2374</v>
      </c>
      <c r="FW60" s="157" t="s">
        <v>2374</v>
      </c>
      <c r="FX60" s="157" t="s">
        <v>2374</v>
      </c>
      <c r="FY60" s="157" t="s">
        <v>2374</v>
      </c>
      <c r="FZ60" s="157" t="s">
        <v>2374</v>
      </c>
      <c r="GA60" s="157" t="s">
        <v>2374</v>
      </c>
      <c r="GB60" s="157" t="s">
        <v>2374</v>
      </c>
      <c r="GC60" s="157" t="s">
        <v>2374</v>
      </c>
      <c r="GD60" s="157" t="s">
        <v>2374</v>
      </c>
      <c r="GE60" s="157" t="s">
        <v>2374</v>
      </c>
      <c r="GF60" s="157" t="s">
        <v>2374</v>
      </c>
      <c r="GG60" s="157" t="s">
        <v>2374</v>
      </c>
      <c r="GH60" s="157" t="s">
        <v>2374</v>
      </c>
      <c r="GI60" s="157" t="s">
        <v>2374</v>
      </c>
      <c r="GJ60" s="157" t="s">
        <v>2374</v>
      </c>
      <c r="GK60" s="157" t="s">
        <v>2374</v>
      </c>
      <c r="GL60" s="157" t="s">
        <v>2374</v>
      </c>
      <c r="GM60" s="157" t="s">
        <v>2374</v>
      </c>
      <c r="GN60" s="157" t="s">
        <v>2374</v>
      </c>
      <c r="GO60" s="157" t="s">
        <v>2374</v>
      </c>
      <c r="GP60" s="157" t="s">
        <v>2374</v>
      </c>
      <c r="GQ60" s="157" t="s">
        <v>2374</v>
      </c>
      <c r="GR60" s="157" t="s">
        <v>2374</v>
      </c>
      <c r="GS60" s="157" t="s">
        <v>2374</v>
      </c>
      <c r="GT60" s="157" t="s">
        <v>2374</v>
      </c>
      <c r="GU60" s="157" t="s">
        <v>2374</v>
      </c>
      <c r="GV60" s="157" t="s">
        <v>2374</v>
      </c>
      <c r="GW60" s="157" t="s">
        <v>2374</v>
      </c>
      <c r="GX60" s="157" t="s">
        <v>2374</v>
      </c>
      <c r="GY60" s="157" t="s">
        <v>2374</v>
      </c>
      <c r="GZ60" s="157" t="s">
        <v>2374</v>
      </c>
      <c r="HA60" s="157" t="s">
        <v>2374</v>
      </c>
      <c r="HB60" s="157" t="s">
        <v>2374</v>
      </c>
      <c r="HC60" s="157" t="s">
        <v>2374</v>
      </c>
      <c r="HD60" s="157" t="s">
        <v>2374</v>
      </c>
      <c r="HE60" s="157" t="s">
        <v>208</v>
      </c>
      <c r="HF60" s="157" t="s">
        <v>208</v>
      </c>
      <c r="HG60" s="157" t="s">
        <v>208</v>
      </c>
      <c r="HH60" s="157" t="s">
        <v>208</v>
      </c>
      <c r="HI60" s="157" t="s">
        <v>208</v>
      </c>
      <c r="HJ60" s="157" t="s">
        <v>208</v>
      </c>
      <c r="HK60" s="157" t="s">
        <v>208</v>
      </c>
      <c r="HL60" s="157" t="s">
        <v>208</v>
      </c>
      <c r="HM60" s="157" t="s">
        <v>208</v>
      </c>
      <c r="HN60" s="157" t="s">
        <v>208</v>
      </c>
      <c r="HO60" s="157" t="s">
        <v>208</v>
      </c>
      <c r="HP60" s="157" t="s">
        <v>208</v>
      </c>
      <c r="HQ60" s="157" t="s">
        <v>208</v>
      </c>
      <c r="HR60" s="157" t="s">
        <v>208</v>
      </c>
      <c r="HS60" s="157" t="s">
        <v>208</v>
      </c>
      <c r="HT60" s="157" t="s">
        <v>208</v>
      </c>
      <c r="HU60" s="157" t="s">
        <v>208</v>
      </c>
      <c r="HV60" s="157" t="s">
        <v>208</v>
      </c>
      <c r="HW60" s="157" t="s">
        <v>208</v>
      </c>
      <c r="HX60" s="157" t="s">
        <v>208</v>
      </c>
      <c r="HY60" s="157" t="s">
        <v>208</v>
      </c>
      <c r="HZ60" s="157" t="s">
        <v>208</v>
      </c>
      <c r="IA60" s="157" t="s">
        <v>208</v>
      </c>
      <c r="IB60" s="157" t="s">
        <v>208</v>
      </c>
      <c r="IC60" s="157" t="s">
        <v>208</v>
      </c>
      <c r="ID60" s="157" t="s">
        <v>208</v>
      </c>
      <c r="IE60" s="157" t="s">
        <v>208</v>
      </c>
      <c r="IF60" s="157" t="s">
        <v>208</v>
      </c>
      <c r="IG60" s="157" t="s">
        <v>208</v>
      </c>
      <c r="IH60" s="157" t="s">
        <v>208</v>
      </c>
      <c r="II60" s="157" t="s">
        <v>208</v>
      </c>
      <c r="IJ60" s="157" t="s">
        <v>208</v>
      </c>
      <c r="IK60" s="157" t="s">
        <v>208</v>
      </c>
      <c r="IL60" s="157" t="s">
        <v>208</v>
      </c>
      <c r="IM60" s="157" t="s">
        <v>208</v>
      </c>
      <c r="IN60" s="157" t="s">
        <v>208</v>
      </c>
      <c r="IO60" s="157" t="s">
        <v>208</v>
      </c>
      <c r="IP60" s="157" t="s">
        <v>208</v>
      </c>
      <c r="IQ60" s="157" t="s">
        <v>208</v>
      </c>
      <c r="IR60" s="157" t="s">
        <v>155</v>
      </c>
      <c r="IS60" s="157" t="s">
        <v>2374</v>
      </c>
      <c r="IT60" s="157" t="s">
        <v>208</v>
      </c>
      <c r="IU60" s="157" t="s">
        <v>208</v>
      </c>
      <c r="IV60" s="157" t="s">
        <v>208</v>
      </c>
      <c r="IW60" s="157" t="s">
        <v>155</v>
      </c>
      <c r="IX60" s="157" t="s">
        <v>155</v>
      </c>
      <c r="IY60" s="157" t="s">
        <v>155</v>
      </c>
      <c r="IZ60" s="157" t="s">
        <v>155</v>
      </c>
      <c r="JA60" s="157" t="s">
        <v>2374</v>
      </c>
      <c r="JB60" s="157" t="s">
        <v>208</v>
      </c>
      <c r="JC60" s="157" t="s">
        <v>2374</v>
      </c>
      <c r="JD60" s="157" t="s">
        <v>208</v>
      </c>
      <c r="JE60" s="157" t="s">
        <v>208</v>
      </c>
      <c r="JF60" s="157" t="s">
        <v>208</v>
      </c>
      <c r="JG60" s="157" t="s">
        <v>208</v>
      </c>
      <c r="JH60" s="157" t="s">
        <v>2374</v>
      </c>
      <c r="JI60" s="157" t="s">
        <v>2374</v>
      </c>
      <c r="JJ60" s="157" t="s">
        <v>2374</v>
      </c>
      <c r="JK60" s="157" t="s">
        <v>2374</v>
      </c>
      <c r="JL60" s="157" t="s">
        <v>208</v>
      </c>
      <c r="JM60" s="157" t="s">
        <v>2374</v>
      </c>
      <c r="JN60" s="157" t="s">
        <v>2374</v>
      </c>
      <c r="JO60" s="157" t="s">
        <v>208</v>
      </c>
      <c r="JP60" s="157" t="s">
        <v>208</v>
      </c>
      <c r="JQ60" s="157" t="s">
        <v>208</v>
      </c>
      <c r="JR60" s="157" t="s">
        <v>208</v>
      </c>
      <c r="JS60" s="157" t="s">
        <v>2374</v>
      </c>
      <c r="JT60" s="157" t="s">
        <v>2374</v>
      </c>
      <c r="JU60" s="157" t="s">
        <v>208</v>
      </c>
      <c r="JV60" s="157" t="s">
        <v>208</v>
      </c>
      <c r="JW60" s="157" t="s">
        <v>208</v>
      </c>
      <c r="JX60" s="157" t="s">
        <v>208</v>
      </c>
      <c r="JY60" s="157" t="s">
        <v>208</v>
      </c>
      <c r="JZ60" s="157" t="s">
        <v>208</v>
      </c>
      <c r="KA60" s="157" t="s">
        <v>208</v>
      </c>
      <c r="KB60" s="157" t="s">
        <v>208</v>
      </c>
      <c r="KC60" s="157" t="s">
        <v>208</v>
      </c>
      <c r="KD60" s="157" t="s">
        <v>208</v>
      </c>
      <c r="KE60" s="157" t="s">
        <v>208</v>
      </c>
      <c r="KF60" s="157" t="s">
        <v>208</v>
      </c>
      <c r="KG60" s="157" t="s">
        <v>208</v>
      </c>
      <c r="KH60" s="157" t="s">
        <v>2374</v>
      </c>
      <c r="KI60" s="157" t="s">
        <v>2374</v>
      </c>
    </row>
    <row r="61" spans="1:295" ht="27" customHeight="1" x14ac:dyDescent="0.25">
      <c r="A61" s="228" t="s">
        <v>3</v>
      </c>
      <c r="B61" s="228"/>
      <c r="C61" s="229" t="s">
        <v>396</v>
      </c>
      <c r="D61" s="229"/>
      <c r="E61" s="229"/>
      <c r="F61" s="229"/>
      <c r="G61" s="229"/>
      <c r="H61" s="229"/>
      <c r="I61" s="229"/>
      <c r="J61" s="229"/>
      <c r="K61" s="229"/>
      <c r="L61" s="229"/>
      <c r="M61" s="229"/>
      <c r="N61" s="229" t="s">
        <v>2375</v>
      </c>
      <c r="O61" s="229"/>
      <c r="P61" s="229"/>
      <c r="Q61" s="229"/>
      <c r="R61" s="229"/>
      <c r="S61" s="229" t="s">
        <v>36</v>
      </c>
      <c r="T61" s="229" t="s">
        <v>396</v>
      </c>
      <c r="U61" s="229"/>
      <c r="V61" s="229"/>
      <c r="W61" s="229"/>
      <c r="X61" s="229" t="s">
        <v>890</v>
      </c>
      <c r="Y61" s="229"/>
      <c r="Z61" s="229"/>
      <c r="AA61" s="229" t="s">
        <v>14</v>
      </c>
      <c r="AB61" s="229" t="s">
        <v>396</v>
      </c>
      <c r="AC61" s="229" t="s">
        <v>2376</v>
      </c>
      <c r="AD61" s="229"/>
      <c r="AE61" s="229" t="s">
        <v>396</v>
      </c>
      <c r="AF61" s="229" t="s">
        <v>2375</v>
      </c>
      <c r="AG61" s="229"/>
      <c r="AH61" s="229" t="s">
        <v>297</v>
      </c>
      <c r="AI61" s="229"/>
      <c r="AJ61" s="229" t="s">
        <v>2376</v>
      </c>
      <c r="AK61" s="229"/>
      <c r="AL61" s="229"/>
      <c r="AM61" s="229"/>
      <c r="AN61" s="229"/>
      <c r="AO61" s="229" t="s">
        <v>2377</v>
      </c>
      <c r="AP61" s="229" t="s">
        <v>2378</v>
      </c>
      <c r="AQ61" s="229" t="s">
        <v>396</v>
      </c>
      <c r="AR61" s="229"/>
      <c r="AS61" s="229"/>
      <c r="AT61" s="229"/>
      <c r="AU61" s="229"/>
      <c r="AV61" s="229"/>
      <c r="AW61" s="229"/>
      <c r="AX61" s="229"/>
      <c r="AY61" s="229"/>
      <c r="AZ61" s="229"/>
      <c r="BA61" s="229" t="s">
        <v>322</v>
      </c>
      <c r="BB61" s="229" t="s">
        <v>36</v>
      </c>
      <c r="BC61" s="229" t="s">
        <v>932</v>
      </c>
      <c r="BD61" s="229" t="s">
        <v>122</v>
      </c>
      <c r="BE61" s="229"/>
      <c r="BF61" s="229" t="s">
        <v>396</v>
      </c>
      <c r="BG61" s="229"/>
      <c r="BH61" s="229"/>
      <c r="BI61" s="229"/>
      <c r="BJ61" s="229"/>
      <c r="BK61" s="229"/>
      <c r="BL61" s="229"/>
      <c r="BM61" s="229"/>
      <c r="BN61" s="229" t="s">
        <v>36</v>
      </c>
      <c r="BO61" s="229"/>
      <c r="BP61" s="229"/>
      <c r="BQ61" s="229"/>
      <c r="BR61" s="229"/>
      <c r="BS61" s="229"/>
      <c r="BT61" s="229" t="s">
        <v>14</v>
      </c>
      <c r="BU61" s="229"/>
      <c r="BV61" s="229" t="s">
        <v>36</v>
      </c>
      <c r="BW61" s="229" t="s">
        <v>2379</v>
      </c>
      <c r="BX61" s="229"/>
      <c r="BY61" s="229"/>
      <c r="BZ61" s="229"/>
      <c r="CA61" s="229" t="s">
        <v>396</v>
      </c>
      <c r="CB61" s="229"/>
      <c r="CC61" s="229" t="s">
        <v>2380</v>
      </c>
      <c r="CD61" s="229"/>
      <c r="CE61" s="229" t="s">
        <v>30</v>
      </c>
      <c r="CF61" s="229" t="s">
        <v>396</v>
      </c>
      <c r="CG61" s="229"/>
      <c r="CH61" s="229"/>
      <c r="CI61" s="229"/>
      <c r="CJ61" s="229" t="s">
        <v>932</v>
      </c>
      <c r="CK61" s="229"/>
      <c r="CL61" s="229" t="s">
        <v>2379</v>
      </c>
      <c r="CM61" s="229"/>
      <c r="CN61" s="229"/>
      <c r="CO61" s="229" t="s">
        <v>396</v>
      </c>
      <c r="CP61" s="229"/>
      <c r="CQ61" s="229"/>
      <c r="CR61" s="229"/>
      <c r="CS61" s="229"/>
      <c r="CT61" s="229"/>
      <c r="CU61" s="229"/>
      <c r="CV61" s="229"/>
      <c r="CW61" s="229" t="s">
        <v>2380</v>
      </c>
      <c r="CX61" s="229" t="s">
        <v>2379</v>
      </c>
      <c r="CY61" s="229"/>
      <c r="CZ61" s="229" t="s">
        <v>343</v>
      </c>
      <c r="DA61" s="229"/>
      <c r="DB61" s="229"/>
      <c r="DC61" s="229"/>
      <c r="DD61" s="229" t="s">
        <v>396</v>
      </c>
      <c r="DE61" s="229"/>
      <c r="DF61" s="229"/>
      <c r="DG61" s="229" t="s">
        <v>343</v>
      </c>
      <c r="DH61" s="229"/>
      <c r="DI61" s="229" t="s">
        <v>914</v>
      </c>
      <c r="DJ61" s="229"/>
      <c r="DK61" s="229" t="s">
        <v>319</v>
      </c>
      <c r="DL61" s="229" t="s">
        <v>343</v>
      </c>
      <c r="DM61" s="229"/>
      <c r="DN61" s="229"/>
      <c r="DO61" s="229"/>
      <c r="DP61" s="229" t="s">
        <v>319</v>
      </c>
      <c r="DQ61" s="229" t="s">
        <v>343</v>
      </c>
      <c r="DR61" s="229" t="s">
        <v>319</v>
      </c>
      <c r="DS61" s="229" t="s">
        <v>343</v>
      </c>
      <c r="DT61" s="229"/>
      <c r="DU61" s="229"/>
      <c r="DV61" s="229"/>
      <c r="DW61" s="229" t="s">
        <v>396</v>
      </c>
      <c r="DX61" s="229" t="s">
        <v>319</v>
      </c>
      <c r="DY61" s="229" t="s">
        <v>396</v>
      </c>
      <c r="DZ61" s="229"/>
      <c r="EA61" s="229"/>
      <c r="EB61" s="229"/>
      <c r="EC61" s="229"/>
      <c r="ED61" s="229"/>
      <c r="EE61" s="229" t="s">
        <v>36</v>
      </c>
      <c r="EF61" s="229"/>
      <c r="EG61" s="229" t="s">
        <v>343</v>
      </c>
      <c r="EH61" s="229" t="s">
        <v>36</v>
      </c>
      <c r="EI61" s="229" t="s">
        <v>2381</v>
      </c>
      <c r="EJ61" s="229" t="s">
        <v>319</v>
      </c>
      <c r="EK61" s="229" t="s">
        <v>396</v>
      </c>
      <c r="EL61" s="229"/>
      <c r="EM61" s="229"/>
      <c r="EN61" s="229"/>
      <c r="EO61" s="229"/>
      <c r="EP61" s="229"/>
      <c r="EQ61" s="229"/>
      <c r="ER61" s="229"/>
      <c r="ES61" s="229"/>
      <c r="ET61" s="229" t="s">
        <v>909</v>
      </c>
      <c r="EU61" s="229"/>
      <c r="EV61" s="229"/>
      <c r="EW61" s="229" t="s">
        <v>396</v>
      </c>
      <c r="EX61" s="229"/>
      <c r="EY61" s="229"/>
      <c r="EZ61" s="229"/>
      <c r="FA61" s="229"/>
      <c r="FB61" s="229"/>
      <c r="FC61" s="229"/>
      <c r="FD61" s="229"/>
      <c r="FE61" s="229"/>
      <c r="FF61" s="229"/>
      <c r="FG61" s="229" t="s">
        <v>922</v>
      </c>
      <c r="FH61" s="229"/>
      <c r="FI61" s="229"/>
      <c r="FJ61" s="229" t="s">
        <v>396</v>
      </c>
      <c r="FK61" s="229"/>
      <c r="FL61" s="229"/>
      <c r="FM61" s="229"/>
      <c r="FN61" s="229"/>
      <c r="FO61" s="229"/>
      <c r="FP61" s="229" t="s">
        <v>322</v>
      </c>
      <c r="FQ61" s="229" t="s">
        <v>122</v>
      </c>
      <c r="FR61" s="229"/>
      <c r="FS61" s="229"/>
      <c r="FT61" s="229"/>
      <c r="FU61" s="229"/>
      <c r="FV61" s="229"/>
      <c r="FW61" s="229" t="s">
        <v>2380</v>
      </c>
      <c r="FX61" s="229" t="s">
        <v>653</v>
      </c>
      <c r="FY61" s="229"/>
      <c r="FZ61" s="229"/>
      <c r="GA61" s="229" t="s">
        <v>319</v>
      </c>
      <c r="GB61" s="229" t="s">
        <v>2376</v>
      </c>
      <c r="GC61" s="229" t="s">
        <v>322</v>
      </c>
      <c r="GD61" s="229" t="s">
        <v>396</v>
      </c>
      <c r="GE61" s="229" t="s">
        <v>122</v>
      </c>
      <c r="GF61" s="229" t="s">
        <v>322</v>
      </c>
      <c r="GG61" s="229" t="s">
        <v>2376</v>
      </c>
      <c r="GH61" s="229" t="s">
        <v>396</v>
      </c>
      <c r="GI61" s="229" t="s">
        <v>322</v>
      </c>
      <c r="GJ61" s="229" t="s">
        <v>396</v>
      </c>
      <c r="GK61" s="229"/>
      <c r="GL61" s="229" t="s">
        <v>2382</v>
      </c>
      <c r="GM61" s="229" t="s">
        <v>396</v>
      </c>
      <c r="GN61" s="229" t="s">
        <v>122</v>
      </c>
      <c r="GO61" s="229" t="s">
        <v>396</v>
      </c>
      <c r="GP61" s="229"/>
      <c r="GQ61" s="229"/>
      <c r="GR61" s="229" t="s">
        <v>920</v>
      </c>
      <c r="GS61" s="229"/>
      <c r="GT61" s="229" t="s">
        <v>322</v>
      </c>
      <c r="GU61" s="229"/>
      <c r="GV61" s="229" t="s">
        <v>396</v>
      </c>
      <c r="GW61" s="229" t="s">
        <v>322</v>
      </c>
      <c r="GX61" s="229" t="s">
        <v>616</v>
      </c>
      <c r="GY61" s="229" t="s">
        <v>396</v>
      </c>
      <c r="GZ61" s="229"/>
      <c r="HA61" s="229" t="s">
        <v>616</v>
      </c>
      <c r="HB61" s="229" t="s">
        <v>36</v>
      </c>
      <c r="HC61" s="229"/>
      <c r="HD61" s="229"/>
      <c r="HE61" s="229"/>
      <c r="HF61" s="229"/>
      <c r="HG61" s="229"/>
      <c r="HH61" s="229"/>
      <c r="HI61" s="229"/>
      <c r="HJ61" s="229"/>
      <c r="HK61" s="229"/>
      <c r="HL61" s="229"/>
      <c r="HM61" s="229" t="s">
        <v>2383</v>
      </c>
      <c r="HN61" s="229"/>
      <c r="HO61" s="229" t="s">
        <v>36</v>
      </c>
      <c r="HP61" s="229"/>
      <c r="HQ61" s="229" t="s">
        <v>2384</v>
      </c>
      <c r="HR61" s="229"/>
      <c r="HS61" s="229" t="s">
        <v>36</v>
      </c>
      <c r="HT61" s="229"/>
      <c r="HU61" s="229" t="s">
        <v>357</v>
      </c>
      <c r="HV61" s="229"/>
      <c r="HW61" s="229" t="s">
        <v>2385</v>
      </c>
      <c r="HX61" s="229"/>
      <c r="HY61" s="229" t="s">
        <v>357</v>
      </c>
      <c r="HZ61" s="229" t="s">
        <v>396</v>
      </c>
      <c r="IA61" s="229" t="s">
        <v>158</v>
      </c>
      <c r="IB61" s="229" t="s">
        <v>72</v>
      </c>
      <c r="IC61" s="229"/>
      <c r="ID61" s="229" t="s">
        <v>2384</v>
      </c>
      <c r="IE61" s="229"/>
      <c r="IF61" s="229"/>
      <c r="IG61" s="229"/>
      <c r="IH61" s="229" t="s">
        <v>72</v>
      </c>
      <c r="II61" s="229"/>
      <c r="IJ61" s="229" t="s">
        <v>36</v>
      </c>
      <c r="IK61" s="229" t="s">
        <v>158</v>
      </c>
      <c r="IL61" s="229" t="s">
        <v>36</v>
      </c>
      <c r="IM61" s="229" t="s">
        <v>158</v>
      </c>
      <c r="IN61" s="229"/>
      <c r="IO61" s="229"/>
      <c r="IP61" s="229"/>
      <c r="IQ61" s="229"/>
      <c r="IR61" s="229" t="s">
        <v>36</v>
      </c>
      <c r="IS61" s="229" t="s">
        <v>2381</v>
      </c>
      <c r="IT61" s="229" t="s">
        <v>357</v>
      </c>
      <c r="IU61" s="229"/>
      <c r="IV61" s="229" t="s">
        <v>158</v>
      </c>
      <c r="IW61" s="229" t="s">
        <v>36</v>
      </c>
      <c r="IX61" s="229"/>
      <c r="IY61" s="229"/>
      <c r="IZ61" s="229"/>
      <c r="JA61" s="229" t="s">
        <v>396</v>
      </c>
      <c r="JB61" s="229" t="s">
        <v>955</v>
      </c>
      <c r="JC61" s="229" t="s">
        <v>396</v>
      </c>
      <c r="JD61" s="229" t="s">
        <v>55</v>
      </c>
      <c r="JE61" s="229"/>
      <c r="JF61" s="229" t="s">
        <v>396</v>
      </c>
      <c r="JG61" s="229"/>
      <c r="JH61" s="229"/>
      <c r="JI61" s="229"/>
      <c r="JJ61" s="229"/>
      <c r="JK61" s="229"/>
      <c r="JL61" s="229" t="s">
        <v>2385</v>
      </c>
      <c r="JM61" s="229" t="s">
        <v>122</v>
      </c>
      <c r="JN61" s="229"/>
      <c r="JO61" s="229" t="s">
        <v>949</v>
      </c>
      <c r="JP61" s="229"/>
      <c r="JQ61" s="229" t="s">
        <v>951</v>
      </c>
      <c r="JR61" s="229"/>
      <c r="JS61" s="229"/>
      <c r="JT61" s="229" t="s">
        <v>396</v>
      </c>
      <c r="JU61" s="229" t="s">
        <v>2384</v>
      </c>
      <c r="JV61" s="229" t="s">
        <v>606</v>
      </c>
      <c r="JW61" s="229" t="s">
        <v>2386</v>
      </c>
      <c r="JX61" s="229"/>
      <c r="JY61" s="229" t="s">
        <v>36</v>
      </c>
      <c r="JZ61" s="229"/>
      <c r="KA61" s="229"/>
      <c r="KB61" s="229"/>
      <c r="KC61" s="229"/>
      <c r="KD61" s="229"/>
      <c r="KE61" s="229"/>
      <c r="KF61" s="229" t="s">
        <v>2384</v>
      </c>
      <c r="KG61" s="229"/>
      <c r="KH61" s="229" t="s">
        <v>36</v>
      </c>
      <c r="KI61" s="229"/>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2" t="s">
        <v>2387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0"/>
      <c r="B64" s="1" t="s">
        <v>2388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1"/>
      <c r="B65" s="1" t="s">
        <v>2389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2"/>
      <c r="B66" s="1" t="s">
        <v>2390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4" t="s">
        <v>0</v>
      </c>
      <c r="C3" s="195"/>
      <c r="D3" s="195"/>
      <c r="E3" s="195"/>
      <c r="F3" s="195"/>
      <c r="G3" s="195"/>
      <c r="H3" s="1"/>
      <c r="I3" s="1"/>
      <c r="J3" s="1"/>
      <c r="K3" s="1"/>
      <c r="L3" s="1"/>
      <c r="M3" s="1"/>
    </row>
    <row r="4" spans="1:13" ht="30" customHeight="1" x14ac:dyDescent="0.25">
      <c r="A4" s="230" t="s">
        <v>2680</v>
      </c>
      <c r="B4" s="231"/>
      <c r="C4" s="231"/>
      <c r="D4" s="231"/>
      <c r="E4" s="231"/>
      <c r="F4" s="231"/>
      <c r="G4" s="231"/>
      <c r="H4" s="231"/>
      <c r="I4" s="231"/>
      <c r="J4" s="231"/>
      <c r="K4" s="231"/>
      <c r="L4" s="231"/>
      <c r="M4" s="231"/>
    </row>
    <row r="5" spans="1:13" ht="20.100000000000001" hidden="1" customHeight="1" x14ac:dyDescent="0.25">
      <c r="A5" s="228" t="s">
        <v>1739</v>
      </c>
      <c r="B5" s="228"/>
      <c r="C5" s="157">
        <v>43763</v>
      </c>
      <c r="D5" s="157">
        <v>43764</v>
      </c>
      <c r="E5" s="157">
        <v>42746</v>
      </c>
      <c r="F5" s="157">
        <v>42741</v>
      </c>
      <c r="G5" s="157">
        <v>43825</v>
      </c>
      <c r="H5" s="157"/>
      <c r="I5" s="157">
        <v>43822</v>
      </c>
      <c r="J5" s="157">
        <v>43823</v>
      </c>
      <c r="K5" s="157">
        <v>43839</v>
      </c>
      <c r="L5" s="157">
        <v>43749</v>
      </c>
      <c r="M5" s="157"/>
    </row>
    <row r="6" spans="1:13" ht="27" customHeight="1" x14ac:dyDescent="0.25">
      <c r="A6" s="228" t="s">
        <v>17</v>
      </c>
      <c r="B6" s="228"/>
      <c r="C6" s="229" t="s">
        <v>2681</v>
      </c>
      <c r="D6" s="229"/>
      <c r="E6" s="229"/>
      <c r="F6" s="229"/>
      <c r="G6" s="229"/>
      <c r="H6" s="229"/>
      <c r="I6" s="229" t="s">
        <v>2682</v>
      </c>
      <c r="J6" s="229"/>
      <c r="K6" s="229"/>
      <c r="L6" s="229"/>
      <c r="M6" s="229"/>
    </row>
    <row r="7" spans="1:13" ht="27" customHeight="1" x14ac:dyDescent="0.25">
      <c r="A7" s="156" t="s">
        <v>48</v>
      </c>
      <c r="B7" s="156" t="s">
        <v>593</v>
      </c>
      <c r="C7" s="157" t="s">
        <v>2683</v>
      </c>
      <c r="D7" s="157" t="s">
        <v>2684</v>
      </c>
      <c r="E7" s="157" t="s">
        <v>2685</v>
      </c>
      <c r="F7" s="157" t="s">
        <v>2686</v>
      </c>
      <c r="G7" s="157" t="s">
        <v>2687</v>
      </c>
      <c r="H7" s="157" t="s">
        <v>971</v>
      </c>
      <c r="I7" s="157" t="s">
        <v>2688</v>
      </c>
      <c r="J7" s="157" t="s">
        <v>2689</v>
      </c>
      <c r="K7" s="157" t="s">
        <v>2690</v>
      </c>
      <c r="L7" s="157" t="s">
        <v>2691</v>
      </c>
      <c r="M7" s="157" t="s">
        <v>971</v>
      </c>
    </row>
    <row r="8" spans="1:13" ht="18" customHeight="1" x14ac:dyDescent="0.25">
      <c r="A8" s="159" t="s">
        <v>52</v>
      </c>
      <c r="B8" s="159" t="s">
        <v>818</v>
      </c>
      <c r="C8" s="161">
        <v>54.41</v>
      </c>
      <c r="D8" s="161">
        <v>54.86</v>
      </c>
      <c r="E8" s="161">
        <v>44.742400000000004</v>
      </c>
      <c r="F8" s="161">
        <v>45.418700000000001</v>
      </c>
      <c r="G8" s="161">
        <v>581.84630000000004</v>
      </c>
      <c r="H8" s="161">
        <v>781.27739999999994</v>
      </c>
      <c r="I8" s="161">
        <v>250.30369999999999</v>
      </c>
      <c r="J8" s="161">
        <v>252.5838</v>
      </c>
      <c r="K8" s="161">
        <v>484.363</v>
      </c>
      <c r="L8" s="161">
        <v>402.25940000000003</v>
      </c>
      <c r="M8" s="161">
        <v>1389.5099</v>
      </c>
    </row>
    <row r="9" spans="1:13" ht="18" customHeight="1" x14ac:dyDescent="0.25">
      <c r="A9" s="159" t="s">
        <v>52</v>
      </c>
      <c r="B9" s="159" t="s">
        <v>819</v>
      </c>
      <c r="C9" s="164">
        <v>51.48</v>
      </c>
      <c r="D9" s="164">
        <v>51.71</v>
      </c>
      <c r="E9" s="164">
        <v>41.259399999999999</v>
      </c>
      <c r="F9" s="164">
        <v>39.433500000000002</v>
      </c>
      <c r="G9" s="164">
        <v>576.89200000000005</v>
      </c>
      <c r="H9" s="164">
        <v>760.7749</v>
      </c>
      <c r="I9" s="164">
        <v>250.64490000000001</v>
      </c>
      <c r="J9" s="164">
        <v>249.9622</v>
      </c>
      <c r="K9" s="164">
        <v>482.37329999999997</v>
      </c>
      <c r="L9" s="164">
        <v>399.6207</v>
      </c>
      <c r="M9" s="164">
        <v>1382.6011000000001</v>
      </c>
    </row>
    <row r="10" spans="1:13" ht="18" customHeight="1" x14ac:dyDescent="0.25">
      <c r="A10" s="159" t="s">
        <v>52</v>
      </c>
      <c r="B10" s="159" t="s">
        <v>820</v>
      </c>
      <c r="C10" s="164">
        <v>49.23</v>
      </c>
      <c r="D10" s="164">
        <v>49.4</v>
      </c>
      <c r="E10" s="164">
        <v>42.331099999999999</v>
      </c>
      <c r="F10" s="164">
        <v>43.735500000000002</v>
      </c>
      <c r="G10" s="164">
        <v>549.2944</v>
      </c>
      <c r="H10" s="164">
        <v>733.99099999999999</v>
      </c>
      <c r="I10" s="164">
        <v>261.58499999999998</v>
      </c>
      <c r="J10" s="164">
        <v>261.42439999999999</v>
      </c>
      <c r="K10" s="164">
        <v>521.45370000000003</v>
      </c>
      <c r="L10" s="164">
        <v>417.0521</v>
      </c>
      <c r="M10" s="164">
        <v>1461.5152</v>
      </c>
    </row>
    <row r="11" spans="1:13" ht="18" customHeight="1" x14ac:dyDescent="0.25">
      <c r="A11" s="159" t="s">
        <v>52</v>
      </c>
      <c r="B11" s="159" t="s">
        <v>821</v>
      </c>
      <c r="C11" s="164">
        <v>49.79</v>
      </c>
      <c r="D11" s="164">
        <v>49.93</v>
      </c>
      <c r="E11" s="164">
        <v>41.795299999999997</v>
      </c>
      <c r="F11" s="164">
        <v>41.6327</v>
      </c>
      <c r="G11" s="164">
        <v>576.50429999999994</v>
      </c>
      <c r="H11" s="164">
        <v>759.65229999999997</v>
      </c>
      <c r="I11" s="164">
        <v>259.24079999999998</v>
      </c>
      <c r="J11" s="164">
        <v>255.85589999999999</v>
      </c>
      <c r="K11" s="164">
        <v>508.52289999999999</v>
      </c>
      <c r="L11" s="164">
        <v>411.75060000000002</v>
      </c>
      <c r="M11" s="164">
        <v>1435.3702000000001</v>
      </c>
    </row>
    <row r="12" spans="1:13" ht="18" customHeight="1" x14ac:dyDescent="0.25">
      <c r="A12" s="159" t="s">
        <v>52</v>
      </c>
      <c r="B12" s="159" t="s">
        <v>822</v>
      </c>
      <c r="C12" s="164">
        <v>48.42</v>
      </c>
      <c r="D12" s="164">
        <v>49.05</v>
      </c>
      <c r="E12" s="164">
        <v>40.3217</v>
      </c>
      <c r="F12" s="164">
        <v>40.641399999999997</v>
      </c>
      <c r="G12" s="164">
        <v>573.98299999999995</v>
      </c>
      <c r="H12" s="164">
        <v>752.41610000000003</v>
      </c>
      <c r="I12" s="164">
        <v>255.89410000000001</v>
      </c>
      <c r="J12" s="164">
        <v>253.3946</v>
      </c>
      <c r="K12" s="164">
        <v>510.80380000000002</v>
      </c>
      <c r="L12" s="164">
        <v>412.24579999999997</v>
      </c>
      <c r="M12" s="164">
        <v>1432.3382999999999</v>
      </c>
    </row>
    <row r="13" spans="1:13" ht="18" customHeight="1" x14ac:dyDescent="0.25">
      <c r="A13" s="159" t="s">
        <v>52</v>
      </c>
      <c r="B13" s="159" t="s">
        <v>823</v>
      </c>
      <c r="C13" s="164">
        <v>51.89</v>
      </c>
      <c r="D13" s="164">
        <v>52.3</v>
      </c>
      <c r="E13" s="164">
        <v>41.3934</v>
      </c>
      <c r="F13" s="164">
        <v>43.545200000000001</v>
      </c>
      <c r="G13" s="164">
        <v>582.6721</v>
      </c>
      <c r="H13" s="164">
        <v>771.80070000000001</v>
      </c>
      <c r="I13" s="164">
        <v>255.8381</v>
      </c>
      <c r="J13" s="164">
        <v>255.26939999999999</v>
      </c>
      <c r="K13" s="164">
        <v>505.6318</v>
      </c>
      <c r="L13" s="164">
        <v>414.0754</v>
      </c>
      <c r="M13" s="164">
        <v>1430.8146999999999</v>
      </c>
    </row>
    <row r="14" spans="1:13" ht="18" customHeight="1" x14ac:dyDescent="0.25">
      <c r="A14" s="159" t="s">
        <v>52</v>
      </c>
      <c r="B14" s="159" t="s">
        <v>824</v>
      </c>
      <c r="C14" s="164">
        <v>50.57</v>
      </c>
      <c r="D14" s="164">
        <v>50.8</v>
      </c>
      <c r="E14" s="164">
        <v>44.608400000000003</v>
      </c>
      <c r="F14" s="164">
        <v>44.064300000000003</v>
      </c>
      <c r="G14" s="164">
        <v>581.65110000000004</v>
      </c>
      <c r="H14" s="164">
        <v>771.69380000000001</v>
      </c>
      <c r="I14" s="164">
        <v>254.2226</v>
      </c>
      <c r="J14" s="164">
        <v>253.5273</v>
      </c>
      <c r="K14" s="164">
        <v>499.71030000000002</v>
      </c>
      <c r="L14" s="164">
        <v>409.23289999999997</v>
      </c>
      <c r="M14" s="164">
        <v>1416.6931</v>
      </c>
    </row>
    <row r="15" spans="1:13" ht="18" customHeight="1" x14ac:dyDescent="0.25">
      <c r="A15" s="159" t="s">
        <v>52</v>
      </c>
      <c r="B15" s="159" t="s">
        <v>825</v>
      </c>
      <c r="C15" s="167">
        <v>51.01</v>
      </c>
      <c r="D15" s="167">
        <v>51.49</v>
      </c>
      <c r="E15" s="167">
        <v>46.617800000000003</v>
      </c>
      <c r="F15" s="167">
        <v>45.685499999999998</v>
      </c>
      <c r="G15" s="167">
        <v>560.08849999999995</v>
      </c>
      <c r="H15" s="167">
        <v>754.89179999999999</v>
      </c>
      <c r="I15" s="167">
        <v>248.64009999999999</v>
      </c>
      <c r="J15" s="167">
        <v>246.4813</v>
      </c>
      <c r="K15" s="167">
        <v>508.19040000000001</v>
      </c>
      <c r="L15" s="167">
        <v>413.52929999999998</v>
      </c>
      <c r="M15" s="167">
        <v>1416.8411000000001</v>
      </c>
    </row>
    <row r="16" spans="1:13" ht="18" customHeight="1" x14ac:dyDescent="0.25">
      <c r="A16" s="159" t="s">
        <v>52</v>
      </c>
      <c r="B16" s="159" t="s">
        <v>826</v>
      </c>
      <c r="C16" s="161">
        <v>52.25</v>
      </c>
      <c r="D16" s="161">
        <v>52.42</v>
      </c>
      <c r="E16" s="161">
        <v>49.0291</v>
      </c>
      <c r="F16" s="161">
        <v>49.078299999999999</v>
      </c>
      <c r="G16" s="161">
        <v>558.01930000000004</v>
      </c>
      <c r="H16" s="161">
        <v>760.79669999999999</v>
      </c>
      <c r="I16" s="161">
        <v>241.911</v>
      </c>
      <c r="J16" s="161">
        <v>242.43790000000001</v>
      </c>
      <c r="K16" s="161">
        <v>483.73309999999998</v>
      </c>
      <c r="L16" s="161">
        <v>398.9479</v>
      </c>
      <c r="M16" s="161">
        <v>1367.0299</v>
      </c>
    </row>
    <row r="17" spans="1:13" ht="18" customHeight="1" x14ac:dyDescent="0.25">
      <c r="A17" s="159" t="s">
        <v>52</v>
      </c>
      <c r="B17" s="159" t="s">
        <v>827</v>
      </c>
      <c r="C17" s="164">
        <v>48.37</v>
      </c>
      <c r="D17" s="164">
        <v>46.96</v>
      </c>
      <c r="E17" s="164">
        <v>40.723599999999998</v>
      </c>
      <c r="F17" s="164">
        <v>41.281999999999996</v>
      </c>
      <c r="G17" s="164">
        <v>533.29359999999997</v>
      </c>
      <c r="H17" s="164">
        <v>710.62919999999997</v>
      </c>
      <c r="I17" s="164">
        <v>243.24510000000001</v>
      </c>
      <c r="J17" s="164">
        <v>244.95339999999999</v>
      </c>
      <c r="K17" s="164">
        <v>480.93290000000002</v>
      </c>
      <c r="L17" s="164">
        <v>391.29129999999998</v>
      </c>
      <c r="M17" s="164">
        <v>1360.4227000000001</v>
      </c>
    </row>
    <row r="18" spans="1:13" ht="18" customHeight="1" x14ac:dyDescent="0.25">
      <c r="A18" s="159" t="s">
        <v>52</v>
      </c>
      <c r="B18" s="159" t="s">
        <v>828</v>
      </c>
      <c r="C18" s="164">
        <v>48.37</v>
      </c>
      <c r="D18" s="164">
        <v>51.84</v>
      </c>
      <c r="E18" s="164">
        <v>44.608400000000003</v>
      </c>
      <c r="F18" s="164">
        <v>46.503300000000003</v>
      </c>
      <c r="G18" s="164">
        <v>543.08399999999995</v>
      </c>
      <c r="H18" s="164">
        <v>734.40570000000002</v>
      </c>
      <c r="I18" s="164">
        <v>240.46639999999999</v>
      </c>
      <c r="J18" s="164">
        <v>239.1968</v>
      </c>
      <c r="K18" s="164">
        <v>474.40449999999998</v>
      </c>
      <c r="L18" s="164">
        <v>387.93560000000002</v>
      </c>
      <c r="M18" s="164">
        <v>1342.0033000000001</v>
      </c>
    </row>
    <row r="19" spans="1:13" ht="18" customHeight="1" x14ac:dyDescent="0.25">
      <c r="A19" s="159" t="s">
        <v>52</v>
      </c>
      <c r="B19" s="159" t="s">
        <v>829</v>
      </c>
      <c r="C19" s="164">
        <v>48.37</v>
      </c>
      <c r="D19" s="164">
        <v>50.06</v>
      </c>
      <c r="E19" s="164">
        <v>38.446300000000001</v>
      </c>
      <c r="F19" s="164">
        <v>39.073999999999998</v>
      </c>
      <c r="G19" s="164">
        <v>539.56500000000005</v>
      </c>
      <c r="H19" s="164">
        <v>715.51530000000002</v>
      </c>
      <c r="I19" s="164">
        <v>242.82069999999999</v>
      </c>
      <c r="J19" s="164">
        <v>242.17859999999999</v>
      </c>
      <c r="K19" s="164">
        <v>469.26749999999998</v>
      </c>
      <c r="L19" s="164">
        <v>384.72489999999999</v>
      </c>
      <c r="M19" s="164">
        <v>1338.9917</v>
      </c>
    </row>
    <row r="20" spans="1:13" ht="18" customHeight="1" x14ac:dyDescent="0.25">
      <c r="A20" s="159" t="s">
        <v>52</v>
      </c>
      <c r="B20" s="159" t="s">
        <v>830</v>
      </c>
      <c r="C20" s="164">
        <v>48.37</v>
      </c>
      <c r="D20" s="164">
        <v>53.42</v>
      </c>
      <c r="E20" s="164">
        <v>38.714199999999998</v>
      </c>
      <c r="F20" s="164">
        <v>41.839700000000001</v>
      </c>
      <c r="G20" s="164">
        <v>541.76819999999998</v>
      </c>
      <c r="H20" s="164">
        <v>724.11210000000005</v>
      </c>
      <c r="I20" s="164">
        <v>232.2542</v>
      </c>
      <c r="J20" s="164">
        <v>233.05690000000001</v>
      </c>
      <c r="K20" s="164">
        <v>455.42329999999998</v>
      </c>
      <c r="L20" s="164">
        <v>378.1225</v>
      </c>
      <c r="M20" s="164">
        <v>1298.8569</v>
      </c>
    </row>
    <row r="21" spans="1:13" ht="18" customHeight="1" x14ac:dyDescent="0.25">
      <c r="A21" s="159" t="s">
        <v>52</v>
      </c>
      <c r="B21" s="159" t="s">
        <v>831</v>
      </c>
      <c r="C21" s="164">
        <v>48.37</v>
      </c>
      <c r="D21" s="164">
        <v>45.69</v>
      </c>
      <c r="E21" s="164">
        <v>34.427500000000002</v>
      </c>
      <c r="F21" s="164">
        <v>34.636899999999997</v>
      </c>
      <c r="G21" s="164">
        <v>495.24849999999998</v>
      </c>
      <c r="H21" s="164">
        <v>658.37289999999996</v>
      </c>
      <c r="I21" s="164">
        <v>225.84960000000001</v>
      </c>
      <c r="J21" s="164">
        <v>225.69880000000001</v>
      </c>
      <c r="K21" s="164">
        <v>442.92070000000001</v>
      </c>
      <c r="L21" s="164">
        <v>362.72539999999998</v>
      </c>
      <c r="M21" s="164">
        <v>1257.1945000000001</v>
      </c>
    </row>
    <row r="22" spans="1:13" ht="18" customHeight="1" x14ac:dyDescent="0.25">
      <c r="A22" s="159" t="s">
        <v>52</v>
      </c>
      <c r="B22" s="159" t="s">
        <v>832</v>
      </c>
      <c r="C22" s="164">
        <v>48.37</v>
      </c>
      <c r="D22" s="164">
        <v>41.45</v>
      </c>
      <c r="E22" s="164">
        <v>31.078499999999998</v>
      </c>
      <c r="F22" s="164">
        <v>31.339300000000001</v>
      </c>
      <c r="G22" s="164">
        <v>478.26280000000003</v>
      </c>
      <c r="H22" s="164">
        <v>630.50059999999996</v>
      </c>
      <c r="I22" s="164">
        <v>216.232</v>
      </c>
      <c r="J22" s="164">
        <v>214.58019999999999</v>
      </c>
      <c r="K22" s="164">
        <v>416.4128</v>
      </c>
      <c r="L22" s="164">
        <v>338.19929999999999</v>
      </c>
      <c r="M22" s="164">
        <v>1185.4242999999999</v>
      </c>
    </row>
    <row r="23" spans="1:13" ht="18" customHeight="1" x14ac:dyDescent="0.25">
      <c r="A23" s="159" t="s">
        <v>52</v>
      </c>
      <c r="B23" s="159" t="s">
        <v>833</v>
      </c>
      <c r="C23" s="167">
        <v>48.37</v>
      </c>
      <c r="D23" s="167">
        <v>42.99</v>
      </c>
      <c r="E23" s="167">
        <v>32.82</v>
      </c>
      <c r="F23" s="167">
        <v>33.745699999999999</v>
      </c>
      <c r="G23" s="167">
        <v>501.8519</v>
      </c>
      <c r="H23" s="167">
        <v>659.77760000000001</v>
      </c>
      <c r="I23" s="167">
        <v>206.72110000000001</v>
      </c>
      <c r="J23" s="167">
        <v>204.7148</v>
      </c>
      <c r="K23" s="167">
        <v>400.53570000000002</v>
      </c>
      <c r="L23" s="167">
        <v>324.459</v>
      </c>
      <c r="M23" s="167">
        <v>1136.4305999999999</v>
      </c>
    </row>
    <row r="24" spans="1:13" ht="18" customHeight="1" x14ac:dyDescent="0.25">
      <c r="A24" s="159" t="s">
        <v>52</v>
      </c>
      <c r="B24" s="159" t="s">
        <v>834</v>
      </c>
      <c r="C24" s="161">
        <v>48.37</v>
      </c>
      <c r="D24" s="161">
        <v>39.380000000000003</v>
      </c>
      <c r="E24" s="161">
        <v>29.471</v>
      </c>
      <c r="F24" s="161">
        <v>28.995100000000001</v>
      </c>
      <c r="G24" s="161">
        <v>500.06349999999998</v>
      </c>
      <c r="H24" s="161">
        <v>646.27959999999996</v>
      </c>
      <c r="I24" s="161">
        <v>221.74520000000001</v>
      </c>
      <c r="J24" s="161">
        <v>219.82140000000001</v>
      </c>
      <c r="K24" s="161">
        <v>307.81200000000001</v>
      </c>
      <c r="L24" s="161">
        <v>247.83080000000001</v>
      </c>
      <c r="M24" s="161">
        <v>997.20939999999996</v>
      </c>
    </row>
    <row r="25" spans="1:13" ht="18" customHeight="1" x14ac:dyDescent="0.25">
      <c r="A25" s="159" t="s">
        <v>52</v>
      </c>
      <c r="B25" s="159" t="s">
        <v>835</v>
      </c>
      <c r="C25" s="164">
        <v>48.37</v>
      </c>
      <c r="D25" s="164">
        <v>41.73</v>
      </c>
      <c r="E25" s="164">
        <v>32.686</v>
      </c>
      <c r="F25" s="164">
        <v>31.554300000000001</v>
      </c>
      <c r="G25" s="164">
        <v>535.98659999999995</v>
      </c>
      <c r="H25" s="164">
        <v>690.32690000000002</v>
      </c>
      <c r="I25" s="164">
        <v>225.89840000000001</v>
      </c>
      <c r="J25" s="164">
        <v>227.18539999999999</v>
      </c>
      <c r="K25" s="164">
        <v>313.20699999999999</v>
      </c>
      <c r="L25" s="164">
        <v>252.82939999999999</v>
      </c>
      <c r="M25" s="164">
        <v>1019.1202</v>
      </c>
    </row>
    <row r="26" spans="1:13" ht="18" customHeight="1" x14ac:dyDescent="0.25">
      <c r="A26" s="159" t="s">
        <v>52</v>
      </c>
      <c r="B26" s="159" t="s">
        <v>836</v>
      </c>
      <c r="C26" s="164">
        <v>48.37</v>
      </c>
      <c r="D26" s="164">
        <v>40.71</v>
      </c>
      <c r="E26" s="164">
        <v>34.025599999999997</v>
      </c>
      <c r="F26" s="164">
        <v>32.922899999999998</v>
      </c>
      <c r="G26" s="164">
        <v>518.78340000000003</v>
      </c>
      <c r="H26" s="164">
        <v>674.81190000000004</v>
      </c>
      <c r="I26" s="164">
        <v>221.10400000000001</v>
      </c>
      <c r="J26" s="164">
        <v>216.91800000000001</v>
      </c>
      <c r="K26" s="164">
        <v>292.9135</v>
      </c>
      <c r="L26" s="164">
        <v>231.11779999999999</v>
      </c>
      <c r="M26" s="164">
        <v>962.05330000000004</v>
      </c>
    </row>
    <row r="27" spans="1:13" ht="18" customHeight="1" x14ac:dyDescent="0.25">
      <c r="A27" s="159" t="s">
        <v>52</v>
      </c>
      <c r="B27" s="159" t="s">
        <v>837</v>
      </c>
      <c r="C27" s="164">
        <v>43.91</v>
      </c>
      <c r="D27" s="164">
        <v>43.42</v>
      </c>
      <c r="E27" s="164">
        <v>34.8294</v>
      </c>
      <c r="F27" s="164">
        <v>35.093400000000003</v>
      </c>
      <c r="G27" s="164">
        <v>536.61090000000002</v>
      </c>
      <c r="H27" s="164">
        <v>693.86369999999999</v>
      </c>
      <c r="I27" s="164">
        <v>210.33850000000001</v>
      </c>
      <c r="J27" s="164">
        <v>211.67689999999999</v>
      </c>
      <c r="K27" s="164">
        <v>275.14370000000002</v>
      </c>
      <c r="L27" s="164">
        <v>219.55840000000001</v>
      </c>
      <c r="M27" s="164">
        <v>916.71749999999997</v>
      </c>
    </row>
    <row r="28" spans="1:13" ht="18" customHeight="1" x14ac:dyDescent="0.25">
      <c r="A28" s="159" t="s">
        <v>52</v>
      </c>
      <c r="B28" s="159" t="s">
        <v>838</v>
      </c>
      <c r="C28" s="164">
        <v>43.91</v>
      </c>
      <c r="D28" s="164">
        <v>43.42</v>
      </c>
      <c r="E28" s="164">
        <v>33.221899999999998</v>
      </c>
      <c r="F28" s="164">
        <v>33.400300000000001</v>
      </c>
      <c r="G28" s="164">
        <v>539.97619999999995</v>
      </c>
      <c r="H28" s="164">
        <v>693.92840000000001</v>
      </c>
      <c r="I28" s="164">
        <v>197.63290000000001</v>
      </c>
      <c r="J28" s="164">
        <v>197.3415</v>
      </c>
      <c r="K28" s="164">
        <v>246.1199</v>
      </c>
      <c r="L28" s="164">
        <v>194.0204</v>
      </c>
      <c r="M28" s="164">
        <v>835.11469999999997</v>
      </c>
    </row>
    <row r="29" spans="1:13" ht="18" customHeight="1" x14ac:dyDescent="0.25">
      <c r="A29" s="159" t="s">
        <v>52</v>
      </c>
      <c r="B29" s="159" t="s">
        <v>839</v>
      </c>
      <c r="C29" s="164">
        <v>42.64</v>
      </c>
      <c r="D29" s="164">
        <v>43.79</v>
      </c>
      <c r="E29" s="164">
        <v>31.882300000000001</v>
      </c>
      <c r="F29" s="164">
        <v>32.093600000000002</v>
      </c>
      <c r="G29" s="164">
        <v>515.63009999999997</v>
      </c>
      <c r="H29" s="164">
        <v>666.03599999999994</v>
      </c>
      <c r="I29" s="164">
        <v>223.95050000000001</v>
      </c>
      <c r="J29" s="164">
        <v>218.35679999999999</v>
      </c>
      <c r="K29" s="164">
        <v>287.37869999999998</v>
      </c>
      <c r="L29" s="164">
        <v>229.5001</v>
      </c>
      <c r="M29" s="164">
        <v>959.18610000000001</v>
      </c>
    </row>
    <row r="30" spans="1:13" ht="18" customHeight="1" x14ac:dyDescent="0.25">
      <c r="A30" s="159" t="s">
        <v>52</v>
      </c>
      <c r="B30" s="159" t="s">
        <v>840</v>
      </c>
      <c r="C30" s="164">
        <v>40.119999999999997</v>
      </c>
      <c r="D30" s="164">
        <v>40.24</v>
      </c>
      <c r="E30" s="164">
        <v>34.025599999999997</v>
      </c>
      <c r="F30" s="164">
        <v>34.6449</v>
      </c>
      <c r="G30" s="164">
        <v>553.51909999999998</v>
      </c>
      <c r="H30" s="164">
        <v>702.54960000000005</v>
      </c>
      <c r="I30" s="164">
        <v>200.8929</v>
      </c>
      <c r="J30" s="164">
        <v>198.7372</v>
      </c>
      <c r="K30" s="164">
        <v>261.74680000000001</v>
      </c>
      <c r="L30" s="164">
        <v>208.49619999999999</v>
      </c>
      <c r="M30" s="164">
        <v>869.87310000000002</v>
      </c>
    </row>
    <row r="31" spans="1:13" ht="18" customHeight="1" x14ac:dyDescent="0.25">
      <c r="A31" s="159" t="s">
        <v>52</v>
      </c>
      <c r="B31" s="159" t="s">
        <v>841</v>
      </c>
      <c r="C31" s="167">
        <v>40.26</v>
      </c>
      <c r="D31" s="167">
        <v>40.51</v>
      </c>
      <c r="E31" s="167">
        <v>30.944600000000001</v>
      </c>
      <c r="F31" s="167">
        <v>32.103099999999998</v>
      </c>
      <c r="G31" s="167">
        <v>552.63520000000005</v>
      </c>
      <c r="H31" s="167">
        <v>696.4529</v>
      </c>
      <c r="I31" s="167">
        <v>189.85079999999999</v>
      </c>
      <c r="J31" s="167">
        <v>186.43049999999999</v>
      </c>
      <c r="K31" s="167">
        <v>254.02869999999999</v>
      </c>
      <c r="L31" s="167">
        <v>203.42939999999999</v>
      </c>
      <c r="M31" s="167">
        <v>833.73940000000005</v>
      </c>
    </row>
    <row r="32" spans="1:13" ht="18" customHeight="1" x14ac:dyDescent="0.25">
      <c r="A32" s="159" t="s">
        <v>52</v>
      </c>
      <c r="B32" s="159" t="s">
        <v>842</v>
      </c>
      <c r="C32" s="161">
        <v>39.950000000000003</v>
      </c>
      <c r="D32" s="161">
        <v>40.06</v>
      </c>
      <c r="E32" s="161">
        <v>29.3371</v>
      </c>
      <c r="F32" s="161">
        <v>30.051200000000001</v>
      </c>
      <c r="G32" s="161">
        <v>548.53</v>
      </c>
      <c r="H32" s="161">
        <v>687.92830000000004</v>
      </c>
      <c r="I32" s="161">
        <v>183.68790000000001</v>
      </c>
      <c r="J32" s="161">
        <v>184.82509999999999</v>
      </c>
      <c r="K32" s="161">
        <v>260.5625</v>
      </c>
      <c r="L32" s="161">
        <v>201.1027</v>
      </c>
      <c r="M32" s="161">
        <v>830.17819999999995</v>
      </c>
    </row>
    <row r="33" spans="1:13" ht="18" customHeight="1" x14ac:dyDescent="0.25">
      <c r="A33" s="159" t="s">
        <v>52</v>
      </c>
      <c r="B33" s="159" t="s">
        <v>843</v>
      </c>
      <c r="C33" s="164">
        <v>39.08</v>
      </c>
      <c r="D33" s="164">
        <v>40.25</v>
      </c>
      <c r="E33" s="164">
        <v>26.657900000000001</v>
      </c>
      <c r="F33" s="164">
        <v>30.523700000000002</v>
      </c>
      <c r="G33" s="164">
        <v>545.61329999999998</v>
      </c>
      <c r="H33" s="164">
        <v>682.12490000000003</v>
      </c>
      <c r="I33" s="164">
        <v>185.03</v>
      </c>
      <c r="J33" s="164">
        <v>183.12299999999999</v>
      </c>
      <c r="K33" s="164">
        <v>298.14859999999999</v>
      </c>
      <c r="L33" s="164">
        <v>231.744</v>
      </c>
      <c r="M33" s="164">
        <v>898.04560000000004</v>
      </c>
    </row>
    <row r="34" spans="1:13" ht="18" customHeight="1" x14ac:dyDescent="0.25">
      <c r="A34" s="159" t="s">
        <v>52</v>
      </c>
      <c r="B34" s="159" t="s">
        <v>844</v>
      </c>
      <c r="C34" s="164">
        <v>35.99</v>
      </c>
      <c r="D34" s="164">
        <v>36.229999999999997</v>
      </c>
      <c r="E34" s="164">
        <v>30.810600000000001</v>
      </c>
      <c r="F34" s="164">
        <v>30.476700000000001</v>
      </c>
      <c r="G34" s="164">
        <v>517.5068</v>
      </c>
      <c r="H34" s="164">
        <v>651.01409999999998</v>
      </c>
      <c r="I34" s="164">
        <v>212.6695</v>
      </c>
      <c r="J34" s="164">
        <v>210.9676</v>
      </c>
      <c r="K34" s="164">
        <v>336.49009999999998</v>
      </c>
      <c r="L34" s="164">
        <v>263.9855</v>
      </c>
      <c r="M34" s="164">
        <v>1024.1126999999999</v>
      </c>
    </row>
    <row r="35" spans="1:13" ht="18" customHeight="1" x14ac:dyDescent="0.25">
      <c r="A35" s="159" t="s">
        <v>52</v>
      </c>
      <c r="B35" s="159" t="s">
        <v>845</v>
      </c>
      <c r="C35" s="164">
        <v>39.46</v>
      </c>
      <c r="D35" s="164">
        <v>37.659999999999997</v>
      </c>
      <c r="E35" s="164">
        <v>34.293500000000002</v>
      </c>
      <c r="F35" s="164">
        <v>33.904800000000002</v>
      </c>
      <c r="G35" s="164">
        <v>528.6653</v>
      </c>
      <c r="H35" s="164">
        <v>673.98360000000002</v>
      </c>
      <c r="I35" s="164">
        <v>188.999</v>
      </c>
      <c r="J35" s="164">
        <v>190.0883</v>
      </c>
      <c r="K35" s="164">
        <v>319.67939999999999</v>
      </c>
      <c r="L35" s="164">
        <v>244.6189</v>
      </c>
      <c r="M35" s="164">
        <v>943.38559999999995</v>
      </c>
    </row>
    <row r="36" spans="1:13" ht="18" customHeight="1" x14ac:dyDescent="0.25">
      <c r="A36" s="159" t="s">
        <v>52</v>
      </c>
      <c r="B36" s="159" t="s">
        <v>846</v>
      </c>
      <c r="C36" s="164">
        <v>33.94</v>
      </c>
      <c r="D36" s="164">
        <v>34.159999999999997</v>
      </c>
      <c r="E36" s="164">
        <v>24.916399999999999</v>
      </c>
      <c r="F36" s="164">
        <v>25.004000000000001</v>
      </c>
      <c r="G36" s="164">
        <v>518.92079999999999</v>
      </c>
      <c r="H36" s="164">
        <v>636.94119999999998</v>
      </c>
      <c r="I36" s="164">
        <v>192.6516</v>
      </c>
      <c r="J36" s="164">
        <v>195.0684</v>
      </c>
      <c r="K36" s="164">
        <v>342.96179999999998</v>
      </c>
      <c r="L36" s="164">
        <v>265.69450000000001</v>
      </c>
      <c r="M36" s="164">
        <v>996.37630000000001</v>
      </c>
    </row>
    <row r="37" spans="1:13" ht="18" customHeight="1" x14ac:dyDescent="0.25">
      <c r="A37" s="159" t="s">
        <v>52</v>
      </c>
      <c r="B37" s="159" t="s">
        <v>847</v>
      </c>
      <c r="C37" s="164">
        <v>35.79</v>
      </c>
      <c r="D37" s="164">
        <v>35.450000000000003</v>
      </c>
      <c r="E37" s="164">
        <v>29.069099999999999</v>
      </c>
      <c r="F37" s="164">
        <v>28.426500000000001</v>
      </c>
      <c r="G37" s="164">
        <v>509.09969999999998</v>
      </c>
      <c r="H37" s="164">
        <v>637.83529999999996</v>
      </c>
      <c r="I37" s="164">
        <v>216.10239999999999</v>
      </c>
      <c r="J37" s="164">
        <v>215.17230000000001</v>
      </c>
      <c r="K37" s="164">
        <v>386.42880000000002</v>
      </c>
      <c r="L37" s="164">
        <v>301.00670000000002</v>
      </c>
      <c r="M37" s="164">
        <v>1118.7102</v>
      </c>
    </row>
    <row r="38" spans="1:13" ht="18" customHeight="1" x14ac:dyDescent="0.25">
      <c r="A38" s="159" t="s">
        <v>52</v>
      </c>
      <c r="B38" s="159" t="s">
        <v>848</v>
      </c>
      <c r="C38" s="164">
        <v>37.69</v>
      </c>
      <c r="D38" s="164">
        <v>37.72</v>
      </c>
      <c r="E38" s="164">
        <v>31.212499999999999</v>
      </c>
      <c r="F38" s="164">
        <v>32.4587</v>
      </c>
      <c r="G38" s="164">
        <v>530.50549999999998</v>
      </c>
      <c r="H38" s="164">
        <v>669.58669999999995</v>
      </c>
      <c r="I38" s="164">
        <v>217.82810000000001</v>
      </c>
      <c r="J38" s="164">
        <v>221.0162</v>
      </c>
      <c r="K38" s="164">
        <v>389.26490000000001</v>
      </c>
      <c r="L38" s="164">
        <v>313.43650000000002</v>
      </c>
      <c r="M38" s="164">
        <v>1141.5456999999999</v>
      </c>
    </row>
    <row r="39" spans="1:13" ht="18" customHeight="1" x14ac:dyDescent="0.25">
      <c r="A39" s="159" t="s">
        <v>52</v>
      </c>
      <c r="B39" s="159" t="s">
        <v>849</v>
      </c>
      <c r="C39" s="167">
        <v>34.549999999999997</v>
      </c>
      <c r="D39" s="167">
        <v>34.82</v>
      </c>
      <c r="E39" s="167">
        <v>29.203099999999999</v>
      </c>
      <c r="F39" s="167">
        <v>29.094200000000001</v>
      </c>
      <c r="G39" s="167">
        <v>500.15190000000001</v>
      </c>
      <c r="H39" s="167">
        <v>627.81920000000002</v>
      </c>
      <c r="I39" s="167">
        <v>243.5206</v>
      </c>
      <c r="J39" s="167">
        <v>241.89099999999999</v>
      </c>
      <c r="K39" s="167">
        <v>435.83199999999999</v>
      </c>
      <c r="L39" s="167">
        <v>353.64010000000002</v>
      </c>
      <c r="M39" s="167">
        <v>1274.8837000000001</v>
      </c>
    </row>
    <row r="40" spans="1:13" ht="18" customHeight="1" x14ac:dyDescent="0.25">
      <c r="A40" s="159" t="s">
        <v>52</v>
      </c>
      <c r="B40" s="159" t="s">
        <v>850</v>
      </c>
      <c r="C40" s="161">
        <v>35.69</v>
      </c>
      <c r="D40" s="161">
        <v>35.74</v>
      </c>
      <c r="E40" s="161">
        <v>27.729500000000002</v>
      </c>
      <c r="F40" s="161">
        <v>27.8368</v>
      </c>
      <c r="G40" s="161">
        <v>512.11159999999995</v>
      </c>
      <c r="H40" s="161">
        <v>639.10789999999997</v>
      </c>
      <c r="I40" s="161">
        <v>264.76459999999997</v>
      </c>
      <c r="J40" s="161">
        <v>260.93770000000001</v>
      </c>
      <c r="K40" s="161">
        <v>462.20030000000003</v>
      </c>
      <c r="L40" s="161">
        <v>368.09230000000002</v>
      </c>
      <c r="M40" s="161">
        <v>1355.9948999999999</v>
      </c>
    </row>
    <row r="41" spans="1:13" ht="18" customHeight="1" x14ac:dyDescent="0.25">
      <c r="A41" s="159" t="s">
        <v>52</v>
      </c>
      <c r="B41" s="159" t="s">
        <v>851</v>
      </c>
      <c r="C41" s="164">
        <v>34.4</v>
      </c>
      <c r="D41" s="164">
        <v>34.65</v>
      </c>
      <c r="E41" s="164">
        <v>28.667300000000001</v>
      </c>
      <c r="F41" s="164">
        <v>27.812899999999999</v>
      </c>
      <c r="G41" s="164">
        <v>480.95830000000001</v>
      </c>
      <c r="H41" s="164">
        <v>606.48850000000004</v>
      </c>
      <c r="I41" s="164">
        <v>240.2834</v>
      </c>
      <c r="J41" s="164">
        <v>240.26609999999999</v>
      </c>
      <c r="K41" s="164">
        <v>514.83450000000005</v>
      </c>
      <c r="L41" s="164">
        <v>411.94290000000001</v>
      </c>
      <c r="M41" s="164">
        <v>1407.3269</v>
      </c>
    </row>
    <row r="42" spans="1:13" ht="18" customHeight="1" x14ac:dyDescent="0.25">
      <c r="A42" s="159" t="s">
        <v>52</v>
      </c>
      <c r="B42" s="159" t="s">
        <v>852</v>
      </c>
      <c r="C42" s="164">
        <v>41.07</v>
      </c>
      <c r="D42" s="164">
        <v>41</v>
      </c>
      <c r="E42" s="164">
        <v>36.838799999999999</v>
      </c>
      <c r="F42" s="164">
        <v>37.560400000000001</v>
      </c>
      <c r="G42" s="164">
        <v>505.76909999999998</v>
      </c>
      <c r="H42" s="164">
        <v>662.23829999999998</v>
      </c>
      <c r="I42" s="164">
        <v>245.3451</v>
      </c>
      <c r="J42" s="164">
        <v>243.45070000000001</v>
      </c>
      <c r="K42" s="164">
        <v>573.0326</v>
      </c>
      <c r="L42" s="164">
        <v>457.00749999999999</v>
      </c>
      <c r="M42" s="164">
        <v>1518.8359</v>
      </c>
    </row>
    <row r="43" spans="1:13" ht="18" customHeight="1" x14ac:dyDescent="0.25">
      <c r="A43" s="159" t="s">
        <v>52</v>
      </c>
      <c r="B43" s="159" t="s">
        <v>853</v>
      </c>
      <c r="C43" s="164">
        <v>42.12</v>
      </c>
      <c r="D43" s="164">
        <v>42.32</v>
      </c>
      <c r="E43" s="164">
        <v>34.695399999999999</v>
      </c>
      <c r="F43" s="164">
        <v>37.827800000000003</v>
      </c>
      <c r="G43" s="164">
        <v>529.10820000000001</v>
      </c>
      <c r="H43" s="164">
        <v>686.07140000000004</v>
      </c>
      <c r="I43" s="164">
        <v>257.72030000000001</v>
      </c>
      <c r="J43" s="164">
        <v>259.90460000000002</v>
      </c>
      <c r="K43" s="164">
        <v>595.36630000000002</v>
      </c>
      <c r="L43" s="164">
        <v>474.8639</v>
      </c>
      <c r="M43" s="164">
        <v>1587.8551</v>
      </c>
    </row>
    <row r="44" spans="1:13" ht="18" customHeight="1" x14ac:dyDescent="0.25">
      <c r="A44" s="159" t="s">
        <v>52</v>
      </c>
      <c r="B44" s="159" t="s">
        <v>854</v>
      </c>
      <c r="C44" s="164">
        <v>56.8</v>
      </c>
      <c r="D44" s="164">
        <v>57.1</v>
      </c>
      <c r="E44" s="164">
        <v>48.895099999999999</v>
      </c>
      <c r="F44" s="164">
        <v>48.228200000000001</v>
      </c>
      <c r="G44" s="164">
        <v>608.33979999999997</v>
      </c>
      <c r="H44" s="164">
        <v>819.36310000000003</v>
      </c>
      <c r="I44" s="164">
        <v>248.8526</v>
      </c>
      <c r="J44" s="164">
        <v>249.31110000000001</v>
      </c>
      <c r="K44" s="164">
        <v>560.22389999999996</v>
      </c>
      <c r="L44" s="164">
        <v>446.18090000000001</v>
      </c>
      <c r="M44" s="164">
        <v>1504.5685000000001</v>
      </c>
    </row>
    <row r="45" spans="1:13" ht="18" customHeight="1" x14ac:dyDescent="0.25">
      <c r="A45" s="159" t="s">
        <v>52</v>
      </c>
      <c r="B45" s="159" t="s">
        <v>855</v>
      </c>
      <c r="C45" s="164">
        <v>64.91</v>
      </c>
      <c r="D45" s="164">
        <v>65.44</v>
      </c>
      <c r="E45" s="164">
        <v>55.191200000000002</v>
      </c>
      <c r="F45" s="164">
        <v>50.181699999999999</v>
      </c>
      <c r="G45" s="164">
        <v>598.24009999999998</v>
      </c>
      <c r="H45" s="164">
        <v>833.96299999999997</v>
      </c>
      <c r="I45" s="164">
        <v>254.68029999999999</v>
      </c>
      <c r="J45" s="164">
        <v>252.0181</v>
      </c>
      <c r="K45" s="164">
        <v>559.36940000000004</v>
      </c>
      <c r="L45" s="164">
        <v>453.57929999999999</v>
      </c>
      <c r="M45" s="164">
        <v>1519.6470999999999</v>
      </c>
    </row>
    <row r="46" spans="1:13" ht="18" customHeight="1" x14ac:dyDescent="0.25">
      <c r="A46" s="159" t="s">
        <v>52</v>
      </c>
      <c r="B46" s="159" t="s">
        <v>856</v>
      </c>
      <c r="C46" s="164">
        <v>69.180000000000007</v>
      </c>
      <c r="D46" s="164">
        <v>69.75</v>
      </c>
      <c r="E46" s="164">
        <v>56.262900000000002</v>
      </c>
      <c r="F46" s="164">
        <v>56.197099999999999</v>
      </c>
      <c r="G46" s="164">
        <v>627.34469999999999</v>
      </c>
      <c r="H46" s="164">
        <v>878.73469999999998</v>
      </c>
      <c r="I46" s="164">
        <v>260.12130000000002</v>
      </c>
      <c r="J46" s="164">
        <v>261.53890000000001</v>
      </c>
      <c r="K46" s="164">
        <v>571.29539999999997</v>
      </c>
      <c r="L46" s="164">
        <v>455.61180000000002</v>
      </c>
      <c r="M46" s="164">
        <v>1548.5673999999999</v>
      </c>
    </row>
    <row r="47" spans="1:13" ht="18" customHeight="1" x14ac:dyDescent="0.25">
      <c r="A47" s="159" t="s">
        <v>52</v>
      </c>
      <c r="B47" s="159" t="s">
        <v>857</v>
      </c>
      <c r="C47" s="167">
        <v>63.8</v>
      </c>
      <c r="D47" s="167">
        <v>64.489999999999995</v>
      </c>
      <c r="E47" s="167">
        <v>51.306399999999996</v>
      </c>
      <c r="F47" s="167">
        <v>51.425699999999999</v>
      </c>
      <c r="G47" s="167">
        <v>600.98910000000001</v>
      </c>
      <c r="H47" s="167">
        <v>832.01120000000003</v>
      </c>
      <c r="I47" s="167">
        <v>260.06060000000002</v>
      </c>
      <c r="J47" s="167">
        <v>258.15809999999999</v>
      </c>
      <c r="K47" s="167">
        <v>566.07190000000003</v>
      </c>
      <c r="L47" s="167">
        <v>458.05939999999998</v>
      </c>
      <c r="M47" s="167">
        <v>1542.35</v>
      </c>
    </row>
    <row r="48" spans="1:13" ht="18" customHeight="1" x14ac:dyDescent="0.25">
      <c r="A48" s="159" t="s">
        <v>52</v>
      </c>
      <c r="B48" s="159" t="s">
        <v>858</v>
      </c>
      <c r="C48" s="161">
        <v>65.87</v>
      </c>
      <c r="D48" s="161">
        <v>66.34</v>
      </c>
      <c r="E48" s="161">
        <v>52.779899999999998</v>
      </c>
      <c r="F48" s="161">
        <v>53.878300000000003</v>
      </c>
      <c r="G48" s="161">
        <v>617.14949999999999</v>
      </c>
      <c r="H48" s="161">
        <v>856.01769999999999</v>
      </c>
      <c r="I48" s="161">
        <v>254.59200000000001</v>
      </c>
      <c r="J48" s="161">
        <v>253.66290000000001</v>
      </c>
      <c r="K48" s="161">
        <v>553.78790000000004</v>
      </c>
      <c r="L48" s="161">
        <v>443.40899999999999</v>
      </c>
      <c r="M48" s="161">
        <v>1505.4518</v>
      </c>
    </row>
    <row r="49" spans="1:13" ht="18" customHeight="1" x14ac:dyDescent="0.25">
      <c r="A49" s="159" t="s">
        <v>52</v>
      </c>
      <c r="B49" s="159" t="s">
        <v>859</v>
      </c>
      <c r="C49" s="164">
        <v>51.72</v>
      </c>
      <c r="D49" s="164">
        <v>51.6</v>
      </c>
      <c r="E49" s="164">
        <v>46.215899999999998</v>
      </c>
      <c r="F49" s="164">
        <v>45.582700000000003</v>
      </c>
      <c r="G49" s="164">
        <v>601.0394</v>
      </c>
      <c r="H49" s="164">
        <v>796.15800000000002</v>
      </c>
      <c r="I49" s="164">
        <v>250.90180000000001</v>
      </c>
      <c r="J49" s="164">
        <v>248.49539999999999</v>
      </c>
      <c r="K49" s="164">
        <v>563.60109999999997</v>
      </c>
      <c r="L49" s="164">
        <v>458.30029999999999</v>
      </c>
      <c r="M49" s="164">
        <v>1521.2986000000001</v>
      </c>
    </row>
    <row r="50" spans="1:13" ht="18" customHeight="1" x14ac:dyDescent="0.25">
      <c r="A50" s="159" t="s">
        <v>52</v>
      </c>
      <c r="B50" s="159" t="s">
        <v>860</v>
      </c>
      <c r="C50" s="164">
        <v>52.66</v>
      </c>
      <c r="D50" s="164">
        <v>52.6</v>
      </c>
      <c r="E50" s="164">
        <v>46.751800000000003</v>
      </c>
      <c r="F50" s="164">
        <v>46.923999999999999</v>
      </c>
      <c r="G50" s="164">
        <v>601.65819999999997</v>
      </c>
      <c r="H50" s="164">
        <v>800.59400000000005</v>
      </c>
      <c r="I50" s="164">
        <v>247.38650000000001</v>
      </c>
      <c r="J50" s="164">
        <v>243.6123</v>
      </c>
      <c r="K50" s="164">
        <v>557.01400000000001</v>
      </c>
      <c r="L50" s="164">
        <v>449.18470000000002</v>
      </c>
      <c r="M50" s="164">
        <v>1497.1975</v>
      </c>
    </row>
    <row r="51" spans="1:13" ht="18" customHeight="1" x14ac:dyDescent="0.25">
      <c r="A51" s="159" t="s">
        <v>52</v>
      </c>
      <c r="B51" s="159" t="s">
        <v>861</v>
      </c>
      <c r="C51" s="164">
        <v>43.99</v>
      </c>
      <c r="D51" s="164">
        <v>44.21</v>
      </c>
      <c r="E51" s="164">
        <v>38.982100000000003</v>
      </c>
      <c r="F51" s="164">
        <v>39.546700000000001</v>
      </c>
      <c r="G51" s="164">
        <v>550.41189999999995</v>
      </c>
      <c r="H51" s="164">
        <v>717.14070000000004</v>
      </c>
      <c r="I51" s="164">
        <v>261.85390000000001</v>
      </c>
      <c r="J51" s="164">
        <v>261.91309999999999</v>
      </c>
      <c r="K51" s="164">
        <v>426.89350000000002</v>
      </c>
      <c r="L51" s="164">
        <v>552.94320000000005</v>
      </c>
      <c r="M51" s="164">
        <v>1503.6036999999999</v>
      </c>
    </row>
    <row r="52" spans="1:13" ht="18" customHeight="1" x14ac:dyDescent="0.25">
      <c r="A52" s="159" t="s">
        <v>52</v>
      </c>
      <c r="B52" s="159" t="s">
        <v>862</v>
      </c>
      <c r="C52" s="164">
        <v>46.34</v>
      </c>
      <c r="D52" s="164">
        <v>46.66</v>
      </c>
      <c r="E52" s="164">
        <v>37.374600000000001</v>
      </c>
      <c r="F52" s="164">
        <v>40.343699999999998</v>
      </c>
      <c r="G52" s="164">
        <v>571.63040000000001</v>
      </c>
      <c r="H52" s="164">
        <v>742.34870000000001</v>
      </c>
      <c r="I52" s="164">
        <v>259.4461</v>
      </c>
      <c r="J52" s="164">
        <v>256.41579999999999</v>
      </c>
      <c r="K52" s="164">
        <v>424.83429999999998</v>
      </c>
      <c r="L52" s="164">
        <v>547.06370000000004</v>
      </c>
      <c r="M52" s="164">
        <v>1487.7599</v>
      </c>
    </row>
    <row r="53" spans="1:13" ht="18" customHeight="1" x14ac:dyDescent="0.25">
      <c r="A53" s="159" t="s">
        <v>52</v>
      </c>
      <c r="B53" s="159" t="s">
        <v>863</v>
      </c>
      <c r="C53" s="164">
        <v>43.35</v>
      </c>
      <c r="D53" s="164">
        <v>43.55</v>
      </c>
      <c r="E53" s="164">
        <v>38.3123</v>
      </c>
      <c r="F53" s="164">
        <v>39.548200000000001</v>
      </c>
      <c r="G53" s="164">
        <v>532.9529</v>
      </c>
      <c r="H53" s="164">
        <v>697.71339999999998</v>
      </c>
      <c r="I53" s="164">
        <v>255.11760000000001</v>
      </c>
      <c r="J53" s="164">
        <v>253.46129999999999</v>
      </c>
      <c r="K53" s="164">
        <v>418.03769999999997</v>
      </c>
      <c r="L53" s="164">
        <v>534.07529999999997</v>
      </c>
      <c r="M53" s="164">
        <v>1460.6919</v>
      </c>
    </row>
    <row r="54" spans="1:13" ht="18" customHeight="1" x14ac:dyDescent="0.25">
      <c r="A54" s="159" t="s">
        <v>52</v>
      </c>
      <c r="B54" s="159" t="s">
        <v>864</v>
      </c>
      <c r="C54" s="164">
        <v>38.33</v>
      </c>
      <c r="D54" s="164">
        <v>38.21</v>
      </c>
      <c r="E54" s="164">
        <v>31.346399999999999</v>
      </c>
      <c r="F54" s="164">
        <v>31.3384</v>
      </c>
      <c r="G54" s="164">
        <v>521.10929999999996</v>
      </c>
      <c r="H54" s="164">
        <v>660.33410000000003</v>
      </c>
      <c r="I54" s="164">
        <v>251.54419999999999</v>
      </c>
      <c r="J54" s="164">
        <v>248.50190000000001</v>
      </c>
      <c r="K54" s="164">
        <v>410.0856</v>
      </c>
      <c r="L54" s="164">
        <v>533.00120000000004</v>
      </c>
      <c r="M54" s="164">
        <v>1443.1329000000001</v>
      </c>
    </row>
    <row r="55" spans="1:13" ht="18" customHeight="1" x14ac:dyDescent="0.25">
      <c r="A55" s="159" t="s">
        <v>865</v>
      </c>
      <c r="B55" s="159" t="s">
        <v>53</v>
      </c>
      <c r="C55" s="167">
        <v>38.86</v>
      </c>
      <c r="D55" s="167">
        <v>39.590000000000003</v>
      </c>
      <c r="E55" s="167">
        <v>34.695399999999999</v>
      </c>
      <c r="F55" s="167">
        <v>36.598500000000001</v>
      </c>
      <c r="G55" s="167">
        <v>526.69830000000002</v>
      </c>
      <c r="H55" s="167">
        <v>676.44219999999996</v>
      </c>
      <c r="I55" s="167">
        <v>245.53270000000001</v>
      </c>
      <c r="J55" s="167">
        <v>245.1951</v>
      </c>
      <c r="K55" s="167">
        <v>402.16379999999998</v>
      </c>
      <c r="L55" s="167">
        <v>526.15859999999998</v>
      </c>
      <c r="M55" s="167">
        <v>1419.0501999999999</v>
      </c>
    </row>
    <row r="56" spans="1:13" x14ac:dyDescent="0.25">
      <c r="A56" s="228" t="s">
        <v>877</v>
      </c>
      <c r="B56" s="228"/>
      <c r="C56" s="169">
        <v>-33.94</v>
      </c>
      <c r="D56" s="169">
        <v>-34.159999999999997</v>
      </c>
      <c r="E56" s="169">
        <v>-24.916399999999999</v>
      </c>
      <c r="F56" s="169">
        <v>-25.004000000000001</v>
      </c>
      <c r="G56" s="169">
        <v>-478.26280000000003</v>
      </c>
      <c r="H56" s="169"/>
      <c r="I56" s="169">
        <v>264.76459999999997</v>
      </c>
      <c r="J56" s="169">
        <v>261.91309999999999</v>
      </c>
      <c r="K56" s="169">
        <v>595.36630000000002</v>
      </c>
      <c r="L56" s="169">
        <v>552.94320000000005</v>
      </c>
      <c r="M56" s="169"/>
    </row>
    <row r="57" spans="1:13" x14ac:dyDescent="0.25">
      <c r="A57" s="228" t="s">
        <v>878</v>
      </c>
      <c r="B57" s="228"/>
      <c r="C57" s="169">
        <v>-69.180000000000007</v>
      </c>
      <c r="D57" s="169">
        <v>-69.75</v>
      </c>
      <c r="E57" s="169">
        <v>-56.262900000000002</v>
      </c>
      <c r="F57" s="169">
        <v>-56.197099999999999</v>
      </c>
      <c r="G57" s="169">
        <v>-627.34469999999999</v>
      </c>
      <c r="H57" s="169"/>
      <c r="I57" s="169">
        <v>183.68790000000001</v>
      </c>
      <c r="J57" s="169">
        <v>183.12299999999999</v>
      </c>
      <c r="K57" s="169">
        <v>246.1199</v>
      </c>
      <c r="L57" s="169">
        <v>194.0204</v>
      </c>
      <c r="M57" s="169"/>
    </row>
    <row r="58" spans="1:13" x14ac:dyDescent="0.25">
      <c r="A58" s="228" t="s">
        <v>879</v>
      </c>
      <c r="B58" s="228"/>
      <c r="C58" s="169">
        <v>-46.648541666666667</v>
      </c>
      <c r="D58" s="169">
        <v>-46.191041666666671</v>
      </c>
      <c r="E58" s="169">
        <v>-37.823931250000001</v>
      </c>
      <c r="F58" s="169">
        <v>-38.192385416666667</v>
      </c>
      <c r="G58" s="169">
        <v>-546.07779374999996</v>
      </c>
      <c r="H58" s="169"/>
      <c r="I58" s="169">
        <v>234.91613958333332</v>
      </c>
      <c r="J58" s="169">
        <v>233.97456249999999</v>
      </c>
      <c r="K58" s="169">
        <v>433.56688124999999</v>
      </c>
      <c r="L58" s="169">
        <v>370.36786458333336</v>
      </c>
      <c r="M58" s="169"/>
    </row>
    <row r="59" spans="1:13" ht="27" customHeight="1" x14ac:dyDescent="0.25">
      <c r="A59" s="228" t="s">
        <v>3</v>
      </c>
      <c r="B59" s="228"/>
      <c r="C59" s="229" t="s">
        <v>2376</v>
      </c>
      <c r="D59" s="229"/>
      <c r="E59" s="229" t="s">
        <v>396</v>
      </c>
      <c r="F59" s="229"/>
      <c r="G59" s="229" t="s">
        <v>36</v>
      </c>
      <c r="H59" s="229" t="s">
        <v>975</v>
      </c>
      <c r="I59" s="229" t="s">
        <v>36</v>
      </c>
      <c r="J59" s="229"/>
      <c r="K59" s="229"/>
      <c r="L59" s="229" t="s">
        <v>158</v>
      </c>
      <c r="M59" s="229" t="s">
        <v>975</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0" t="s">
        <v>2692</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row>
    <row r="5" spans="1:32" ht="20.100000000000001" hidden="1" customHeight="1" x14ac:dyDescent="0.25">
      <c r="A5" s="228" t="s">
        <v>1739</v>
      </c>
      <c r="B5" s="228"/>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25">
      <c r="A6" s="228" t="s">
        <v>1740</v>
      </c>
      <c r="B6" s="228"/>
      <c r="C6" s="173" t="s">
        <v>2693</v>
      </c>
      <c r="D6" s="173" t="s">
        <v>2694</v>
      </c>
      <c r="E6" s="173" t="s">
        <v>2695</v>
      </c>
      <c r="F6" s="173" t="s">
        <v>2696</v>
      </c>
      <c r="G6" s="173" t="s">
        <v>2697</v>
      </c>
      <c r="H6" s="173" t="s">
        <v>2698</v>
      </c>
      <c r="I6" s="173" t="s">
        <v>2699</v>
      </c>
      <c r="J6" s="173" t="s">
        <v>2700</v>
      </c>
      <c r="K6" s="173" t="s">
        <v>2701</v>
      </c>
      <c r="L6" s="173" t="s">
        <v>2702</v>
      </c>
      <c r="M6" s="173" t="s">
        <v>2703</v>
      </c>
      <c r="N6" s="173" t="s">
        <v>2704</v>
      </c>
      <c r="O6" s="11" t="s">
        <v>2705</v>
      </c>
      <c r="P6" s="11" t="s">
        <v>2706</v>
      </c>
      <c r="Q6" s="11" t="s">
        <v>2707</v>
      </c>
      <c r="R6" s="11" t="s">
        <v>2708</v>
      </c>
      <c r="S6" s="11" t="s">
        <v>2709</v>
      </c>
      <c r="T6" s="11" t="s">
        <v>2710</v>
      </c>
      <c r="U6" s="11" t="s">
        <v>2711</v>
      </c>
      <c r="V6" s="11" t="s">
        <v>2712</v>
      </c>
      <c r="W6" s="11" t="s">
        <v>2713</v>
      </c>
      <c r="X6" s="174" t="s">
        <v>2714</v>
      </c>
      <c r="Y6" s="174" t="s">
        <v>2715</v>
      </c>
      <c r="Z6" s="174" t="s">
        <v>2716</v>
      </c>
      <c r="AA6" s="174" t="s">
        <v>2717</v>
      </c>
      <c r="AB6" s="174" t="s">
        <v>2718</v>
      </c>
      <c r="AC6" s="174" t="s">
        <v>2719</v>
      </c>
      <c r="AD6" s="174" t="s">
        <v>2720</v>
      </c>
      <c r="AE6" s="174" t="s">
        <v>2721</v>
      </c>
      <c r="AF6" s="174" t="s">
        <v>2722</v>
      </c>
    </row>
    <row r="7" spans="1:32" ht="27" customHeight="1" x14ac:dyDescent="0.25">
      <c r="A7" s="228" t="s">
        <v>17</v>
      </c>
      <c r="B7" s="228"/>
      <c r="C7" s="232" t="s">
        <v>2723</v>
      </c>
      <c r="D7" s="232" t="s">
        <v>2724</v>
      </c>
      <c r="E7" s="232" t="s">
        <v>2725</v>
      </c>
      <c r="F7" s="232" t="s">
        <v>2726</v>
      </c>
      <c r="G7" s="232" t="s">
        <v>520</v>
      </c>
      <c r="H7" s="232" t="s">
        <v>525</v>
      </c>
      <c r="I7" s="232" t="s">
        <v>37</v>
      </c>
      <c r="J7" s="232" t="s">
        <v>528</v>
      </c>
      <c r="K7" s="232" t="s">
        <v>159</v>
      </c>
      <c r="L7" s="232" t="s">
        <v>583</v>
      </c>
      <c r="M7" s="232" t="s">
        <v>2727</v>
      </c>
      <c r="N7" s="232" t="s">
        <v>2728</v>
      </c>
      <c r="O7" s="226" t="s">
        <v>2729</v>
      </c>
      <c r="P7" s="226" t="s">
        <v>459</v>
      </c>
      <c r="Q7" s="226" t="s">
        <v>400</v>
      </c>
      <c r="R7" s="226" t="s">
        <v>2730</v>
      </c>
      <c r="S7" s="226" t="s">
        <v>745</v>
      </c>
      <c r="T7" s="226" t="s">
        <v>566</v>
      </c>
      <c r="U7" s="226" t="s">
        <v>2731</v>
      </c>
      <c r="V7" s="226" t="s">
        <v>2732</v>
      </c>
      <c r="W7" s="226" t="s">
        <v>2733</v>
      </c>
      <c r="X7" s="233" t="s">
        <v>2734</v>
      </c>
      <c r="Y7" s="233" t="s">
        <v>2735</v>
      </c>
      <c r="Z7" s="233" t="s">
        <v>2736</v>
      </c>
      <c r="AA7" s="233" t="s">
        <v>2737</v>
      </c>
      <c r="AB7" s="233" t="s">
        <v>2738</v>
      </c>
      <c r="AC7" s="233" t="s">
        <v>2739</v>
      </c>
      <c r="AD7" s="233" t="s">
        <v>2731</v>
      </c>
      <c r="AE7" s="233" t="s">
        <v>2740</v>
      </c>
      <c r="AF7" s="233" t="s">
        <v>2732</v>
      </c>
    </row>
    <row r="8" spans="1:32" x14ac:dyDescent="0.25">
      <c r="A8" s="228" t="s">
        <v>2741</v>
      </c>
      <c r="B8" s="228"/>
      <c r="C8" s="173" t="s">
        <v>2742</v>
      </c>
      <c r="D8" s="173" t="s">
        <v>2742</v>
      </c>
      <c r="E8" s="173" t="s">
        <v>2742</v>
      </c>
      <c r="F8" s="173" t="s">
        <v>2742</v>
      </c>
      <c r="G8" s="173" t="s">
        <v>2742</v>
      </c>
      <c r="H8" s="173" t="s">
        <v>2742</v>
      </c>
      <c r="I8" s="173" t="s">
        <v>2742</v>
      </c>
      <c r="J8" s="173" t="s">
        <v>2742</v>
      </c>
      <c r="K8" s="173" t="s">
        <v>2742</v>
      </c>
      <c r="L8" s="173" t="s">
        <v>2742</v>
      </c>
      <c r="M8" s="173" t="s">
        <v>2742</v>
      </c>
      <c r="N8" s="173" t="s">
        <v>2742</v>
      </c>
      <c r="O8" s="11" t="s">
        <v>2743</v>
      </c>
      <c r="P8" s="11" t="s">
        <v>2743</v>
      </c>
      <c r="Q8" s="11" t="s">
        <v>2743</v>
      </c>
      <c r="R8" s="11" t="s">
        <v>2743</v>
      </c>
      <c r="S8" s="11" t="s">
        <v>2743</v>
      </c>
      <c r="T8" s="11" t="s">
        <v>2743</v>
      </c>
      <c r="U8" s="11" t="s">
        <v>2743</v>
      </c>
      <c r="V8" s="11" t="s">
        <v>2743</v>
      </c>
      <c r="W8" s="11" t="s">
        <v>2743</v>
      </c>
      <c r="X8" s="174" t="s">
        <v>2744</v>
      </c>
      <c r="Y8" s="174" t="s">
        <v>2744</v>
      </c>
      <c r="Z8" s="174" t="s">
        <v>2744</v>
      </c>
      <c r="AA8" s="174" t="s">
        <v>2744</v>
      </c>
      <c r="AB8" s="174" t="s">
        <v>2744</v>
      </c>
      <c r="AC8" s="174" t="s">
        <v>2744</v>
      </c>
      <c r="AD8" s="174" t="s">
        <v>2744</v>
      </c>
      <c r="AE8" s="174" t="s">
        <v>2744</v>
      </c>
      <c r="AF8" s="174" t="s">
        <v>2744</v>
      </c>
    </row>
    <row r="9" spans="1:32" ht="27" customHeight="1" x14ac:dyDescent="0.25">
      <c r="A9" s="156" t="s">
        <v>48</v>
      </c>
      <c r="B9" s="156" t="s">
        <v>593</v>
      </c>
      <c r="C9" s="173" t="s">
        <v>2745</v>
      </c>
      <c r="D9" s="173" t="s">
        <v>2745</v>
      </c>
      <c r="E9" s="173" t="s">
        <v>2745</v>
      </c>
      <c r="F9" s="173" t="s">
        <v>2745</v>
      </c>
      <c r="G9" s="173" t="s">
        <v>2745</v>
      </c>
      <c r="H9" s="173" t="s">
        <v>2745</v>
      </c>
      <c r="I9" s="173" t="s">
        <v>2745</v>
      </c>
      <c r="J9" s="173" t="s">
        <v>2745</v>
      </c>
      <c r="K9" s="173" t="s">
        <v>2745</v>
      </c>
      <c r="L9" s="173" t="s">
        <v>2745</v>
      </c>
      <c r="M9" s="173" t="s">
        <v>2745</v>
      </c>
      <c r="N9" s="173" t="s">
        <v>2745</v>
      </c>
      <c r="O9" s="11" t="s">
        <v>2745</v>
      </c>
      <c r="P9" s="11" t="s">
        <v>2745</v>
      </c>
      <c r="Q9" s="11" t="s">
        <v>2745</v>
      </c>
      <c r="R9" s="11" t="s">
        <v>2745</v>
      </c>
      <c r="S9" s="11" t="s">
        <v>2745</v>
      </c>
      <c r="T9" s="11" t="s">
        <v>2745</v>
      </c>
      <c r="U9" s="11" t="s">
        <v>2745</v>
      </c>
      <c r="V9" s="11" t="s">
        <v>2745</v>
      </c>
      <c r="W9" s="11" t="s">
        <v>2745</v>
      </c>
      <c r="X9" s="174" t="s">
        <v>2745</v>
      </c>
      <c r="Y9" s="174" t="s">
        <v>2745</v>
      </c>
      <c r="Z9" s="174" t="s">
        <v>2745</v>
      </c>
      <c r="AA9" s="174" t="s">
        <v>2745</v>
      </c>
      <c r="AB9" s="174" t="s">
        <v>2745</v>
      </c>
      <c r="AC9" s="174" t="s">
        <v>2745</v>
      </c>
      <c r="AD9" s="174" t="s">
        <v>2745</v>
      </c>
      <c r="AE9" s="174" t="s">
        <v>2745</v>
      </c>
      <c r="AF9" s="174" t="s">
        <v>2745</v>
      </c>
    </row>
    <row r="10" spans="1:32" ht="18" customHeight="1" x14ac:dyDescent="0.25">
      <c r="A10" s="159" t="s">
        <v>52</v>
      </c>
      <c r="B10" s="159" t="s">
        <v>818</v>
      </c>
      <c r="C10" s="161">
        <v>502.48450000000003</v>
      </c>
      <c r="D10" s="161">
        <v>508.36970000000002</v>
      </c>
      <c r="E10" s="161">
        <v>504.70800000000003</v>
      </c>
      <c r="F10" s="161">
        <v>509.6397</v>
      </c>
      <c r="G10" s="161">
        <v>511.7645</v>
      </c>
      <c r="H10" s="161">
        <v>508.77910000000003</v>
      </c>
      <c r="I10" s="160">
        <v>518.94110000000001</v>
      </c>
      <c r="J10" s="161">
        <v>502.84129999999999</v>
      </c>
      <c r="K10" s="161">
        <v>498.09140000000002</v>
      </c>
      <c r="L10" s="161">
        <v>482.99439999999998</v>
      </c>
      <c r="M10" s="161">
        <v>505.63529999999997</v>
      </c>
      <c r="N10" s="161">
        <v>491.37139999999999</v>
      </c>
      <c r="O10" s="161">
        <v>227.02549999999999</v>
      </c>
      <c r="P10" s="161">
        <v>223.23910000000001</v>
      </c>
      <c r="Q10" s="161">
        <v>227.94069999999999</v>
      </c>
      <c r="R10" s="161">
        <v>221.2474</v>
      </c>
      <c r="S10" s="161">
        <v>221.78659999999999</v>
      </c>
      <c r="T10" s="161">
        <v>221.54499999999999</v>
      </c>
      <c r="U10" s="161">
        <v>221.7</v>
      </c>
      <c r="V10" s="160">
        <v>0</v>
      </c>
      <c r="W10" s="161">
        <v>223</v>
      </c>
      <c r="X10" s="161">
        <v>140.1249</v>
      </c>
      <c r="Y10" s="161">
        <v>141.14699999999999</v>
      </c>
      <c r="Z10" s="161">
        <v>140.80629999999999</v>
      </c>
      <c r="AA10" s="161">
        <v>134.5009</v>
      </c>
      <c r="AB10" s="161">
        <v>134.78460000000001</v>
      </c>
      <c r="AC10" s="160">
        <v>0</v>
      </c>
      <c r="AD10" s="161">
        <v>142.3075</v>
      </c>
      <c r="AE10" s="161">
        <v>124.745</v>
      </c>
      <c r="AF10" s="161">
        <v>139.4511</v>
      </c>
    </row>
    <row r="11" spans="1:32" ht="18" customHeight="1" x14ac:dyDescent="0.25">
      <c r="A11" s="159" t="s">
        <v>52</v>
      </c>
      <c r="B11" s="159" t="s">
        <v>819</v>
      </c>
      <c r="C11" s="164">
        <v>503.53359999999998</v>
      </c>
      <c r="D11" s="164">
        <v>508.94740000000002</v>
      </c>
      <c r="E11" s="164">
        <v>504.91809999999998</v>
      </c>
      <c r="F11" s="164">
        <v>512.75400000000002</v>
      </c>
      <c r="G11" s="164">
        <v>514.83879999999999</v>
      </c>
      <c r="H11" s="164">
        <v>509.51049999999998</v>
      </c>
      <c r="I11" s="163">
        <v>518.94110000000001</v>
      </c>
      <c r="J11" s="164">
        <v>504.50850000000003</v>
      </c>
      <c r="K11" s="164">
        <v>497.3646</v>
      </c>
      <c r="L11" s="164">
        <v>483.87150000000003</v>
      </c>
      <c r="M11" s="164">
        <v>505.21069999999997</v>
      </c>
      <c r="N11" s="164">
        <v>491.32279999999997</v>
      </c>
      <c r="O11" s="164">
        <v>227.6481</v>
      </c>
      <c r="P11" s="164">
        <v>223.87379999999999</v>
      </c>
      <c r="Q11" s="164">
        <v>228.42339999999999</v>
      </c>
      <c r="R11" s="164">
        <v>222.22149999999999</v>
      </c>
      <c r="S11" s="164">
        <v>222.9014</v>
      </c>
      <c r="T11" s="164">
        <v>221.2851</v>
      </c>
      <c r="U11" s="164">
        <v>221.7</v>
      </c>
      <c r="V11" s="163">
        <v>0</v>
      </c>
      <c r="W11" s="164">
        <v>223</v>
      </c>
      <c r="X11" s="164">
        <v>140.18279999999999</v>
      </c>
      <c r="Y11" s="164">
        <v>141.11750000000001</v>
      </c>
      <c r="Z11" s="164">
        <v>140.85820000000001</v>
      </c>
      <c r="AA11" s="164">
        <v>136.0016</v>
      </c>
      <c r="AB11" s="164">
        <v>134.77080000000001</v>
      </c>
      <c r="AC11" s="163">
        <v>0</v>
      </c>
      <c r="AD11" s="164">
        <v>142.38069999999999</v>
      </c>
      <c r="AE11" s="164">
        <v>124.6962</v>
      </c>
      <c r="AF11" s="164">
        <v>140.16589999999999</v>
      </c>
    </row>
    <row r="12" spans="1:32" ht="18" customHeight="1" x14ac:dyDescent="0.25">
      <c r="A12" s="159" t="s">
        <v>52</v>
      </c>
      <c r="B12" s="159" t="s">
        <v>820</v>
      </c>
      <c r="C12" s="164">
        <v>503.4812</v>
      </c>
      <c r="D12" s="164">
        <v>510.57549999999998</v>
      </c>
      <c r="E12" s="164">
        <v>508.33179999999999</v>
      </c>
      <c r="F12" s="164">
        <v>512.42639999999994</v>
      </c>
      <c r="G12" s="164">
        <v>514.39340000000004</v>
      </c>
      <c r="H12" s="164">
        <v>511.1764</v>
      </c>
      <c r="I12" s="163">
        <v>518.94110000000001</v>
      </c>
      <c r="J12" s="164">
        <v>504.2484</v>
      </c>
      <c r="K12" s="164">
        <v>498.09480000000002</v>
      </c>
      <c r="L12" s="164">
        <v>482.5206</v>
      </c>
      <c r="M12" s="164">
        <v>504.54090000000002</v>
      </c>
      <c r="N12" s="164">
        <v>490.8913</v>
      </c>
      <c r="O12" s="164">
        <v>227.26089999999999</v>
      </c>
      <c r="P12" s="164">
        <v>223.86</v>
      </c>
      <c r="Q12" s="164">
        <v>228.22929999999999</v>
      </c>
      <c r="R12" s="164">
        <v>222.6414</v>
      </c>
      <c r="S12" s="164">
        <v>223.27799999999999</v>
      </c>
      <c r="T12" s="164">
        <v>220.8809</v>
      </c>
      <c r="U12" s="164">
        <v>221.1</v>
      </c>
      <c r="V12" s="163">
        <v>0</v>
      </c>
      <c r="W12" s="164">
        <v>222.5</v>
      </c>
      <c r="X12" s="164">
        <v>140.97040000000001</v>
      </c>
      <c r="Y12" s="164">
        <v>140.83070000000001</v>
      </c>
      <c r="Z12" s="164">
        <v>141.0087</v>
      </c>
      <c r="AA12" s="164">
        <v>135.94300000000001</v>
      </c>
      <c r="AB12" s="164">
        <v>135.00540000000001</v>
      </c>
      <c r="AC12" s="163">
        <v>0</v>
      </c>
      <c r="AD12" s="164">
        <v>142.04409999999999</v>
      </c>
      <c r="AE12" s="164">
        <v>124.55459999999999</v>
      </c>
      <c r="AF12" s="164">
        <v>141.35040000000001</v>
      </c>
    </row>
    <row r="13" spans="1:32" ht="18" customHeight="1" x14ac:dyDescent="0.25">
      <c r="A13" s="159" t="s">
        <v>52</v>
      </c>
      <c r="B13" s="159" t="s">
        <v>821</v>
      </c>
      <c r="C13" s="164">
        <v>502.79919999999998</v>
      </c>
      <c r="D13" s="164">
        <v>508.57979999999998</v>
      </c>
      <c r="E13" s="164">
        <v>503.0274</v>
      </c>
      <c r="F13" s="164">
        <v>511.2611</v>
      </c>
      <c r="G13" s="164">
        <v>512.87120000000004</v>
      </c>
      <c r="H13" s="164">
        <v>508.64949999999999</v>
      </c>
      <c r="I13" s="163">
        <v>518.94110000000001</v>
      </c>
      <c r="J13" s="164">
        <v>503.24270000000001</v>
      </c>
      <c r="K13" s="164">
        <v>497.67059999999998</v>
      </c>
      <c r="L13" s="164">
        <v>482.29969999999997</v>
      </c>
      <c r="M13" s="164">
        <v>505.9203</v>
      </c>
      <c r="N13" s="164">
        <v>491.65820000000002</v>
      </c>
      <c r="O13" s="164">
        <v>227.27340000000001</v>
      </c>
      <c r="P13" s="164">
        <v>224.405</v>
      </c>
      <c r="Q13" s="164">
        <v>228.11330000000001</v>
      </c>
      <c r="R13" s="164">
        <v>222.51759999999999</v>
      </c>
      <c r="S13" s="164">
        <v>221.30680000000001</v>
      </c>
      <c r="T13" s="164">
        <v>221.32990000000001</v>
      </c>
      <c r="U13" s="164">
        <v>221.7</v>
      </c>
      <c r="V13" s="163">
        <v>0</v>
      </c>
      <c r="W13" s="164">
        <v>223.1</v>
      </c>
      <c r="X13" s="164">
        <v>140.91309999999999</v>
      </c>
      <c r="Y13" s="164">
        <v>141.53030000000001</v>
      </c>
      <c r="Z13" s="164">
        <v>141.05529999999999</v>
      </c>
      <c r="AA13" s="164">
        <v>135.88919999999999</v>
      </c>
      <c r="AB13" s="164">
        <v>134.56379999999999</v>
      </c>
      <c r="AC13" s="163">
        <v>0</v>
      </c>
      <c r="AD13" s="164">
        <v>142.80520000000001</v>
      </c>
      <c r="AE13" s="164">
        <v>125.49209999999999</v>
      </c>
      <c r="AF13" s="164">
        <v>141.28919999999999</v>
      </c>
    </row>
    <row r="14" spans="1:32" ht="18" customHeight="1" x14ac:dyDescent="0.25">
      <c r="A14" s="159" t="s">
        <v>52</v>
      </c>
      <c r="B14" s="159" t="s">
        <v>822</v>
      </c>
      <c r="C14" s="164">
        <v>503.32380000000001</v>
      </c>
      <c r="D14" s="164">
        <v>510.62799999999999</v>
      </c>
      <c r="E14" s="163">
        <v>503.50009999999997</v>
      </c>
      <c r="F14" s="164">
        <v>510.08109999999999</v>
      </c>
      <c r="G14" s="164">
        <v>511.38549999999998</v>
      </c>
      <c r="H14" s="164">
        <v>507.24770000000001</v>
      </c>
      <c r="I14" s="163">
        <v>518.94110000000001</v>
      </c>
      <c r="J14" s="164">
        <v>503.21890000000002</v>
      </c>
      <c r="K14" s="164">
        <v>497.27159999999998</v>
      </c>
      <c r="L14" s="164">
        <v>482.69799999999998</v>
      </c>
      <c r="M14" s="164">
        <v>505.07659999999998</v>
      </c>
      <c r="N14" s="164">
        <v>491.95569999999998</v>
      </c>
      <c r="O14" s="164">
        <v>227.3561</v>
      </c>
      <c r="P14" s="164">
        <v>224.86359999999999</v>
      </c>
      <c r="Q14" s="164">
        <v>228.61609999999999</v>
      </c>
      <c r="R14" s="164">
        <v>221.9264</v>
      </c>
      <c r="S14" s="164">
        <v>219.7859</v>
      </c>
      <c r="T14" s="164">
        <v>221.5762</v>
      </c>
      <c r="U14" s="164">
        <v>222.3</v>
      </c>
      <c r="V14" s="163">
        <v>0</v>
      </c>
      <c r="W14" s="164">
        <v>223.6</v>
      </c>
      <c r="X14" s="164">
        <v>141.74359999999999</v>
      </c>
      <c r="Y14" s="164">
        <v>141.85329999999999</v>
      </c>
      <c r="Z14" s="164">
        <v>141.10720000000001</v>
      </c>
      <c r="AA14" s="164">
        <v>136.2159</v>
      </c>
      <c r="AB14" s="164">
        <v>134.964</v>
      </c>
      <c r="AC14" s="163">
        <v>0</v>
      </c>
      <c r="AD14" s="164">
        <v>142.8784</v>
      </c>
      <c r="AE14" s="164">
        <v>125.541</v>
      </c>
      <c r="AF14" s="164">
        <v>141.37090000000001</v>
      </c>
    </row>
    <row r="15" spans="1:32" ht="18" customHeight="1" x14ac:dyDescent="0.25">
      <c r="A15" s="159" t="s">
        <v>52</v>
      </c>
      <c r="B15" s="159" t="s">
        <v>823</v>
      </c>
      <c r="C15" s="164">
        <v>503.16640000000001</v>
      </c>
      <c r="D15" s="164">
        <v>508.42219999999998</v>
      </c>
      <c r="E15" s="163">
        <v>503.50009999999997</v>
      </c>
      <c r="F15" s="164">
        <v>509.89240000000001</v>
      </c>
      <c r="G15" s="164">
        <v>511.48430000000002</v>
      </c>
      <c r="H15" s="164">
        <v>507.89400000000001</v>
      </c>
      <c r="I15" s="163">
        <v>518.94110000000001</v>
      </c>
      <c r="J15" s="164">
        <v>503.08170000000001</v>
      </c>
      <c r="K15" s="164">
        <v>498.1311</v>
      </c>
      <c r="L15" s="164">
        <v>482.66669999999999</v>
      </c>
      <c r="M15" s="164">
        <v>505.42630000000003</v>
      </c>
      <c r="N15" s="164">
        <v>491.48129999999998</v>
      </c>
      <c r="O15" s="164">
        <v>227.07230000000001</v>
      </c>
      <c r="P15" s="164">
        <v>224.42619999999999</v>
      </c>
      <c r="Q15" s="164">
        <v>228.2997</v>
      </c>
      <c r="R15" s="164">
        <v>221.89840000000001</v>
      </c>
      <c r="S15" s="164">
        <v>219.67519999999999</v>
      </c>
      <c r="T15" s="164">
        <v>221.25450000000001</v>
      </c>
      <c r="U15" s="164">
        <v>221.7</v>
      </c>
      <c r="V15" s="163">
        <v>0</v>
      </c>
      <c r="W15" s="164">
        <v>223.2</v>
      </c>
      <c r="X15" s="164">
        <v>141.59950000000001</v>
      </c>
      <c r="Y15" s="164">
        <v>141.34809999999999</v>
      </c>
      <c r="Z15" s="164">
        <v>141.05529999999999</v>
      </c>
      <c r="AA15" s="164">
        <v>136.69030000000001</v>
      </c>
      <c r="AB15" s="164">
        <v>135.5712</v>
      </c>
      <c r="AC15" s="163">
        <v>0</v>
      </c>
      <c r="AD15" s="164">
        <v>142.61490000000001</v>
      </c>
      <c r="AE15" s="164">
        <v>124.60339999999999</v>
      </c>
      <c r="AF15" s="164">
        <v>141.33000000000001</v>
      </c>
    </row>
    <row r="16" spans="1:32" ht="18" customHeight="1" x14ac:dyDescent="0.25">
      <c r="A16" s="159" t="s">
        <v>52</v>
      </c>
      <c r="B16" s="159" t="s">
        <v>824</v>
      </c>
      <c r="C16" s="164">
        <v>503.95330000000001</v>
      </c>
      <c r="D16" s="164">
        <v>510.78550000000001</v>
      </c>
      <c r="E16" s="163">
        <v>503.50009999999997</v>
      </c>
      <c r="F16" s="164">
        <v>510.86720000000003</v>
      </c>
      <c r="G16" s="164">
        <v>512.47310000000004</v>
      </c>
      <c r="H16" s="164">
        <v>507.93880000000001</v>
      </c>
      <c r="I16" s="163">
        <v>518.94110000000001</v>
      </c>
      <c r="J16" s="164">
        <v>503.54700000000003</v>
      </c>
      <c r="K16" s="164">
        <v>498.19189999999998</v>
      </c>
      <c r="L16" s="164">
        <v>483.39929999999998</v>
      </c>
      <c r="M16" s="164">
        <v>504.27109999999999</v>
      </c>
      <c r="N16" s="164">
        <v>490.9307</v>
      </c>
      <c r="O16" s="164">
        <v>227.6551</v>
      </c>
      <c r="P16" s="164">
        <v>224.41589999999999</v>
      </c>
      <c r="Q16" s="164">
        <v>228.3494</v>
      </c>
      <c r="R16" s="164">
        <v>221.7818</v>
      </c>
      <c r="S16" s="164">
        <v>220.1772</v>
      </c>
      <c r="T16" s="164">
        <v>221.2054</v>
      </c>
      <c r="U16" s="164">
        <v>222.2</v>
      </c>
      <c r="V16" s="163">
        <v>0</v>
      </c>
      <c r="W16" s="164">
        <v>223.6</v>
      </c>
      <c r="X16" s="164">
        <v>140.8254</v>
      </c>
      <c r="Y16" s="164">
        <v>142.1694</v>
      </c>
      <c r="Z16" s="164">
        <v>141.10720000000001</v>
      </c>
      <c r="AA16" s="164">
        <v>135.53</v>
      </c>
      <c r="AB16" s="164">
        <v>134.964</v>
      </c>
      <c r="AC16" s="163">
        <v>0</v>
      </c>
      <c r="AD16" s="164">
        <v>142.92230000000001</v>
      </c>
      <c r="AE16" s="164">
        <v>124.60339999999999</v>
      </c>
      <c r="AF16" s="164">
        <v>140.8603</v>
      </c>
    </row>
    <row r="17" spans="1:32" ht="18" customHeight="1" x14ac:dyDescent="0.25">
      <c r="A17" s="159" t="s">
        <v>52</v>
      </c>
      <c r="B17" s="159" t="s">
        <v>825</v>
      </c>
      <c r="C17" s="167">
        <v>502.53699999999998</v>
      </c>
      <c r="D17" s="167">
        <v>511.62580000000003</v>
      </c>
      <c r="E17" s="166">
        <v>503.50009999999997</v>
      </c>
      <c r="F17" s="167">
        <v>512.07989999999995</v>
      </c>
      <c r="G17" s="167">
        <v>512.63760000000002</v>
      </c>
      <c r="H17" s="167">
        <v>509.13310000000001</v>
      </c>
      <c r="I17" s="166">
        <v>518.94110000000001</v>
      </c>
      <c r="J17" s="167">
        <v>504.54509999999999</v>
      </c>
      <c r="K17" s="167">
        <v>498.06389999999999</v>
      </c>
      <c r="L17" s="167">
        <v>483.92</v>
      </c>
      <c r="M17" s="167">
        <v>505.38319999999999</v>
      </c>
      <c r="N17" s="167">
        <v>491.76369999999997</v>
      </c>
      <c r="O17" s="167">
        <v>227.01920000000001</v>
      </c>
      <c r="P17" s="167">
        <v>224.68969999999999</v>
      </c>
      <c r="Q17" s="167">
        <v>228.88589999999999</v>
      </c>
      <c r="R17" s="167">
        <v>222.51089999999999</v>
      </c>
      <c r="S17" s="167">
        <v>219.7859</v>
      </c>
      <c r="T17" s="167">
        <v>221.52699999999999</v>
      </c>
      <c r="U17" s="167">
        <v>222.3</v>
      </c>
      <c r="V17" s="166">
        <v>0</v>
      </c>
      <c r="W17" s="167">
        <v>223.4</v>
      </c>
      <c r="X17" s="167">
        <v>142.0487</v>
      </c>
      <c r="Y17" s="167">
        <v>139.875</v>
      </c>
      <c r="Z17" s="167">
        <v>141.20580000000001</v>
      </c>
      <c r="AA17" s="167">
        <v>139.0463</v>
      </c>
      <c r="AB17" s="167">
        <v>135.8058</v>
      </c>
      <c r="AC17" s="166">
        <v>0</v>
      </c>
      <c r="AD17" s="167">
        <v>140.7706</v>
      </c>
      <c r="AE17" s="167">
        <v>125.2577</v>
      </c>
      <c r="AF17" s="167">
        <v>141.8202</v>
      </c>
    </row>
    <row r="18" spans="1:32" ht="18" customHeight="1" x14ac:dyDescent="0.25">
      <c r="A18" s="159" t="s">
        <v>52</v>
      </c>
      <c r="B18" s="159" t="s">
        <v>826</v>
      </c>
      <c r="C18" s="161">
        <v>503.63850000000002</v>
      </c>
      <c r="D18" s="161">
        <v>510.15530000000001</v>
      </c>
      <c r="E18" s="160">
        <v>503.50009999999997</v>
      </c>
      <c r="F18" s="161">
        <v>511.7835</v>
      </c>
      <c r="G18" s="161">
        <v>512.88689999999997</v>
      </c>
      <c r="H18" s="161">
        <v>509.23219999999998</v>
      </c>
      <c r="I18" s="160">
        <v>518.94110000000001</v>
      </c>
      <c r="J18" s="161">
        <v>504.95209999999997</v>
      </c>
      <c r="K18" s="161">
        <v>499.2903</v>
      </c>
      <c r="L18" s="161">
        <v>484.27420000000001</v>
      </c>
      <c r="M18" s="161">
        <v>503.44499999999999</v>
      </c>
      <c r="N18" s="161">
        <v>492.72320000000002</v>
      </c>
      <c r="O18" s="161">
        <v>226.90190000000001</v>
      </c>
      <c r="P18" s="161">
        <v>224.6026</v>
      </c>
      <c r="Q18" s="161">
        <v>229.04900000000001</v>
      </c>
      <c r="R18" s="161">
        <v>222.26840000000001</v>
      </c>
      <c r="S18" s="161">
        <v>219.75640000000001</v>
      </c>
      <c r="T18" s="161">
        <v>221.69460000000001</v>
      </c>
      <c r="U18" s="161">
        <v>222.3</v>
      </c>
      <c r="V18" s="160">
        <v>0</v>
      </c>
      <c r="W18" s="161">
        <v>223.4</v>
      </c>
      <c r="X18" s="161">
        <v>141.25319999999999</v>
      </c>
      <c r="Y18" s="161">
        <v>140.07239999999999</v>
      </c>
      <c r="Z18" s="161">
        <v>141.20580000000001</v>
      </c>
      <c r="AA18" s="161">
        <v>138.69489999999999</v>
      </c>
      <c r="AB18" s="161">
        <v>135.95760000000001</v>
      </c>
      <c r="AC18" s="160">
        <v>0</v>
      </c>
      <c r="AD18" s="161">
        <v>141.0487</v>
      </c>
      <c r="AE18" s="161">
        <v>124.8818</v>
      </c>
      <c r="AF18" s="161">
        <v>140.94200000000001</v>
      </c>
    </row>
    <row r="19" spans="1:32" ht="18" customHeight="1" x14ac:dyDescent="0.25">
      <c r="A19" s="159" t="s">
        <v>52</v>
      </c>
      <c r="B19" s="159" t="s">
        <v>827</v>
      </c>
      <c r="C19" s="164">
        <v>504.53030000000001</v>
      </c>
      <c r="D19" s="164">
        <v>513.20129999999995</v>
      </c>
      <c r="E19" s="163">
        <v>503.50009999999997</v>
      </c>
      <c r="F19" s="164">
        <v>513.3954</v>
      </c>
      <c r="G19" s="164">
        <v>514.5231</v>
      </c>
      <c r="H19" s="164">
        <v>509.58909999999997</v>
      </c>
      <c r="I19" s="163">
        <v>518.94110000000001</v>
      </c>
      <c r="J19" s="164">
        <v>505.10719999999998</v>
      </c>
      <c r="K19" s="164">
        <v>498.63</v>
      </c>
      <c r="L19" s="164">
        <v>484.59280000000001</v>
      </c>
      <c r="M19" s="164">
        <v>506.23910000000001</v>
      </c>
      <c r="N19" s="164">
        <v>492.67469999999997</v>
      </c>
      <c r="O19" s="164">
        <v>227.1069</v>
      </c>
      <c r="P19" s="164">
        <v>225.7671</v>
      </c>
      <c r="Q19" s="164">
        <v>228.98650000000001</v>
      </c>
      <c r="R19" s="164">
        <v>222.74529999999999</v>
      </c>
      <c r="S19" s="164">
        <v>220.2732</v>
      </c>
      <c r="T19" s="164">
        <v>221.6293</v>
      </c>
      <c r="U19" s="164">
        <v>222.3</v>
      </c>
      <c r="V19" s="163">
        <v>0</v>
      </c>
      <c r="W19" s="164">
        <v>223.7</v>
      </c>
      <c r="X19" s="164">
        <v>141.20679999999999</v>
      </c>
      <c r="Y19" s="164">
        <v>140.16650000000001</v>
      </c>
      <c r="Z19" s="164">
        <v>141.30439999999999</v>
      </c>
      <c r="AA19" s="164">
        <v>138.85769999999999</v>
      </c>
      <c r="AB19" s="164">
        <v>136.1232</v>
      </c>
      <c r="AC19" s="163">
        <v>0</v>
      </c>
      <c r="AD19" s="164">
        <v>141.18049999999999</v>
      </c>
      <c r="AE19" s="164">
        <v>125.541</v>
      </c>
      <c r="AF19" s="164">
        <v>141.35040000000001</v>
      </c>
    </row>
    <row r="20" spans="1:32" ht="18" customHeight="1" x14ac:dyDescent="0.25">
      <c r="A20" s="159" t="s">
        <v>52</v>
      </c>
      <c r="B20" s="159" t="s">
        <v>828</v>
      </c>
      <c r="C20" s="164">
        <v>501.59269999999998</v>
      </c>
      <c r="D20" s="164">
        <v>505.69130000000001</v>
      </c>
      <c r="E20" s="163">
        <v>503.50009999999997</v>
      </c>
      <c r="F20" s="164">
        <v>511.93939999999998</v>
      </c>
      <c r="G20" s="164">
        <v>513.60019999999997</v>
      </c>
      <c r="H20" s="164">
        <v>509.11020000000002</v>
      </c>
      <c r="I20" s="163">
        <v>518.94110000000001</v>
      </c>
      <c r="J20" s="164">
        <v>504.53269999999998</v>
      </c>
      <c r="K20" s="164">
        <v>498.72660000000002</v>
      </c>
      <c r="L20" s="164">
        <v>485.03109999999998</v>
      </c>
      <c r="M20" s="164">
        <v>506.48770000000002</v>
      </c>
      <c r="N20" s="164">
        <v>493.54520000000002</v>
      </c>
      <c r="O20" s="164">
        <v>227.1207</v>
      </c>
      <c r="P20" s="164">
        <v>225.54040000000001</v>
      </c>
      <c r="Q20" s="164">
        <v>228.33099999999999</v>
      </c>
      <c r="R20" s="164">
        <v>222.8279</v>
      </c>
      <c r="S20" s="164">
        <v>220.7235</v>
      </c>
      <c r="T20" s="164">
        <v>221.64449999999999</v>
      </c>
      <c r="U20" s="164">
        <v>222.3</v>
      </c>
      <c r="V20" s="163">
        <v>0</v>
      </c>
      <c r="W20" s="164">
        <v>223.6</v>
      </c>
      <c r="X20" s="164">
        <v>141.99610000000001</v>
      </c>
      <c r="Y20" s="164">
        <v>140.3492</v>
      </c>
      <c r="Z20" s="164">
        <v>141.20580000000001</v>
      </c>
      <c r="AA20" s="164">
        <v>139.4545</v>
      </c>
      <c r="AB20" s="164">
        <v>136.2336</v>
      </c>
      <c r="AC20" s="163">
        <v>0</v>
      </c>
      <c r="AD20" s="164">
        <v>141.29750000000001</v>
      </c>
      <c r="AE20" s="164">
        <v>125.3066</v>
      </c>
      <c r="AF20" s="164">
        <v>141.35040000000001</v>
      </c>
    </row>
    <row r="21" spans="1:32" ht="18" customHeight="1" x14ac:dyDescent="0.25">
      <c r="A21" s="159" t="s">
        <v>52</v>
      </c>
      <c r="B21" s="159" t="s">
        <v>829</v>
      </c>
      <c r="C21" s="164">
        <v>502.85169999999999</v>
      </c>
      <c r="D21" s="164">
        <v>507.52940000000001</v>
      </c>
      <c r="E21" s="163">
        <v>503.50009999999997</v>
      </c>
      <c r="F21" s="164">
        <v>513.16930000000002</v>
      </c>
      <c r="G21" s="164">
        <v>514.19209999999998</v>
      </c>
      <c r="H21" s="164">
        <v>509.84640000000002</v>
      </c>
      <c r="I21" s="163">
        <v>518.94110000000001</v>
      </c>
      <c r="J21" s="164">
        <v>504.90899999999999</v>
      </c>
      <c r="K21" s="164">
        <v>499.26979999999998</v>
      </c>
      <c r="L21" s="164">
        <v>484.40280000000001</v>
      </c>
      <c r="M21" s="164">
        <v>505.70670000000001</v>
      </c>
      <c r="N21" s="164">
        <v>493.05459999999999</v>
      </c>
      <c r="O21" s="164">
        <v>227.0249</v>
      </c>
      <c r="P21" s="164">
        <v>226.24260000000001</v>
      </c>
      <c r="Q21" s="164">
        <v>228.8563</v>
      </c>
      <c r="R21" s="164">
        <v>222.91900000000001</v>
      </c>
      <c r="S21" s="164">
        <v>220.64230000000001</v>
      </c>
      <c r="T21" s="164">
        <v>221.66739999999999</v>
      </c>
      <c r="U21" s="164">
        <v>222.3</v>
      </c>
      <c r="V21" s="163">
        <v>0</v>
      </c>
      <c r="W21" s="164">
        <v>223.6</v>
      </c>
      <c r="X21" s="164">
        <v>141.99610000000001</v>
      </c>
      <c r="Y21" s="164">
        <v>140.46619999999999</v>
      </c>
      <c r="Z21" s="164">
        <v>141.3563</v>
      </c>
      <c r="AA21" s="164">
        <v>139.67599999999999</v>
      </c>
      <c r="AB21" s="164">
        <v>136.2612</v>
      </c>
      <c r="AC21" s="163">
        <v>0</v>
      </c>
      <c r="AD21" s="164">
        <v>141.44390000000001</v>
      </c>
      <c r="AE21" s="164">
        <v>125.68259999999999</v>
      </c>
      <c r="AF21" s="164">
        <v>141.75890000000001</v>
      </c>
    </row>
    <row r="22" spans="1:32" ht="18" customHeight="1" x14ac:dyDescent="0.25">
      <c r="A22" s="159" t="s">
        <v>52</v>
      </c>
      <c r="B22" s="159" t="s">
        <v>830</v>
      </c>
      <c r="C22" s="164">
        <v>502.95659999999998</v>
      </c>
      <c r="D22" s="164">
        <v>506.2165</v>
      </c>
      <c r="E22" s="163">
        <v>503.50009999999997</v>
      </c>
      <c r="F22" s="164">
        <v>514.71749999999997</v>
      </c>
      <c r="G22" s="164">
        <v>515.84730000000002</v>
      </c>
      <c r="H22" s="164">
        <v>510.87599999999998</v>
      </c>
      <c r="I22" s="163">
        <v>518.94110000000001</v>
      </c>
      <c r="J22" s="164">
        <v>506.49619999999999</v>
      </c>
      <c r="K22" s="164">
        <v>500.4024</v>
      </c>
      <c r="L22" s="164">
        <v>485.91250000000002</v>
      </c>
      <c r="M22" s="164">
        <v>506.36660000000001</v>
      </c>
      <c r="N22" s="164">
        <v>493.75850000000003</v>
      </c>
      <c r="O22" s="164">
        <v>227.19229999999999</v>
      </c>
      <c r="P22" s="164">
        <v>226.42160000000001</v>
      </c>
      <c r="Q22" s="164">
        <v>228.83080000000001</v>
      </c>
      <c r="R22" s="164">
        <v>224.07239999999999</v>
      </c>
      <c r="S22" s="164">
        <v>221.5504</v>
      </c>
      <c r="T22" s="164">
        <v>221.91929999999999</v>
      </c>
      <c r="U22" s="164">
        <v>223</v>
      </c>
      <c r="V22" s="163">
        <v>0</v>
      </c>
      <c r="W22" s="164">
        <v>224</v>
      </c>
      <c r="X22" s="163">
        <v>141.99610000000001</v>
      </c>
      <c r="Y22" s="164">
        <v>140.32320000000001</v>
      </c>
      <c r="Z22" s="164">
        <v>139.31209999999999</v>
      </c>
      <c r="AA22" s="164">
        <v>140.0257</v>
      </c>
      <c r="AB22" s="164">
        <v>136.86840000000001</v>
      </c>
      <c r="AC22" s="163">
        <v>0</v>
      </c>
      <c r="AD22" s="164">
        <v>141.44390000000001</v>
      </c>
      <c r="AE22" s="164">
        <v>126.9472</v>
      </c>
      <c r="AF22" s="164">
        <v>142.12649999999999</v>
      </c>
    </row>
    <row r="23" spans="1:32" ht="18" customHeight="1" x14ac:dyDescent="0.25">
      <c r="A23" s="159" t="s">
        <v>52</v>
      </c>
      <c r="B23" s="159" t="s">
        <v>831</v>
      </c>
      <c r="C23" s="164">
        <v>505.10730000000001</v>
      </c>
      <c r="D23" s="164">
        <v>515.14440000000002</v>
      </c>
      <c r="E23" s="163">
        <v>503.50009999999997</v>
      </c>
      <c r="F23" s="164">
        <v>516.73009999999999</v>
      </c>
      <c r="G23" s="164">
        <v>517.48569999999995</v>
      </c>
      <c r="H23" s="164">
        <v>512.31020000000001</v>
      </c>
      <c r="I23" s="163">
        <v>518.94110000000001</v>
      </c>
      <c r="J23" s="164">
        <v>508.79349999999999</v>
      </c>
      <c r="K23" s="164">
        <v>501.57979999999998</v>
      </c>
      <c r="L23" s="164">
        <v>487.74459999999999</v>
      </c>
      <c r="M23" s="164">
        <v>508.27100000000002</v>
      </c>
      <c r="N23" s="164">
        <v>496.15519999999998</v>
      </c>
      <c r="O23" s="164">
        <v>229.1234</v>
      </c>
      <c r="P23" s="164">
        <v>226.3347</v>
      </c>
      <c r="Q23" s="164">
        <v>229.26070000000001</v>
      </c>
      <c r="R23" s="164">
        <v>224.73439999999999</v>
      </c>
      <c r="S23" s="164">
        <v>221.8974</v>
      </c>
      <c r="T23" s="164">
        <v>222.3151</v>
      </c>
      <c r="U23" s="164">
        <v>223.7</v>
      </c>
      <c r="V23" s="163">
        <v>0</v>
      </c>
      <c r="W23" s="164">
        <v>225</v>
      </c>
      <c r="X23" s="163">
        <v>141.99610000000001</v>
      </c>
      <c r="Y23" s="164">
        <v>141.51410000000001</v>
      </c>
      <c r="Z23" s="164">
        <v>139.5145</v>
      </c>
      <c r="AA23" s="164">
        <v>139.98589999999999</v>
      </c>
      <c r="AB23" s="164">
        <v>136.64760000000001</v>
      </c>
      <c r="AC23" s="163">
        <v>0</v>
      </c>
      <c r="AD23" s="164">
        <v>142.5856</v>
      </c>
      <c r="AE23" s="164">
        <v>127.0889</v>
      </c>
      <c r="AF23" s="164">
        <v>142.12649999999999</v>
      </c>
    </row>
    <row r="24" spans="1:32" ht="18" customHeight="1" x14ac:dyDescent="0.25">
      <c r="A24" s="159" t="s">
        <v>52</v>
      </c>
      <c r="B24" s="159" t="s">
        <v>832</v>
      </c>
      <c r="C24" s="164">
        <v>505.15980000000002</v>
      </c>
      <c r="D24" s="164">
        <v>516.2473</v>
      </c>
      <c r="E24" s="163">
        <v>503.50009999999997</v>
      </c>
      <c r="F24" s="164">
        <v>517.44259999999997</v>
      </c>
      <c r="G24" s="164">
        <v>518.51890000000003</v>
      </c>
      <c r="H24" s="164">
        <v>513.76570000000004</v>
      </c>
      <c r="I24" s="163">
        <v>518.94110000000001</v>
      </c>
      <c r="J24" s="164">
        <v>509.07850000000002</v>
      </c>
      <c r="K24" s="164">
        <v>503.01929999999999</v>
      </c>
      <c r="L24" s="164">
        <v>488.74860000000001</v>
      </c>
      <c r="M24" s="164">
        <v>509.0496</v>
      </c>
      <c r="N24" s="164">
        <v>496.69200000000001</v>
      </c>
      <c r="O24" s="164">
        <v>226.30590000000001</v>
      </c>
      <c r="P24" s="164">
        <v>226.23390000000001</v>
      </c>
      <c r="Q24" s="164">
        <v>229.56899999999999</v>
      </c>
      <c r="R24" s="164">
        <v>224.4862</v>
      </c>
      <c r="S24" s="164">
        <v>222.0746</v>
      </c>
      <c r="T24" s="164">
        <v>222.43639999999999</v>
      </c>
      <c r="U24" s="164">
        <v>224.3</v>
      </c>
      <c r="V24" s="163">
        <v>0</v>
      </c>
      <c r="W24" s="164">
        <v>225.5</v>
      </c>
      <c r="X24" s="163">
        <v>141.99610000000001</v>
      </c>
      <c r="Y24" s="164">
        <v>142.24850000000001</v>
      </c>
      <c r="Z24" s="164">
        <v>139.9606</v>
      </c>
      <c r="AA24" s="164">
        <v>140.05369999999999</v>
      </c>
      <c r="AB24" s="164">
        <v>136.6062</v>
      </c>
      <c r="AC24" s="163">
        <v>0</v>
      </c>
      <c r="AD24" s="164">
        <v>142.8638</v>
      </c>
      <c r="AE24" s="164">
        <v>126.7568</v>
      </c>
      <c r="AF24" s="164">
        <v>142.12649999999999</v>
      </c>
    </row>
    <row r="25" spans="1:32" ht="18" customHeight="1" x14ac:dyDescent="0.25">
      <c r="A25" s="159" t="s">
        <v>52</v>
      </c>
      <c r="B25" s="159" t="s">
        <v>833</v>
      </c>
      <c r="C25" s="167">
        <v>503.32380000000001</v>
      </c>
      <c r="D25" s="167">
        <v>512.41359999999997</v>
      </c>
      <c r="E25" s="166">
        <v>503.50009999999997</v>
      </c>
      <c r="F25" s="167">
        <v>513.17560000000003</v>
      </c>
      <c r="G25" s="166">
        <v>515.18769999999995</v>
      </c>
      <c r="H25" s="167">
        <v>511.37459999999999</v>
      </c>
      <c r="I25" s="166">
        <v>518.94110000000001</v>
      </c>
      <c r="J25" s="167">
        <v>506.5018</v>
      </c>
      <c r="K25" s="167">
        <v>503.38549999999998</v>
      </c>
      <c r="L25" s="167">
        <v>488.83530000000002</v>
      </c>
      <c r="M25" s="167">
        <v>509.55970000000002</v>
      </c>
      <c r="N25" s="167">
        <v>497.12880000000001</v>
      </c>
      <c r="O25" s="167">
        <v>226.00239999999999</v>
      </c>
      <c r="P25" s="167">
        <v>225.4376</v>
      </c>
      <c r="Q25" s="167">
        <v>228.1952</v>
      </c>
      <c r="R25" s="167">
        <v>222.94479999999999</v>
      </c>
      <c r="S25" s="167">
        <v>221.137</v>
      </c>
      <c r="T25" s="167">
        <v>222.8323</v>
      </c>
      <c r="U25" s="167">
        <v>224.9</v>
      </c>
      <c r="V25" s="166">
        <v>0</v>
      </c>
      <c r="W25" s="167">
        <v>225.7</v>
      </c>
      <c r="X25" s="166">
        <v>141.99610000000001</v>
      </c>
      <c r="Y25" s="167">
        <v>140.6354</v>
      </c>
      <c r="Z25" s="167">
        <v>139.5145</v>
      </c>
      <c r="AA25" s="167">
        <v>139.7473</v>
      </c>
      <c r="AB25" s="167">
        <v>136.50960000000001</v>
      </c>
      <c r="AC25" s="166">
        <v>0</v>
      </c>
      <c r="AD25" s="167">
        <v>141.0926</v>
      </c>
      <c r="AE25" s="167">
        <v>125.8681</v>
      </c>
      <c r="AF25" s="167">
        <v>142.12649999999999</v>
      </c>
    </row>
    <row r="26" spans="1:32" ht="18" customHeight="1" x14ac:dyDescent="0.25">
      <c r="A26" s="159" t="s">
        <v>52</v>
      </c>
      <c r="B26" s="159" t="s">
        <v>834</v>
      </c>
      <c r="C26" s="161">
        <v>503.32380000000001</v>
      </c>
      <c r="D26" s="161">
        <v>513.62139999999999</v>
      </c>
      <c r="E26" s="160">
        <v>511.79809999999998</v>
      </c>
      <c r="F26" s="161">
        <v>514.95249999999999</v>
      </c>
      <c r="G26" s="160">
        <v>516.80719999999997</v>
      </c>
      <c r="H26" s="161">
        <v>511.38560000000001</v>
      </c>
      <c r="I26" s="160">
        <v>518.94110000000001</v>
      </c>
      <c r="J26" s="161">
        <v>519.53219999999999</v>
      </c>
      <c r="K26" s="161">
        <v>499.12639999999999</v>
      </c>
      <c r="L26" s="161">
        <v>485.51330000000002</v>
      </c>
      <c r="M26" s="161">
        <v>507.35660000000001</v>
      </c>
      <c r="N26" s="161">
        <v>494.90260000000001</v>
      </c>
      <c r="O26" s="161">
        <v>226.2278</v>
      </c>
      <c r="P26" s="161">
        <v>225.33680000000001</v>
      </c>
      <c r="Q26" s="161">
        <v>227.7978</v>
      </c>
      <c r="R26" s="161">
        <v>223.42500000000001</v>
      </c>
      <c r="S26" s="161">
        <v>222.14099999999999</v>
      </c>
      <c r="T26" s="161">
        <v>221.7681</v>
      </c>
      <c r="U26" s="161">
        <v>224.2</v>
      </c>
      <c r="V26" s="160">
        <v>0</v>
      </c>
      <c r="W26" s="161">
        <v>224.8</v>
      </c>
      <c r="X26" s="160">
        <v>141.99610000000001</v>
      </c>
      <c r="Y26" s="161">
        <v>139.8767</v>
      </c>
      <c r="Z26" s="161">
        <v>139.2654</v>
      </c>
      <c r="AA26" s="161">
        <v>139.0291</v>
      </c>
      <c r="AB26" s="161">
        <v>136.04040000000001</v>
      </c>
      <c r="AC26" s="160">
        <v>0</v>
      </c>
      <c r="AD26" s="161">
        <v>140.18510000000001</v>
      </c>
      <c r="AE26" s="161">
        <v>125.6337</v>
      </c>
      <c r="AF26" s="161">
        <v>141.33000000000001</v>
      </c>
    </row>
    <row r="27" spans="1:32" ht="18" customHeight="1" x14ac:dyDescent="0.25">
      <c r="A27" s="159" t="s">
        <v>52</v>
      </c>
      <c r="B27" s="159" t="s">
        <v>835</v>
      </c>
      <c r="C27" s="164">
        <v>502.79919999999998</v>
      </c>
      <c r="D27" s="164">
        <v>511.20569999999998</v>
      </c>
      <c r="E27" s="164">
        <v>506.02100000000002</v>
      </c>
      <c r="F27" s="164">
        <v>512.35680000000002</v>
      </c>
      <c r="G27" s="163">
        <v>516.80719999999997</v>
      </c>
      <c r="H27" s="164">
        <v>509.77539999999999</v>
      </c>
      <c r="I27" s="163">
        <v>518.94110000000001</v>
      </c>
      <c r="J27" s="164">
        <v>516.71619999999996</v>
      </c>
      <c r="K27" s="164">
        <v>498.98500000000001</v>
      </c>
      <c r="L27" s="164">
        <v>484.97949999999997</v>
      </c>
      <c r="M27" s="164">
        <v>507.77839999999998</v>
      </c>
      <c r="N27" s="164">
        <v>494.53429999999997</v>
      </c>
      <c r="O27" s="164">
        <v>226.06530000000001</v>
      </c>
      <c r="P27" s="164">
        <v>224.43190000000001</v>
      </c>
      <c r="Q27" s="164">
        <v>227.3381</v>
      </c>
      <c r="R27" s="164">
        <v>222.20930000000001</v>
      </c>
      <c r="S27" s="164">
        <v>220.42080000000001</v>
      </c>
      <c r="T27" s="164">
        <v>222.14259999999999</v>
      </c>
      <c r="U27" s="164">
        <v>223.6</v>
      </c>
      <c r="V27" s="163">
        <v>0</v>
      </c>
      <c r="W27" s="164">
        <v>224.5</v>
      </c>
      <c r="X27" s="163">
        <v>141.99610000000001</v>
      </c>
      <c r="Y27" s="164">
        <v>140.999</v>
      </c>
      <c r="Z27" s="164">
        <v>139.5145</v>
      </c>
      <c r="AA27" s="164">
        <v>140.2122</v>
      </c>
      <c r="AB27" s="164">
        <v>136.3716</v>
      </c>
      <c r="AC27" s="163">
        <v>0</v>
      </c>
      <c r="AD27" s="164">
        <v>141.60489999999999</v>
      </c>
      <c r="AE27" s="164">
        <v>124.8378</v>
      </c>
      <c r="AF27" s="164">
        <v>142.535</v>
      </c>
    </row>
    <row r="28" spans="1:32" ht="18" customHeight="1" x14ac:dyDescent="0.25">
      <c r="A28" s="159" t="s">
        <v>52</v>
      </c>
      <c r="B28" s="159" t="s">
        <v>836</v>
      </c>
      <c r="C28" s="164">
        <v>503.11399999999998</v>
      </c>
      <c r="D28" s="164">
        <v>511.57330000000002</v>
      </c>
      <c r="E28" s="164">
        <v>508.12180000000001</v>
      </c>
      <c r="F28" s="164">
        <v>512.62210000000005</v>
      </c>
      <c r="G28" s="163">
        <v>516.80719999999997</v>
      </c>
      <c r="H28" s="164">
        <v>508.73540000000003</v>
      </c>
      <c r="I28" s="163">
        <v>518.94110000000001</v>
      </c>
      <c r="J28" s="164">
        <v>516.83439999999996</v>
      </c>
      <c r="K28" s="164">
        <v>499.04640000000001</v>
      </c>
      <c r="L28" s="164">
        <v>485.16500000000002</v>
      </c>
      <c r="M28" s="164">
        <v>507.53519999999997</v>
      </c>
      <c r="N28" s="164">
        <v>494.6551</v>
      </c>
      <c r="O28" s="164">
        <v>226.11670000000001</v>
      </c>
      <c r="P28" s="164">
        <v>224.6216</v>
      </c>
      <c r="Q28" s="164">
        <v>227.15</v>
      </c>
      <c r="R28" s="164">
        <v>221.994</v>
      </c>
      <c r="S28" s="164">
        <v>220.00739999999999</v>
      </c>
      <c r="T28" s="164">
        <v>221.85059999999999</v>
      </c>
      <c r="U28" s="164">
        <v>223.6</v>
      </c>
      <c r="V28" s="163">
        <v>0</v>
      </c>
      <c r="W28" s="164">
        <v>224.4</v>
      </c>
      <c r="X28" s="163">
        <v>141.99610000000001</v>
      </c>
      <c r="Y28" s="164">
        <v>140.50640000000001</v>
      </c>
      <c r="Z28" s="164">
        <v>139.2654</v>
      </c>
      <c r="AA28" s="164">
        <v>139.1994</v>
      </c>
      <c r="AB28" s="164">
        <v>136.0266</v>
      </c>
      <c r="AC28" s="163">
        <v>0</v>
      </c>
      <c r="AD28" s="164">
        <v>141.32679999999999</v>
      </c>
      <c r="AE28" s="164">
        <v>124.60339999999999</v>
      </c>
      <c r="AF28" s="164">
        <v>142.0652</v>
      </c>
    </row>
    <row r="29" spans="1:32" ht="18" customHeight="1" x14ac:dyDescent="0.25">
      <c r="A29" s="159" t="s">
        <v>52</v>
      </c>
      <c r="B29" s="159" t="s">
        <v>837</v>
      </c>
      <c r="C29" s="164">
        <v>501.85500000000002</v>
      </c>
      <c r="D29" s="164">
        <v>510.20780000000002</v>
      </c>
      <c r="E29" s="164">
        <v>505.86349999999999</v>
      </c>
      <c r="F29" s="164">
        <v>511.32580000000002</v>
      </c>
      <c r="G29" s="163">
        <v>516.80719999999997</v>
      </c>
      <c r="H29" s="164">
        <v>508.19159999999999</v>
      </c>
      <c r="I29" s="163">
        <v>518.94110000000001</v>
      </c>
      <c r="J29" s="164">
        <v>515.27260000000001</v>
      </c>
      <c r="K29" s="164">
        <v>499.69589999999999</v>
      </c>
      <c r="L29" s="164">
        <v>485.46749999999997</v>
      </c>
      <c r="M29" s="164">
        <v>507.14819999999997</v>
      </c>
      <c r="N29" s="164">
        <v>495.53730000000002</v>
      </c>
      <c r="O29" s="164">
        <v>226.1233</v>
      </c>
      <c r="P29" s="164">
        <v>223.34200000000001</v>
      </c>
      <c r="Q29" s="164">
        <v>226.82730000000001</v>
      </c>
      <c r="R29" s="164">
        <v>221.47210000000001</v>
      </c>
      <c r="S29" s="164">
        <v>220.5463</v>
      </c>
      <c r="T29" s="164">
        <v>221.72049999999999</v>
      </c>
      <c r="U29" s="164">
        <v>223.1</v>
      </c>
      <c r="V29" s="163">
        <v>0</v>
      </c>
      <c r="W29" s="164">
        <v>224.3</v>
      </c>
      <c r="X29" s="163">
        <v>141.99610000000001</v>
      </c>
      <c r="Y29" s="164">
        <v>140.3458</v>
      </c>
      <c r="Z29" s="164">
        <v>139.21350000000001</v>
      </c>
      <c r="AA29" s="164">
        <v>139.91749999999999</v>
      </c>
      <c r="AB29" s="164">
        <v>136.08179999999999</v>
      </c>
      <c r="AC29" s="163">
        <v>0</v>
      </c>
      <c r="AD29" s="164">
        <v>141.3854</v>
      </c>
      <c r="AE29" s="164">
        <v>123.9931</v>
      </c>
      <c r="AF29" s="164">
        <v>142.12649999999999</v>
      </c>
    </row>
    <row r="30" spans="1:32" ht="18" customHeight="1" x14ac:dyDescent="0.25">
      <c r="A30" s="159" t="s">
        <v>52</v>
      </c>
      <c r="B30" s="159" t="s">
        <v>838</v>
      </c>
      <c r="C30" s="164">
        <v>501.75009999999997</v>
      </c>
      <c r="D30" s="164">
        <v>504.43079999999998</v>
      </c>
      <c r="E30" s="164">
        <v>501.6619</v>
      </c>
      <c r="F30" s="164">
        <v>509.44200000000001</v>
      </c>
      <c r="G30" s="163">
        <v>516.80719999999997</v>
      </c>
      <c r="H30" s="164">
        <v>507.32429999999999</v>
      </c>
      <c r="I30" s="163">
        <v>518.94110000000001</v>
      </c>
      <c r="J30" s="164">
        <v>515.673</v>
      </c>
      <c r="K30" s="164">
        <v>500.88189999999997</v>
      </c>
      <c r="L30" s="164">
        <v>486.09010000000001</v>
      </c>
      <c r="M30" s="164">
        <v>508.20060000000001</v>
      </c>
      <c r="N30" s="164">
        <v>495.3329</v>
      </c>
      <c r="O30" s="164">
        <v>225.80529999999999</v>
      </c>
      <c r="P30" s="164">
        <v>222.5052</v>
      </c>
      <c r="Q30" s="164">
        <v>226.02629999999999</v>
      </c>
      <c r="R30" s="164">
        <v>220.94759999999999</v>
      </c>
      <c r="S30" s="164">
        <v>219.5275</v>
      </c>
      <c r="T30" s="164">
        <v>222.05330000000001</v>
      </c>
      <c r="U30" s="164">
        <v>223.6</v>
      </c>
      <c r="V30" s="163">
        <v>0</v>
      </c>
      <c r="W30" s="164">
        <v>224.2</v>
      </c>
      <c r="X30" s="163">
        <v>141.99610000000001</v>
      </c>
      <c r="Y30" s="164">
        <v>140.44200000000001</v>
      </c>
      <c r="Z30" s="164">
        <v>139.21350000000001</v>
      </c>
      <c r="AA30" s="164">
        <v>139.99889999999999</v>
      </c>
      <c r="AB30" s="164">
        <v>136.04040000000001</v>
      </c>
      <c r="AC30" s="163">
        <v>0</v>
      </c>
      <c r="AD30" s="164">
        <v>141.5025</v>
      </c>
      <c r="AE30" s="164">
        <v>123.5243</v>
      </c>
      <c r="AF30" s="164">
        <v>141.73849999999999</v>
      </c>
    </row>
    <row r="31" spans="1:32" ht="18" customHeight="1" x14ac:dyDescent="0.25">
      <c r="A31" s="159" t="s">
        <v>52</v>
      </c>
      <c r="B31" s="159" t="s">
        <v>839</v>
      </c>
      <c r="C31" s="164">
        <v>502.06479999999999</v>
      </c>
      <c r="D31" s="164">
        <v>508.7373</v>
      </c>
      <c r="E31" s="164">
        <v>506.5462</v>
      </c>
      <c r="F31" s="164">
        <v>507.0213</v>
      </c>
      <c r="G31" s="163">
        <v>516.80719999999997</v>
      </c>
      <c r="H31" s="164">
        <v>505.06299999999999</v>
      </c>
      <c r="I31" s="163">
        <v>518.94110000000001</v>
      </c>
      <c r="J31" s="164">
        <v>513.43449999999996</v>
      </c>
      <c r="K31" s="164">
        <v>499.19110000000001</v>
      </c>
      <c r="L31" s="164">
        <v>484.4391</v>
      </c>
      <c r="M31" s="164">
        <v>507.06110000000001</v>
      </c>
      <c r="N31" s="164">
        <v>493.77359999999999</v>
      </c>
      <c r="O31" s="164">
        <v>225.9325</v>
      </c>
      <c r="P31" s="164">
        <v>223.67</v>
      </c>
      <c r="Q31" s="164">
        <v>225.77109999999999</v>
      </c>
      <c r="R31" s="164">
        <v>222.28700000000001</v>
      </c>
      <c r="S31" s="164">
        <v>219.18049999999999</v>
      </c>
      <c r="T31" s="164">
        <v>222.0436</v>
      </c>
      <c r="U31" s="164">
        <v>223</v>
      </c>
      <c r="V31" s="163">
        <v>0</v>
      </c>
      <c r="W31" s="164">
        <v>223.9</v>
      </c>
      <c r="X31" s="163">
        <v>141.99610000000001</v>
      </c>
      <c r="Y31" s="164">
        <v>139.9666</v>
      </c>
      <c r="Z31" s="164">
        <v>139.0164</v>
      </c>
      <c r="AA31" s="164">
        <v>139.27099999999999</v>
      </c>
      <c r="AB31" s="164">
        <v>135.46080000000001</v>
      </c>
      <c r="AC31" s="163">
        <v>0</v>
      </c>
      <c r="AD31" s="164">
        <v>140.82910000000001</v>
      </c>
      <c r="AE31" s="164">
        <v>123.9003</v>
      </c>
      <c r="AF31" s="164">
        <v>141.73849999999999</v>
      </c>
    </row>
    <row r="32" spans="1:32" ht="18" customHeight="1" x14ac:dyDescent="0.25">
      <c r="A32" s="159" t="s">
        <v>52</v>
      </c>
      <c r="B32" s="159" t="s">
        <v>840</v>
      </c>
      <c r="C32" s="164">
        <v>502.85169999999999</v>
      </c>
      <c r="D32" s="164">
        <v>514.14660000000003</v>
      </c>
      <c r="E32" s="164">
        <v>512.53330000000005</v>
      </c>
      <c r="F32" s="164">
        <v>507.46179999999998</v>
      </c>
      <c r="G32" s="163">
        <v>516.80719999999997</v>
      </c>
      <c r="H32" s="164">
        <v>506.71690000000001</v>
      </c>
      <c r="I32" s="163">
        <v>518.94110000000001</v>
      </c>
      <c r="J32" s="164">
        <v>514.70479999999998</v>
      </c>
      <c r="K32" s="164">
        <v>500.33629999999999</v>
      </c>
      <c r="L32" s="164">
        <v>485.79570000000001</v>
      </c>
      <c r="M32" s="164">
        <v>507.83870000000002</v>
      </c>
      <c r="N32" s="164">
        <v>495.77510000000001</v>
      </c>
      <c r="O32" s="164">
        <v>225.82320000000001</v>
      </c>
      <c r="P32" s="164">
        <v>225.24369999999999</v>
      </c>
      <c r="Q32" s="164">
        <v>225.98609999999999</v>
      </c>
      <c r="R32" s="164">
        <v>222.03970000000001</v>
      </c>
      <c r="S32" s="164">
        <v>218.804</v>
      </c>
      <c r="T32" s="164">
        <v>221.9171</v>
      </c>
      <c r="U32" s="164">
        <v>223.6</v>
      </c>
      <c r="V32" s="163">
        <v>0</v>
      </c>
      <c r="W32" s="164">
        <v>224</v>
      </c>
      <c r="X32" s="163">
        <v>141.99610000000001</v>
      </c>
      <c r="Y32" s="164">
        <v>140.5959</v>
      </c>
      <c r="Z32" s="164">
        <v>138.86600000000001</v>
      </c>
      <c r="AA32" s="164">
        <v>139.57570000000001</v>
      </c>
      <c r="AB32" s="164">
        <v>135.86099999999999</v>
      </c>
      <c r="AC32" s="163">
        <v>0</v>
      </c>
      <c r="AD32" s="164">
        <v>141.32679999999999</v>
      </c>
      <c r="AE32" s="164">
        <v>123.9003</v>
      </c>
      <c r="AF32" s="164">
        <v>141.71799999999999</v>
      </c>
    </row>
    <row r="33" spans="1:32" ht="18" customHeight="1" x14ac:dyDescent="0.25">
      <c r="A33" s="159" t="s">
        <v>52</v>
      </c>
      <c r="B33" s="159" t="s">
        <v>841</v>
      </c>
      <c r="C33" s="167">
        <v>503.32380000000001</v>
      </c>
      <c r="D33" s="167">
        <v>513.04380000000003</v>
      </c>
      <c r="E33" s="167">
        <v>519.93849999999998</v>
      </c>
      <c r="F33" s="167">
        <v>508.05040000000002</v>
      </c>
      <c r="G33" s="166">
        <v>516.80719999999997</v>
      </c>
      <c r="H33" s="167">
        <v>506.51069999999999</v>
      </c>
      <c r="I33" s="166">
        <v>518.94110000000001</v>
      </c>
      <c r="J33" s="167">
        <v>514.14959999999996</v>
      </c>
      <c r="K33" s="167">
        <v>500.77780000000001</v>
      </c>
      <c r="L33" s="167">
        <v>485.40719999999999</v>
      </c>
      <c r="M33" s="167">
        <v>508.15820000000002</v>
      </c>
      <c r="N33" s="167">
        <v>495.85079999999999</v>
      </c>
      <c r="O33" s="167">
        <v>226.083</v>
      </c>
      <c r="P33" s="167">
        <v>225.46780000000001</v>
      </c>
      <c r="Q33" s="167">
        <v>225.8373</v>
      </c>
      <c r="R33" s="167">
        <v>222.0532</v>
      </c>
      <c r="S33" s="167">
        <v>219.12139999999999</v>
      </c>
      <c r="T33" s="167">
        <v>222.1078</v>
      </c>
      <c r="U33" s="167">
        <v>223.6</v>
      </c>
      <c r="V33" s="166">
        <v>0</v>
      </c>
      <c r="W33" s="167">
        <v>224</v>
      </c>
      <c r="X33" s="166">
        <v>141.99610000000001</v>
      </c>
      <c r="Y33" s="167">
        <v>140.4195</v>
      </c>
      <c r="Z33" s="167">
        <v>138.96449999999999</v>
      </c>
      <c r="AA33" s="167">
        <v>139.2859</v>
      </c>
      <c r="AB33" s="167">
        <v>136.2474</v>
      </c>
      <c r="AC33" s="166">
        <v>0</v>
      </c>
      <c r="AD33" s="167">
        <v>141.60489999999999</v>
      </c>
      <c r="AE33" s="167">
        <v>124.1347</v>
      </c>
      <c r="AF33" s="167">
        <v>141.75890000000001</v>
      </c>
    </row>
    <row r="34" spans="1:32" ht="18" customHeight="1" x14ac:dyDescent="0.25">
      <c r="A34" s="159" t="s">
        <v>52</v>
      </c>
      <c r="B34" s="159" t="s">
        <v>842</v>
      </c>
      <c r="C34" s="161">
        <v>504.63529999999997</v>
      </c>
      <c r="D34" s="161">
        <v>512.99120000000005</v>
      </c>
      <c r="E34" s="161">
        <v>519.36080000000004</v>
      </c>
      <c r="F34" s="161">
        <v>508.07819999999998</v>
      </c>
      <c r="G34" s="161">
        <v>511.01179999999999</v>
      </c>
      <c r="H34" s="161">
        <v>507.57729999999998</v>
      </c>
      <c r="I34" s="160">
        <v>518.94110000000001</v>
      </c>
      <c r="J34" s="161">
        <v>515.56269999999995</v>
      </c>
      <c r="K34" s="161">
        <v>501.14839999999998</v>
      </c>
      <c r="L34" s="161">
        <v>486.52679999999998</v>
      </c>
      <c r="M34" s="161">
        <v>507.61950000000002</v>
      </c>
      <c r="N34" s="161">
        <v>496.10169999999999</v>
      </c>
      <c r="O34" s="161">
        <v>224.4819</v>
      </c>
      <c r="P34" s="161">
        <v>225.2851</v>
      </c>
      <c r="Q34" s="161">
        <v>225.792</v>
      </c>
      <c r="R34" s="161">
        <v>221.84370000000001</v>
      </c>
      <c r="S34" s="161">
        <v>218.91470000000001</v>
      </c>
      <c r="T34" s="161">
        <v>222.4248</v>
      </c>
      <c r="U34" s="161">
        <v>223.6</v>
      </c>
      <c r="V34" s="160">
        <v>0</v>
      </c>
      <c r="W34" s="161">
        <v>224.3</v>
      </c>
      <c r="X34" s="160">
        <v>141.99610000000001</v>
      </c>
      <c r="Y34" s="161">
        <v>140.32210000000001</v>
      </c>
      <c r="Z34" s="161">
        <v>138.96449999999999</v>
      </c>
      <c r="AA34" s="161">
        <v>139.88550000000001</v>
      </c>
      <c r="AB34" s="161">
        <v>136.4682</v>
      </c>
      <c r="AC34" s="160">
        <v>0</v>
      </c>
      <c r="AD34" s="161">
        <v>141.41460000000001</v>
      </c>
      <c r="AE34" s="161">
        <v>124.6962</v>
      </c>
      <c r="AF34" s="161">
        <v>142.18780000000001</v>
      </c>
    </row>
    <row r="35" spans="1:32" ht="18" customHeight="1" x14ac:dyDescent="0.25">
      <c r="A35" s="159" t="s">
        <v>52</v>
      </c>
      <c r="B35" s="159" t="s">
        <v>843</v>
      </c>
      <c r="C35" s="164">
        <v>503.2713</v>
      </c>
      <c r="D35" s="164">
        <v>517.50779999999997</v>
      </c>
      <c r="E35" s="164">
        <v>519.20320000000004</v>
      </c>
      <c r="F35" s="164">
        <v>508.06040000000002</v>
      </c>
      <c r="G35" s="164">
        <v>510.81299999999999</v>
      </c>
      <c r="H35" s="164">
        <v>507.97289999999998</v>
      </c>
      <c r="I35" s="163">
        <v>518.94110000000001</v>
      </c>
      <c r="J35" s="164">
        <v>515.40359999999998</v>
      </c>
      <c r="K35" s="164">
        <v>500.36470000000003</v>
      </c>
      <c r="L35" s="164">
        <v>486.03750000000002</v>
      </c>
      <c r="M35" s="164">
        <v>507.92579999999998</v>
      </c>
      <c r="N35" s="164">
        <v>495.36790000000002</v>
      </c>
      <c r="O35" s="164">
        <v>224.43299999999999</v>
      </c>
      <c r="P35" s="164">
        <v>225.04580000000001</v>
      </c>
      <c r="Q35" s="164">
        <v>225.5564</v>
      </c>
      <c r="R35" s="164">
        <v>222.2868</v>
      </c>
      <c r="S35" s="164">
        <v>219.3134</v>
      </c>
      <c r="T35" s="164">
        <v>222.81899999999999</v>
      </c>
      <c r="U35" s="164">
        <v>223.6</v>
      </c>
      <c r="V35" s="163">
        <v>0</v>
      </c>
      <c r="W35" s="164">
        <v>224.2</v>
      </c>
      <c r="X35" s="163">
        <v>141.99610000000001</v>
      </c>
      <c r="Y35" s="164">
        <v>140.53389999999999</v>
      </c>
      <c r="Z35" s="164">
        <v>139.0164</v>
      </c>
      <c r="AA35" s="164">
        <v>139.87610000000001</v>
      </c>
      <c r="AB35" s="164">
        <v>136.52340000000001</v>
      </c>
      <c r="AC35" s="163">
        <v>0</v>
      </c>
      <c r="AD35" s="164">
        <v>141.5171</v>
      </c>
      <c r="AE35" s="164">
        <v>124.6962</v>
      </c>
      <c r="AF35" s="164">
        <v>142.12649999999999</v>
      </c>
    </row>
    <row r="36" spans="1:32" ht="18" customHeight="1" x14ac:dyDescent="0.25">
      <c r="A36" s="159" t="s">
        <v>52</v>
      </c>
      <c r="B36" s="159" t="s">
        <v>844</v>
      </c>
      <c r="C36" s="164">
        <v>504.26799999999997</v>
      </c>
      <c r="D36" s="164">
        <v>517.56020000000001</v>
      </c>
      <c r="E36" s="164">
        <v>515.42190000000005</v>
      </c>
      <c r="F36" s="164">
        <v>508.57089999999999</v>
      </c>
      <c r="G36" s="164">
        <v>511.05180000000001</v>
      </c>
      <c r="H36" s="164">
        <v>506.53840000000002</v>
      </c>
      <c r="I36" s="163">
        <v>518.94110000000001</v>
      </c>
      <c r="J36" s="164">
        <v>515.16150000000005</v>
      </c>
      <c r="K36" s="164">
        <v>499.392</v>
      </c>
      <c r="L36" s="164">
        <v>484.5505</v>
      </c>
      <c r="M36" s="164">
        <v>507.21510000000001</v>
      </c>
      <c r="N36" s="164">
        <v>494.5247</v>
      </c>
      <c r="O36" s="164">
        <v>224.23259999999999</v>
      </c>
      <c r="P36" s="164">
        <v>226.10050000000001</v>
      </c>
      <c r="Q36" s="164">
        <v>226.113</v>
      </c>
      <c r="R36" s="164">
        <v>222.33449999999999</v>
      </c>
      <c r="S36" s="164">
        <v>219.73419999999999</v>
      </c>
      <c r="T36" s="164">
        <v>221.80019999999999</v>
      </c>
      <c r="U36" s="164">
        <v>223.6</v>
      </c>
      <c r="V36" s="163">
        <v>0</v>
      </c>
      <c r="W36" s="164">
        <v>224.2</v>
      </c>
      <c r="X36" s="163">
        <v>141.99610000000001</v>
      </c>
      <c r="Y36" s="164">
        <v>140.97559999999999</v>
      </c>
      <c r="Z36" s="164">
        <v>138.96449999999999</v>
      </c>
      <c r="AA36" s="164">
        <v>139.13069999999999</v>
      </c>
      <c r="AB36" s="164">
        <v>136.04040000000001</v>
      </c>
      <c r="AC36" s="163">
        <v>0</v>
      </c>
      <c r="AD36" s="164">
        <v>141.44390000000001</v>
      </c>
      <c r="AE36" s="164">
        <v>124.369</v>
      </c>
      <c r="AF36" s="164">
        <v>141.5138</v>
      </c>
    </row>
    <row r="37" spans="1:32" ht="18" customHeight="1" x14ac:dyDescent="0.25">
      <c r="A37" s="159" t="s">
        <v>52</v>
      </c>
      <c r="B37" s="159" t="s">
        <v>845</v>
      </c>
      <c r="C37" s="164">
        <v>503.9008</v>
      </c>
      <c r="D37" s="164">
        <v>518.45309999999995</v>
      </c>
      <c r="E37" s="164">
        <v>519.1508</v>
      </c>
      <c r="F37" s="164">
        <v>509.52199999999999</v>
      </c>
      <c r="G37" s="164">
        <v>511.46679999999998</v>
      </c>
      <c r="H37" s="164">
        <v>507.2115</v>
      </c>
      <c r="I37" s="163">
        <v>518.94110000000001</v>
      </c>
      <c r="J37" s="164">
        <v>516.56910000000005</v>
      </c>
      <c r="K37" s="164">
        <v>499.7217</v>
      </c>
      <c r="L37" s="164">
        <v>485.92129999999997</v>
      </c>
      <c r="M37" s="164">
        <v>507.68310000000002</v>
      </c>
      <c r="N37" s="164">
        <v>494.90140000000002</v>
      </c>
      <c r="O37" s="164">
        <v>224.24770000000001</v>
      </c>
      <c r="P37" s="164">
        <v>226.1174</v>
      </c>
      <c r="Q37" s="164">
        <v>226.28129999999999</v>
      </c>
      <c r="R37" s="164">
        <v>222.44649999999999</v>
      </c>
      <c r="S37" s="164">
        <v>220.28790000000001</v>
      </c>
      <c r="T37" s="164">
        <v>222.08959999999999</v>
      </c>
      <c r="U37" s="164">
        <v>223</v>
      </c>
      <c r="V37" s="163">
        <v>0</v>
      </c>
      <c r="W37" s="164">
        <v>224.1</v>
      </c>
      <c r="X37" s="163">
        <v>141.99610000000001</v>
      </c>
      <c r="Y37" s="164">
        <v>140.102</v>
      </c>
      <c r="Z37" s="164">
        <v>138.86600000000001</v>
      </c>
      <c r="AA37" s="164">
        <v>139.4109</v>
      </c>
      <c r="AB37" s="164">
        <v>136.3578</v>
      </c>
      <c r="AC37" s="163">
        <v>0</v>
      </c>
      <c r="AD37" s="164">
        <v>141.2097</v>
      </c>
      <c r="AE37" s="164">
        <v>123.9003</v>
      </c>
      <c r="AF37" s="164">
        <v>141.47300000000001</v>
      </c>
    </row>
    <row r="38" spans="1:32" ht="18" customHeight="1" x14ac:dyDescent="0.25">
      <c r="A38" s="159" t="s">
        <v>52</v>
      </c>
      <c r="B38" s="159" t="s">
        <v>846</v>
      </c>
      <c r="C38" s="164">
        <v>504.4778</v>
      </c>
      <c r="D38" s="164">
        <v>519.08330000000001</v>
      </c>
      <c r="E38" s="164">
        <v>518.10040000000004</v>
      </c>
      <c r="F38" s="164">
        <v>509.48680000000002</v>
      </c>
      <c r="G38" s="164">
        <v>512.24289999999996</v>
      </c>
      <c r="H38" s="164">
        <v>507.24020000000002</v>
      </c>
      <c r="I38" s="163">
        <v>518.94110000000001</v>
      </c>
      <c r="J38" s="164">
        <v>516.35220000000004</v>
      </c>
      <c r="K38" s="164">
        <v>499.52</v>
      </c>
      <c r="L38" s="164">
        <v>484.46730000000002</v>
      </c>
      <c r="M38" s="164">
        <v>506.62119999999999</v>
      </c>
      <c r="N38" s="164">
        <v>493.99990000000003</v>
      </c>
      <c r="O38" s="164">
        <v>224.0857</v>
      </c>
      <c r="P38" s="164">
        <v>226.8169</v>
      </c>
      <c r="Q38" s="164">
        <v>226.6696</v>
      </c>
      <c r="R38" s="164">
        <v>222.43289999999999</v>
      </c>
      <c r="S38" s="164">
        <v>219.59389999999999</v>
      </c>
      <c r="T38" s="164">
        <v>221.9434</v>
      </c>
      <c r="U38" s="164">
        <v>223</v>
      </c>
      <c r="V38" s="163">
        <v>0</v>
      </c>
      <c r="W38" s="164">
        <v>223.8</v>
      </c>
      <c r="X38" s="163">
        <v>141.99610000000001</v>
      </c>
      <c r="Y38" s="164">
        <v>140.7501</v>
      </c>
      <c r="Z38" s="164">
        <v>138.96449999999999</v>
      </c>
      <c r="AA38" s="164">
        <v>138.89109999999999</v>
      </c>
      <c r="AB38" s="164">
        <v>135.75059999999999</v>
      </c>
      <c r="AC38" s="163">
        <v>0</v>
      </c>
      <c r="AD38" s="164">
        <v>141.26830000000001</v>
      </c>
      <c r="AE38" s="164">
        <v>123.8514</v>
      </c>
      <c r="AF38" s="164">
        <v>141.35040000000001</v>
      </c>
    </row>
    <row r="39" spans="1:32" ht="18" customHeight="1" x14ac:dyDescent="0.25">
      <c r="A39" s="159" t="s">
        <v>52</v>
      </c>
      <c r="B39" s="159" t="s">
        <v>847</v>
      </c>
      <c r="C39" s="164">
        <v>503.37630000000001</v>
      </c>
      <c r="D39" s="164">
        <v>520.39620000000002</v>
      </c>
      <c r="E39" s="163">
        <v>518.10040000000004</v>
      </c>
      <c r="F39" s="164">
        <v>510.28980000000001</v>
      </c>
      <c r="G39" s="164">
        <v>512.58259999999996</v>
      </c>
      <c r="H39" s="164">
        <v>508.39350000000002</v>
      </c>
      <c r="I39" s="163">
        <v>518.94110000000001</v>
      </c>
      <c r="J39" s="164">
        <v>515.69899999999996</v>
      </c>
      <c r="K39" s="164">
        <v>497.54610000000002</v>
      </c>
      <c r="L39" s="164">
        <v>482.59289999999999</v>
      </c>
      <c r="M39" s="164">
        <v>505.44450000000001</v>
      </c>
      <c r="N39" s="164">
        <v>493.05200000000002</v>
      </c>
      <c r="O39" s="164">
        <v>223.84180000000001</v>
      </c>
      <c r="P39" s="164">
        <v>226.9736</v>
      </c>
      <c r="Q39" s="164">
        <v>226.73150000000001</v>
      </c>
      <c r="R39" s="164">
        <v>222.1053</v>
      </c>
      <c r="S39" s="164">
        <v>218.57509999999999</v>
      </c>
      <c r="T39" s="164">
        <v>221.322</v>
      </c>
      <c r="U39" s="164">
        <v>223</v>
      </c>
      <c r="V39" s="163">
        <v>0</v>
      </c>
      <c r="W39" s="164">
        <v>223.5</v>
      </c>
      <c r="X39" s="163">
        <v>141.99610000000001</v>
      </c>
      <c r="Y39" s="164">
        <v>140.3938</v>
      </c>
      <c r="Z39" s="164">
        <v>138.76740000000001</v>
      </c>
      <c r="AA39" s="164">
        <v>138.92410000000001</v>
      </c>
      <c r="AB39" s="164">
        <v>135.25380000000001</v>
      </c>
      <c r="AC39" s="163">
        <v>0</v>
      </c>
      <c r="AD39" s="164">
        <v>140.97550000000001</v>
      </c>
      <c r="AE39" s="164">
        <v>123.8075</v>
      </c>
      <c r="AF39" s="164">
        <v>141.35040000000001</v>
      </c>
    </row>
    <row r="40" spans="1:32" ht="18" customHeight="1" x14ac:dyDescent="0.25">
      <c r="A40" s="159" t="s">
        <v>52</v>
      </c>
      <c r="B40" s="159" t="s">
        <v>848</v>
      </c>
      <c r="C40" s="164">
        <v>504.21550000000002</v>
      </c>
      <c r="D40" s="164">
        <v>516.93010000000004</v>
      </c>
      <c r="E40" s="163">
        <v>518.10040000000004</v>
      </c>
      <c r="F40" s="164">
        <v>510.2765</v>
      </c>
      <c r="G40" s="164">
        <v>512.44200000000001</v>
      </c>
      <c r="H40" s="164">
        <v>507.39569999999998</v>
      </c>
      <c r="I40" s="163">
        <v>518.94110000000001</v>
      </c>
      <c r="J40" s="164">
        <v>514.75019999999995</v>
      </c>
      <c r="K40" s="164">
        <v>497.91219999999998</v>
      </c>
      <c r="L40" s="164">
        <v>482.6139</v>
      </c>
      <c r="M40" s="164">
        <v>505.67219999999998</v>
      </c>
      <c r="N40" s="164">
        <v>492.77780000000001</v>
      </c>
      <c r="O40" s="164">
        <v>223.89529999999999</v>
      </c>
      <c r="P40" s="164">
        <v>226.6157</v>
      </c>
      <c r="Q40" s="164">
        <v>226.57560000000001</v>
      </c>
      <c r="R40" s="164">
        <v>222.47489999999999</v>
      </c>
      <c r="S40" s="164">
        <v>218.84829999999999</v>
      </c>
      <c r="T40" s="164">
        <v>221.3339</v>
      </c>
      <c r="U40" s="164">
        <v>222.3</v>
      </c>
      <c r="V40" s="163">
        <v>0</v>
      </c>
      <c r="W40" s="164">
        <v>223.4</v>
      </c>
      <c r="X40" s="163">
        <v>141.99610000000001</v>
      </c>
      <c r="Y40" s="164">
        <v>140.33459999999999</v>
      </c>
      <c r="Z40" s="164">
        <v>138.96449999999999</v>
      </c>
      <c r="AA40" s="164">
        <v>138.74870000000001</v>
      </c>
      <c r="AB40" s="164">
        <v>135.28139999999999</v>
      </c>
      <c r="AC40" s="163">
        <v>0</v>
      </c>
      <c r="AD40" s="164">
        <v>140.84379999999999</v>
      </c>
      <c r="AE40" s="164">
        <v>123.61709999999999</v>
      </c>
      <c r="AF40" s="164">
        <v>141.33000000000001</v>
      </c>
    </row>
    <row r="41" spans="1:32" ht="18" customHeight="1" x14ac:dyDescent="0.25">
      <c r="A41" s="159" t="s">
        <v>52</v>
      </c>
      <c r="B41" s="159" t="s">
        <v>849</v>
      </c>
      <c r="C41" s="167">
        <v>504.68770000000001</v>
      </c>
      <c r="D41" s="167">
        <v>520.08109999999999</v>
      </c>
      <c r="E41" s="166">
        <v>521.4615</v>
      </c>
      <c r="F41" s="167">
        <v>511.14030000000002</v>
      </c>
      <c r="G41" s="167">
        <v>513.00450000000001</v>
      </c>
      <c r="H41" s="167">
        <v>508.08229999999998</v>
      </c>
      <c r="I41" s="166">
        <v>518.94110000000001</v>
      </c>
      <c r="J41" s="167">
        <v>515.27750000000003</v>
      </c>
      <c r="K41" s="167">
        <v>495.61700000000002</v>
      </c>
      <c r="L41" s="167">
        <v>479.83350000000002</v>
      </c>
      <c r="M41" s="167">
        <v>504.50069999999999</v>
      </c>
      <c r="N41" s="167">
        <v>490.57799999999997</v>
      </c>
      <c r="O41" s="167">
        <v>223.39400000000001</v>
      </c>
      <c r="P41" s="167">
        <v>227.44399999999999</v>
      </c>
      <c r="Q41" s="167">
        <v>226.73990000000001</v>
      </c>
      <c r="R41" s="167">
        <v>222.4811</v>
      </c>
      <c r="S41" s="167">
        <v>218.87780000000001</v>
      </c>
      <c r="T41" s="167">
        <v>220.79179999999999</v>
      </c>
      <c r="U41" s="167">
        <v>222.3</v>
      </c>
      <c r="V41" s="166">
        <v>0</v>
      </c>
      <c r="W41" s="167">
        <v>222.9</v>
      </c>
      <c r="X41" s="166">
        <v>141.99610000000001</v>
      </c>
      <c r="Y41" s="167">
        <v>140.3271</v>
      </c>
      <c r="Z41" s="167">
        <v>138.4665</v>
      </c>
      <c r="AA41" s="167">
        <v>138.15430000000001</v>
      </c>
      <c r="AB41" s="167">
        <v>134.964</v>
      </c>
      <c r="AC41" s="166">
        <v>0</v>
      </c>
      <c r="AD41" s="167">
        <v>140.85839999999999</v>
      </c>
      <c r="AE41" s="167">
        <v>124.27630000000001</v>
      </c>
      <c r="AF41" s="167">
        <v>140.94200000000001</v>
      </c>
    </row>
    <row r="42" spans="1:32" ht="18" customHeight="1" x14ac:dyDescent="0.25">
      <c r="A42" s="159" t="s">
        <v>52</v>
      </c>
      <c r="B42" s="159" t="s">
        <v>850</v>
      </c>
      <c r="C42" s="161">
        <v>504.0582</v>
      </c>
      <c r="D42" s="161">
        <v>517.61279999999999</v>
      </c>
      <c r="E42" s="161">
        <v>519.93849999999998</v>
      </c>
      <c r="F42" s="161">
        <v>510.2013</v>
      </c>
      <c r="G42" s="161">
        <v>511.77140000000003</v>
      </c>
      <c r="H42" s="161">
        <v>507.13749999999999</v>
      </c>
      <c r="I42" s="160">
        <v>518.94110000000001</v>
      </c>
      <c r="J42" s="161">
        <v>513.74289999999996</v>
      </c>
      <c r="K42" s="161">
        <v>495.04300000000001</v>
      </c>
      <c r="L42" s="161">
        <v>479.01119999999997</v>
      </c>
      <c r="M42" s="161">
        <v>502.96089999999998</v>
      </c>
      <c r="N42" s="161">
        <v>489.47370000000001</v>
      </c>
      <c r="O42" s="161">
        <v>222.90969999999999</v>
      </c>
      <c r="P42" s="161">
        <v>226.3835</v>
      </c>
      <c r="Q42" s="161">
        <v>226.5916</v>
      </c>
      <c r="R42" s="161">
        <v>222.40690000000001</v>
      </c>
      <c r="S42" s="161">
        <v>218.7818</v>
      </c>
      <c r="T42" s="161">
        <v>220.7045</v>
      </c>
      <c r="U42" s="161">
        <v>221.7</v>
      </c>
      <c r="V42" s="160">
        <v>0</v>
      </c>
      <c r="W42" s="161">
        <v>222.2</v>
      </c>
      <c r="X42" s="160">
        <v>141.99610000000001</v>
      </c>
      <c r="Y42" s="161">
        <v>139.83760000000001</v>
      </c>
      <c r="Z42" s="161">
        <v>138.4665</v>
      </c>
      <c r="AA42" s="161">
        <v>137.70359999999999</v>
      </c>
      <c r="AB42" s="161">
        <v>134.9778</v>
      </c>
      <c r="AC42" s="160">
        <v>0</v>
      </c>
      <c r="AD42" s="161">
        <v>140.27289999999999</v>
      </c>
      <c r="AE42" s="161">
        <v>124.1786</v>
      </c>
      <c r="AF42" s="161">
        <v>140.92160000000001</v>
      </c>
    </row>
    <row r="43" spans="1:32" ht="18" customHeight="1" x14ac:dyDescent="0.25">
      <c r="A43" s="159" t="s">
        <v>52</v>
      </c>
      <c r="B43" s="159" t="s">
        <v>851</v>
      </c>
      <c r="C43" s="164">
        <v>503.32380000000001</v>
      </c>
      <c r="D43" s="164">
        <v>512.7287</v>
      </c>
      <c r="E43" s="164">
        <v>505.916</v>
      </c>
      <c r="F43" s="164">
        <v>509.86829999999998</v>
      </c>
      <c r="G43" s="164">
        <v>511.98160000000001</v>
      </c>
      <c r="H43" s="164">
        <v>507.86619999999999</v>
      </c>
      <c r="I43" s="163">
        <v>518.94110000000001</v>
      </c>
      <c r="J43" s="164">
        <v>514.70100000000002</v>
      </c>
      <c r="K43" s="164">
        <v>496.08159999999998</v>
      </c>
      <c r="L43" s="164">
        <v>481.33870000000002</v>
      </c>
      <c r="M43" s="164">
        <v>504.67779999999999</v>
      </c>
      <c r="N43" s="164">
        <v>490.82479999999998</v>
      </c>
      <c r="O43" s="164">
        <v>223.053</v>
      </c>
      <c r="P43" s="164">
        <v>224.81739999999999</v>
      </c>
      <c r="Q43" s="164">
        <v>226.12950000000001</v>
      </c>
      <c r="R43" s="164">
        <v>222.43950000000001</v>
      </c>
      <c r="S43" s="164">
        <v>218.95160000000001</v>
      </c>
      <c r="T43" s="164">
        <v>220.56120000000001</v>
      </c>
      <c r="U43" s="164">
        <v>222.3</v>
      </c>
      <c r="V43" s="163">
        <v>0</v>
      </c>
      <c r="W43" s="164">
        <v>222.2</v>
      </c>
      <c r="X43" s="163">
        <v>141.99610000000001</v>
      </c>
      <c r="Y43" s="164">
        <v>139.73689999999999</v>
      </c>
      <c r="Z43" s="164">
        <v>138.51830000000001</v>
      </c>
      <c r="AA43" s="164">
        <v>138.31790000000001</v>
      </c>
      <c r="AB43" s="164">
        <v>134.9502</v>
      </c>
      <c r="AC43" s="163">
        <v>0</v>
      </c>
      <c r="AD43" s="164">
        <v>140.72669999999999</v>
      </c>
      <c r="AE43" s="164">
        <v>124.369</v>
      </c>
      <c r="AF43" s="164">
        <v>141.33000000000001</v>
      </c>
    </row>
    <row r="44" spans="1:32" ht="18" customHeight="1" x14ac:dyDescent="0.25">
      <c r="A44" s="159" t="s">
        <v>52</v>
      </c>
      <c r="B44" s="159" t="s">
        <v>852</v>
      </c>
      <c r="C44" s="164">
        <v>503.00900000000001</v>
      </c>
      <c r="D44" s="164">
        <v>511.99340000000001</v>
      </c>
      <c r="E44" s="164">
        <v>510.59019999999998</v>
      </c>
      <c r="F44" s="164">
        <v>507.93459999999999</v>
      </c>
      <c r="G44" s="164">
        <v>509.95370000000003</v>
      </c>
      <c r="H44" s="164">
        <v>506.21080000000001</v>
      </c>
      <c r="I44" s="163">
        <v>518.94110000000001</v>
      </c>
      <c r="J44" s="164">
        <v>502.6694</v>
      </c>
      <c r="K44" s="164">
        <v>497.65750000000003</v>
      </c>
      <c r="L44" s="164">
        <v>481.35840000000002</v>
      </c>
      <c r="M44" s="164">
        <v>504.23160000000001</v>
      </c>
      <c r="N44" s="164">
        <v>490.47210000000001</v>
      </c>
      <c r="O44" s="164">
        <v>224.27879999999999</v>
      </c>
      <c r="P44" s="164">
        <v>224.56440000000001</v>
      </c>
      <c r="Q44" s="164">
        <v>226.3159</v>
      </c>
      <c r="R44" s="164">
        <v>221.86019999999999</v>
      </c>
      <c r="S44" s="164">
        <v>218.75970000000001</v>
      </c>
      <c r="T44" s="164">
        <v>220.762</v>
      </c>
      <c r="U44" s="164">
        <v>221.7</v>
      </c>
      <c r="V44" s="163">
        <v>0</v>
      </c>
      <c r="W44" s="164">
        <v>222.6</v>
      </c>
      <c r="X44" s="163">
        <v>141.99610000000001</v>
      </c>
      <c r="Y44" s="164">
        <v>139.5472</v>
      </c>
      <c r="Z44" s="164">
        <v>138.2174</v>
      </c>
      <c r="AA44" s="164">
        <v>138.03649999999999</v>
      </c>
      <c r="AB44" s="164">
        <v>134.6052</v>
      </c>
      <c r="AC44" s="163">
        <v>0</v>
      </c>
      <c r="AD44" s="164">
        <v>140.6242</v>
      </c>
      <c r="AE44" s="164">
        <v>124.55459999999999</v>
      </c>
      <c r="AF44" s="164">
        <v>140.5335</v>
      </c>
    </row>
    <row r="45" spans="1:32" ht="18" customHeight="1" x14ac:dyDescent="0.25">
      <c r="A45" s="159" t="s">
        <v>52</v>
      </c>
      <c r="B45" s="159" t="s">
        <v>853</v>
      </c>
      <c r="C45" s="164">
        <v>504.0582</v>
      </c>
      <c r="D45" s="164">
        <v>512.36099999999999</v>
      </c>
      <c r="E45" s="164">
        <v>508.12180000000001</v>
      </c>
      <c r="F45" s="164">
        <v>506.40989999999999</v>
      </c>
      <c r="G45" s="164">
        <v>508.76080000000002</v>
      </c>
      <c r="H45" s="164">
        <v>505.2407</v>
      </c>
      <c r="I45" s="163">
        <v>518.94110000000001</v>
      </c>
      <c r="J45" s="164">
        <v>500.92880000000002</v>
      </c>
      <c r="K45" s="164">
        <v>493.9135</v>
      </c>
      <c r="L45" s="164">
        <v>477.91770000000002</v>
      </c>
      <c r="M45" s="164">
        <v>501.77710000000002</v>
      </c>
      <c r="N45" s="164">
        <v>487.9572</v>
      </c>
      <c r="O45" s="164">
        <v>224.0395</v>
      </c>
      <c r="P45" s="164">
        <v>224.5685</v>
      </c>
      <c r="Q45" s="164">
        <v>227.685</v>
      </c>
      <c r="R45" s="164">
        <v>221.19319999999999</v>
      </c>
      <c r="S45" s="164">
        <v>217.8073</v>
      </c>
      <c r="T45" s="164">
        <v>220.51840000000001</v>
      </c>
      <c r="U45" s="164">
        <v>219.8</v>
      </c>
      <c r="V45" s="163">
        <v>0</v>
      </c>
      <c r="W45" s="164">
        <v>220.3</v>
      </c>
      <c r="X45" s="163">
        <v>141.99610000000001</v>
      </c>
      <c r="Y45" s="164">
        <v>139.99959999999999</v>
      </c>
      <c r="Z45" s="164">
        <v>138.1189</v>
      </c>
      <c r="AA45" s="164">
        <v>137.28880000000001</v>
      </c>
      <c r="AB45" s="164">
        <v>133.98419999999999</v>
      </c>
      <c r="AC45" s="163">
        <v>0</v>
      </c>
      <c r="AD45" s="164">
        <v>141.15119999999999</v>
      </c>
      <c r="AE45" s="164">
        <v>124.745</v>
      </c>
      <c r="AF45" s="164">
        <v>138.96100000000001</v>
      </c>
    </row>
    <row r="46" spans="1:32" ht="18" customHeight="1" x14ac:dyDescent="0.25">
      <c r="A46" s="159" t="s">
        <v>52</v>
      </c>
      <c r="B46" s="159" t="s">
        <v>854</v>
      </c>
      <c r="C46" s="164">
        <v>503.2713</v>
      </c>
      <c r="D46" s="164">
        <v>506.42649999999998</v>
      </c>
      <c r="E46" s="164">
        <v>496.93520000000001</v>
      </c>
      <c r="F46" s="164">
        <v>500.36829999999998</v>
      </c>
      <c r="G46" s="164">
        <v>504.01859999999999</v>
      </c>
      <c r="H46" s="164">
        <v>501.4325</v>
      </c>
      <c r="I46" s="163">
        <v>518.94110000000001</v>
      </c>
      <c r="J46" s="164">
        <v>498.23169999999999</v>
      </c>
      <c r="K46" s="164">
        <v>494.40010000000001</v>
      </c>
      <c r="L46" s="164">
        <v>478.79489999999998</v>
      </c>
      <c r="M46" s="164">
        <v>501.65379999999999</v>
      </c>
      <c r="N46" s="164">
        <v>487.9171</v>
      </c>
      <c r="O46" s="164">
        <v>224.2439</v>
      </c>
      <c r="P46" s="164">
        <v>222.56379999999999</v>
      </c>
      <c r="Q46" s="164">
        <v>227.04730000000001</v>
      </c>
      <c r="R46" s="164">
        <v>219.53919999999999</v>
      </c>
      <c r="S46" s="164">
        <v>215.9616</v>
      </c>
      <c r="T46" s="164">
        <v>220.4479</v>
      </c>
      <c r="U46" s="164">
        <v>219.8</v>
      </c>
      <c r="V46" s="163">
        <v>0</v>
      </c>
      <c r="W46" s="164">
        <v>220.5</v>
      </c>
      <c r="X46" s="163">
        <v>141.99610000000001</v>
      </c>
      <c r="Y46" s="164">
        <v>139.82050000000001</v>
      </c>
      <c r="Z46" s="164">
        <v>137.8698</v>
      </c>
      <c r="AA46" s="164">
        <v>137.0547</v>
      </c>
      <c r="AB46" s="164">
        <v>133.74959999999999</v>
      </c>
      <c r="AC46" s="163">
        <v>0</v>
      </c>
      <c r="AD46" s="164">
        <v>141.01939999999999</v>
      </c>
      <c r="AE46" s="164">
        <v>123.9003</v>
      </c>
      <c r="AF46" s="164">
        <v>138.55250000000001</v>
      </c>
    </row>
    <row r="47" spans="1:32" ht="18" customHeight="1" x14ac:dyDescent="0.25">
      <c r="A47" s="159" t="s">
        <v>52</v>
      </c>
      <c r="B47" s="159" t="s">
        <v>855</v>
      </c>
      <c r="C47" s="164">
        <v>501.3304</v>
      </c>
      <c r="D47" s="164">
        <v>504.48340000000002</v>
      </c>
      <c r="E47" s="164">
        <v>497.30279999999999</v>
      </c>
      <c r="F47" s="164">
        <v>502.50790000000001</v>
      </c>
      <c r="G47" s="164">
        <v>504.76499999999999</v>
      </c>
      <c r="H47" s="164">
        <v>502.39080000000001</v>
      </c>
      <c r="I47" s="163">
        <v>518.94110000000001</v>
      </c>
      <c r="J47" s="164">
        <v>499.18029999999999</v>
      </c>
      <c r="K47" s="164">
        <v>495.21370000000002</v>
      </c>
      <c r="L47" s="164">
        <v>479.64710000000002</v>
      </c>
      <c r="M47" s="164">
        <v>502.97399999999999</v>
      </c>
      <c r="N47" s="164">
        <v>488.06869999999998</v>
      </c>
      <c r="O47" s="164">
        <v>223.70920000000001</v>
      </c>
      <c r="P47" s="164">
        <v>222.34479999999999</v>
      </c>
      <c r="Q47" s="164">
        <v>226.364</v>
      </c>
      <c r="R47" s="164">
        <v>220.10910000000001</v>
      </c>
      <c r="S47" s="164">
        <v>217.05430000000001</v>
      </c>
      <c r="T47" s="164">
        <v>220.69210000000001</v>
      </c>
      <c r="U47" s="164">
        <v>220.4</v>
      </c>
      <c r="V47" s="163">
        <v>0</v>
      </c>
      <c r="W47" s="164">
        <v>220.8</v>
      </c>
      <c r="X47" s="163">
        <v>141.99610000000001</v>
      </c>
      <c r="Y47" s="164">
        <v>140.2638</v>
      </c>
      <c r="Z47" s="164">
        <v>137.8698</v>
      </c>
      <c r="AA47" s="164">
        <v>137.87010000000001</v>
      </c>
      <c r="AB47" s="164">
        <v>133.88759999999999</v>
      </c>
      <c r="AC47" s="163">
        <v>0</v>
      </c>
      <c r="AD47" s="164">
        <v>141.45859999999999</v>
      </c>
      <c r="AE47" s="164">
        <v>125.3505</v>
      </c>
      <c r="AF47" s="164">
        <v>138.96100000000001</v>
      </c>
    </row>
    <row r="48" spans="1:32" ht="18" customHeight="1" x14ac:dyDescent="0.25">
      <c r="A48" s="159" t="s">
        <v>52</v>
      </c>
      <c r="B48" s="159" t="s">
        <v>856</v>
      </c>
      <c r="C48" s="164">
        <v>500.64850000000001</v>
      </c>
      <c r="D48" s="164">
        <v>500.07190000000003</v>
      </c>
      <c r="E48" s="164">
        <v>492.7337</v>
      </c>
      <c r="F48" s="164">
        <v>499.40750000000003</v>
      </c>
      <c r="G48" s="164">
        <v>502.60590000000002</v>
      </c>
      <c r="H48" s="164">
        <v>500.4212</v>
      </c>
      <c r="I48" s="163">
        <v>518.94110000000001</v>
      </c>
      <c r="J48" s="164">
        <v>497.27969999999999</v>
      </c>
      <c r="K48" s="164">
        <v>494.41590000000002</v>
      </c>
      <c r="L48" s="164">
        <v>478.95170000000002</v>
      </c>
      <c r="M48" s="164">
        <v>501.79140000000001</v>
      </c>
      <c r="N48" s="164">
        <v>487.61509999999998</v>
      </c>
      <c r="O48" s="164">
        <v>223.8725</v>
      </c>
      <c r="P48" s="164">
        <v>220.18940000000001</v>
      </c>
      <c r="Q48" s="164">
        <v>225.3357</v>
      </c>
      <c r="R48" s="164">
        <v>219.47069999999999</v>
      </c>
      <c r="S48" s="164">
        <v>216.1979</v>
      </c>
      <c r="T48" s="164">
        <v>220.34649999999999</v>
      </c>
      <c r="U48" s="164">
        <v>220.3</v>
      </c>
      <c r="V48" s="163">
        <v>0</v>
      </c>
      <c r="W48" s="164">
        <v>220.7</v>
      </c>
      <c r="X48" s="163">
        <v>141.99610000000001</v>
      </c>
      <c r="Y48" s="164">
        <v>140.21690000000001</v>
      </c>
      <c r="Z48" s="164">
        <v>138.02029999999999</v>
      </c>
      <c r="AA48" s="164">
        <v>137.28380000000001</v>
      </c>
      <c r="AB48" s="164">
        <v>133.61160000000001</v>
      </c>
      <c r="AC48" s="163">
        <v>0</v>
      </c>
      <c r="AD48" s="164">
        <v>141.26830000000001</v>
      </c>
      <c r="AE48" s="164">
        <v>124.789</v>
      </c>
      <c r="AF48" s="164">
        <v>138.96100000000001</v>
      </c>
    </row>
    <row r="49" spans="1:32" ht="18" customHeight="1" x14ac:dyDescent="0.25">
      <c r="A49" s="159" t="s">
        <v>52</v>
      </c>
      <c r="B49" s="159" t="s">
        <v>857</v>
      </c>
      <c r="C49" s="167">
        <v>501.64519999999999</v>
      </c>
      <c r="D49" s="167">
        <v>503.7482</v>
      </c>
      <c r="E49" s="167">
        <v>495.3596</v>
      </c>
      <c r="F49" s="167">
        <v>501.84589999999997</v>
      </c>
      <c r="G49" s="167">
        <v>504.63659999999999</v>
      </c>
      <c r="H49" s="167">
        <v>502.17779999999999</v>
      </c>
      <c r="I49" s="166">
        <v>518.94110000000001</v>
      </c>
      <c r="J49" s="167">
        <v>498.84359999999998</v>
      </c>
      <c r="K49" s="167">
        <v>494.03190000000001</v>
      </c>
      <c r="L49" s="167">
        <v>479.0985</v>
      </c>
      <c r="M49" s="167">
        <v>502.51510000000002</v>
      </c>
      <c r="N49" s="167">
        <v>488.41030000000001</v>
      </c>
      <c r="O49" s="167">
        <v>224.02809999999999</v>
      </c>
      <c r="P49" s="167">
        <v>221.60480000000001</v>
      </c>
      <c r="Q49" s="167">
        <v>225.715</v>
      </c>
      <c r="R49" s="167">
        <v>220.11799999999999</v>
      </c>
      <c r="S49" s="167">
        <v>216.89179999999999</v>
      </c>
      <c r="T49" s="167">
        <v>220.5401</v>
      </c>
      <c r="U49" s="167">
        <v>220.4</v>
      </c>
      <c r="V49" s="166">
        <v>0</v>
      </c>
      <c r="W49" s="167">
        <v>221</v>
      </c>
      <c r="X49" s="166">
        <v>141.99610000000001</v>
      </c>
      <c r="Y49" s="167">
        <v>140.66079999999999</v>
      </c>
      <c r="Z49" s="167">
        <v>137.81790000000001</v>
      </c>
      <c r="AA49" s="167">
        <v>137.51669999999999</v>
      </c>
      <c r="AB49" s="167">
        <v>133.54259999999999</v>
      </c>
      <c r="AC49" s="166">
        <v>0</v>
      </c>
      <c r="AD49" s="167">
        <v>141.54640000000001</v>
      </c>
      <c r="AE49" s="167">
        <v>124.8818</v>
      </c>
      <c r="AF49" s="167">
        <v>138.96100000000001</v>
      </c>
    </row>
    <row r="50" spans="1:32" ht="18" customHeight="1" x14ac:dyDescent="0.25">
      <c r="A50" s="159" t="s">
        <v>52</v>
      </c>
      <c r="B50" s="159" t="s">
        <v>858</v>
      </c>
      <c r="C50" s="161">
        <v>501.17309999999998</v>
      </c>
      <c r="D50" s="161">
        <v>500.80720000000002</v>
      </c>
      <c r="E50" s="161">
        <v>499.08850000000001</v>
      </c>
      <c r="F50" s="161">
        <v>500.80360000000002</v>
      </c>
      <c r="G50" s="161">
        <v>503.87450000000001</v>
      </c>
      <c r="H50" s="161">
        <v>502.31360000000001</v>
      </c>
      <c r="I50" s="160">
        <v>518.94110000000001</v>
      </c>
      <c r="J50" s="161">
        <v>498.52870000000001</v>
      </c>
      <c r="K50" s="161">
        <v>495.149</v>
      </c>
      <c r="L50" s="161">
        <v>480.08420000000001</v>
      </c>
      <c r="M50" s="161">
        <v>502.85469999999998</v>
      </c>
      <c r="N50" s="161">
        <v>488.93619999999999</v>
      </c>
      <c r="O50" s="161">
        <v>224.87049999999999</v>
      </c>
      <c r="P50" s="161">
        <v>221.45330000000001</v>
      </c>
      <c r="Q50" s="161">
        <v>226.24440000000001</v>
      </c>
      <c r="R50" s="161">
        <v>219.93010000000001</v>
      </c>
      <c r="S50" s="161">
        <v>216.97309999999999</v>
      </c>
      <c r="T50" s="161">
        <v>220.72739999999999</v>
      </c>
      <c r="U50" s="161">
        <v>221</v>
      </c>
      <c r="V50" s="160">
        <v>0</v>
      </c>
      <c r="W50" s="161">
        <v>220.9</v>
      </c>
      <c r="X50" s="160">
        <v>141.99610000000001</v>
      </c>
      <c r="Y50" s="161">
        <v>140.49799999999999</v>
      </c>
      <c r="Z50" s="161">
        <v>138.1189</v>
      </c>
      <c r="AA50" s="161">
        <v>137.8999</v>
      </c>
      <c r="AB50" s="161">
        <v>133.9152</v>
      </c>
      <c r="AC50" s="160">
        <v>0</v>
      </c>
      <c r="AD50" s="161">
        <v>141.54640000000001</v>
      </c>
      <c r="AE50" s="161">
        <v>124.4618</v>
      </c>
      <c r="AF50" s="161">
        <v>139.34899999999999</v>
      </c>
    </row>
    <row r="51" spans="1:32" ht="18" customHeight="1" x14ac:dyDescent="0.25">
      <c r="A51" s="159" t="s">
        <v>52</v>
      </c>
      <c r="B51" s="159" t="s">
        <v>859</v>
      </c>
      <c r="C51" s="164">
        <v>502.01240000000001</v>
      </c>
      <c r="D51" s="164">
        <v>505.4812</v>
      </c>
      <c r="E51" s="164">
        <v>495.9898</v>
      </c>
      <c r="F51" s="164">
        <v>501.88080000000002</v>
      </c>
      <c r="G51" s="164">
        <v>504.86989999999997</v>
      </c>
      <c r="H51" s="164">
        <v>501.56369999999998</v>
      </c>
      <c r="I51" s="163">
        <v>518.94110000000001</v>
      </c>
      <c r="J51" s="164">
        <v>499.06360000000001</v>
      </c>
      <c r="K51" s="164">
        <v>495.01670000000001</v>
      </c>
      <c r="L51" s="164">
        <v>479.25479999999999</v>
      </c>
      <c r="M51" s="164">
        <v>503.00959999999998</v>
      </c>
      <c r="N51" s="164">
        <v>488.67380000000003</v>
      </c>
      <c r="O51" s="164">
        <v>224.50739999999999</v>
      </c>
      <c r="P51" s="164">
        <v>221.9051</v>
      </c>
      <c r="Q51" s="164">
        <v>226.2681</v>
      </c>
      <c r="R51" s="164">
        <v>220.13640000000001</v>
      </c>
      <c r="S51" s="164">
        <v>216.5301</v>
      </c>
      <c r="T51" s="164">
        <v>220.55959999999999</v>
      </c>
      <c r="U51" s="164">
        <v>220.4</v>
      </c>
      <c r="V51" s="163">
        <v>0</v>
      </c>
      <c r="W51" s="164">
        <v>221.1</v>
      </c>
      <c r="X51" s="163">
        <v>141.99610000000001</v>
      </c>
      <c r="Y51" s="164">
        <v>139.95419999999999</v>
      </c>
      <c r="Z51" s="164">
        <v>138.1189</v>
      </c>
      <c r="AA51" s="164">
        <v>138.1645</v>
      </c>
      <c r="AB51" s="164">
        <v>134.3982</v>
      </c>
      <c r="AC51" s="163">
        <v>0</v>
      </c>
      <c r="AD51" s="164">
        <v>141.13650000000001</v>
      </c>
      <c r="AE51" s="164">
        <v>122.9627</v>
      </c>
      <c r="AF51" s="164">
        <v>139.36940000000001</v>
      </c>
    </row>
    <row r="52" spans="1:32" ht="18" customHeight="1" x14ac:dyDescent="0.25">
      <c r="A52" s="159" t="s">
        <v>52</v>
      </c>
      <c r="B52" s="159" t="s">
        <v>860</v>
      </c>
      <c r="C52" s="164">
        <v>502.95659999999998</v>
      </c>
      <c r="D52" s="164">
        <v>505.27109999999999</v>
      </c>
      <c r="E52" s="164">
        <v>500.1388</v>
      </c>
      <c r="F52" s="164">
        <v>502.42160000000001</v>
      </c>
      <c r="G52" s="164">
        <v>505.80829999999997</v>
      </c>
      <c r="H52" s="164">
        <v>501.94850000000002</v>
      </c>
      <c r="I52" s="163">
        <v>518.94110000000001</v>
      </c>
      <c r="J52" s="164">
        <v>499.85469999999998</v>
      </c>
      <c r="K52" s="164">
        <v>495.45800000000003</v>
      </c>
      <c r="L52" s="164">
        <v>480.24810000000002</v>
      </c>
      <c r="M52" s="164">
        <v>502.98930000000001</v>
      </c>
      <c r="N52" s="164">
        <v>488.89800000000002</v>
      </c>
      <c r="O52" s="164">
        <v>224.61269999999999</v>
      </c>
      <c r="P52" s="164">
        <v>221.86179999999999</v>
      </c>
      <c r="Q52" s="164">
        <v>226.7132</v>
      </c>
      <c r="R52" s="164">
        <v>220.6207</v>
      </c>
      <c r="S52" s="164">
        <v>217.25360000000001</v>
      </c>
      <c r="T52" s="164">
        <v>220.47989999999999</v>
      </c>
      <c r="U52" s="164">
        <v>220.4</v>
      </c>
      <c r="V52" s="163">
        <v>0</v>
      </c>
      <c r="W52" s="164">
        <v>221.3</v>
      </c>
      <c r="X52" s="163">
        <v>141.99610000000001</v>
      </c>
      <c r="Y52" s="164">
        <v>140.0539</v>
      </c>
      <c r="Z52" s="164">
        <v>138.36789999999999</v>
      </c>
      <c r="AA52" s="164">
        <v>138.07980000000001</v>
      </c>
      <c r="AB52" s="164">
        <v>134.42580000000001</v>
      </c>
      <c r="AC52" s="163">
        <v>0</v>
      </c>
      <c r="AD52" s="164">
        <v>141.59030000000001</v>
      </c>
      <c r="AE52" s="164">
        <v>122.9139</v>
      </c>
      <c r="AF52" s="164">
        <v>140.1251</v>
      </c>
    </row>
    <row r="53" spans="1:32" ht="18" customHeight="1" x14ac:dyDescent="0.25">
      <c r="A53" s="159" t="s">
        <v>52</v>
      </c>
      <c r="B53" s="159" t="s">
        <v>861</v>
      </c>
      <c r="C53" s="164">
        <v>503.16640000000001</v>
      </c>
      <c r="D53" s="164">
        <v>509.1574</v>
      </c>
      <c r="E53" s="164">
        <v>501.87200000000001</v>
      </c>
      <c r="F53" s="164">
        <v>503.78149999999999</v>
      </c>
      <c r="G53" s="164">
        <v>506.25259999999997</v>
      </c>
      <c r="H53" s="164">
        <v>501.88040000000001</v>
      </c>
      <c r="I53" s="163">
        <v>518.94110000000001</v>
      </c>
      <c r="J53" s="164">
        <v>497.08260000000001</v>
      </c>
      <c r="K53" s="164">
        <v>496.22129999999999</v>
      </c>
      <c r="L53" s="164">
        <v>496.04230000000001</v>
      </c>
      <c r="M53" s="164">
        <v>506.31549999999999</v>
      </c>
      <c r="N53" s="164">
        <v>496.79230000000001</v>
      </c>
      <c r="O53" s="164">
        <v>225.11500000000001</v>
      </c>
      <c r="P53" s="164">
        <v>223.1876</v>
      </c>
      <c r="Q53" s="164">
        <v>227.62819999999999</v>
      </c>
      <c r="R53" s="164">
        <v>221.1497</v>
      </c>
      <c r="S53" s="164">
        <v>217.62270000000001</v>
      </c>
      <c r="T53" s="164">
        <v>222.05420000000001</v>
      </c>
      <c r="U53" s="164">
        <v>223</v>
      </c>
      <c r="V53" s="163">
        <v>0</v>
      </c>
      <c r="W53" s="164">
        <v>224.4</v>
      </c>
      <c r="X53" s="163">
        <v>141.99610000000001</v>
      </c>
      <c r="Y53" s="164">
        <v>140.6352</v>
      </c>
      <c r="Z53" s="164">
        <v>139.06309999999999</v>
      </c>
      <c r="AA53" s="164">
        <v>138.7775</v>
      </c>
      <c r="AB53" s="164">
        <v>134.7432</v>
      </c>
      <c r="AC53" s="163">
        <v>0</v>
      </c>
      <c r="AD53" s="164">
        <v>141.54640000000001</v>
      </c>
      <c r="AE53" s="164">
        <v>123.3387</v>
      </c>
      <c r="AF53" s="164">
        <v>141.33000000000001</v>
      </c>
    </row>
    <row r="54" spans="1:32" ht="18" customHeight="1" x14ac:dyDescent="0.25">
      <c r="A54" s="159" t="s">
        <v>52</v>
      </c>
      <c r="B54" s="159" t="s">
        <v>862</v>
      </c>
      <c r="C54" s="164">
        <v>503.63850000000002</v>
      </c>
      <c r="D54" s="164">
        <v>509.57760000000002</v>
      </c>
      <c r="E54" s="164">
        <v>503.08</v>
      </c>
      <c r="F54" s="164">
        <v>503.32549999999998</v>
      </c>
      <c r="G54" s="164">
        <v>506.4742</v>
      </c>
      <c r="H54" s="164">
        <v>502.42680000000001</v>
      </c>
      <c r="I54" s="163">
        <v>518.94110000000001</v>
      </c>
      <c r="J54" s="164">
        <v>496.84879999999998</v>
      </c>
      <c r="K54" s="164">
        <v>496.49860000000001</v>
      </c>
      <c r="L54" s="164">
        <v>495.40260000000001</v>
      </c>
      <c r="M54" s="164">
        <v>505.81569999999999</v>
      </c>
      <c r="N54" s="164">
        <v>496.42970000000003</v>
      </c>
      <c r="O54" s="164">
        <v>225.6765</v>
      </c>
      <c r="P54" s="164">
        <v>223.941</v>
      </c>
      <c r="Q54" s="164">
        <v>227.86429999999999</v>
      </c>
      <c r="R54" s="164">
        <v>221.5318</v>
      </c>
      <c r="S54" s="164">
        <v>218.03620000000001</v>
      </c>
      <c r="T54" s="164">
        <v>221.96889999999999</v>
      </c>
      <c r="U54" s="164">
        <v>223.7</v>
      </c>
      <c r="V54" s="163">
        <v>0</v>
      </c>
      <c r="W54" s="164">
        <v>224.8</v>
      </c>
      <c r="X54" s="163">
        <v>141.99610000000001</v>
      </c>
      <c r="Y54" s="164">
        <v>140.4511</v>
      </c>
      <c r="Z54" s="164">
        <v>139.364</v>
      </c>
      <c r="AA54" s="164">
        <v>139.15530000000001</v>
      </c>
      <c r="AB54" s="164">
        <v>135.37799999999999</v>
      </c>
      <c r="AC54" s="163">
        <v>0</v>
      </c>
      <c r="AD54" s="164">
        <v>141.6635</v>
      </c>
      <c r="AE54" s="164">
        <v>123.61709999999999</v>
      </c>
      <c r="AF54" s="164">
        <v>141.73849999999999</v>
      </c>
    </row>
    <row r="55" spans="1:32" ht="18" customHeight="1" x14ac:dyDescent="0.25">
      <c r="A55" s="159" t="s">
        <v>52</v>
      </c>
      <c r="B55" s="159" t="s">
        <v>863</v>
      </c>
      <c r="C55" s="164">
        <v>503.58609999999999</v>
      </c>
      <c r="D55" s="164">
        <v>509.1574</v>
      </c>
      <c r="E55" s="164">
        <v>508.33179999999999</v>
      </c>
      <c r="F55" s="164">
        <v>506.10820000000001</v>
      </c>
      <c r="G55" s="164">
        <v>508.10480000000001</v>
      </c>
      <c r="H55" s="164">
        <v>505.21949999999998</v>
      </c>
      <c r="I55" s="163">
        <v>518.94110000000001</v>
      </c>
      <c r="J55" s="164">
        <v>498.9941</v>
      </c>
      <c r="K55" s="164">
        <v>497.44709999999998</v>
      </c>
      <c r="L55" s="164">
        <v>496.67149999999998</v>
      </c>
      <c r="M55" s="164">
        <v>507.53750000000002</v>
      </c>
      <c r="N55" s="164">
        <v>497.58210000000003</v>
      </c>
      <c r="O55" s="164">
        <v>225.71379999999999</v>
      </c>
      <c r="P55" s="164">
        <v>224.15280000000001</v>
      </c>
      <c r="Q55" s="164">
        <v>228.92830000000001</v>
      </c>
      <c r="R55" s="164">
        <v>222.4</v>
      </c>
      <c r="S55" s="164">
        <v>219.41679999999999</v>
      </c>
      <c r="T55" s="164">
        <v>222.23220000000001</v>
      </c>
      <c r="U55" s="164">
        <v>224.3</v>
      </c>
      <c r="V55" s="163">
        <v>0</v>
      </c>
      <c r="W55" s="164">
        <v>224.9</v>
      </c>
      <c r="X55" s="163">
        <v>141.99610000000001</v>
      </c>
      <c r="Y55" s="164">
        <v>140.88130000000001</v>
      </c>
      <c r="Z55" s="164">
        <v>139.5145</v>
      </c>
      <c r="AA55" s="164">
        <v>139.035</v>
      </c>
      <c r="AB55" s="164">
        <v>134.93639999999999</v>
      </c>
      <c r="AC55" s="163">
        <v>0</v>
      </c>
      <c r="AD55" s="164">
        <v>141.89769999999999</v>
      </c>
      <c r="AE55" s="164">
        <v>124.1347</v>
      </c>
      <c r="AF55" s="164">
        <v>141.73849999999999</v>
      </c>
    </row>
    <row r="56" spans="1:32" ht="18" customHeight="1" x14ac:dyDescent="0.25">
      <c r="A56" s="159" t="s">
        <v>52</v>
      </c>
      <c r="B56" s="159" t="s">
        <v>864</v>
      </c>
      <c r="C56" s="164">
        <v>504.32049999999998</v>
      </c>
      <c r="D56" s="164">
        <v>512.36099999999999</v>
      </c>
      <c r="E56" s="164">
        <v>508.01670000000001</v>
      </c>
      <c r="F56" s="164">
        <v>506.83460000000002</v>
      </c>
      <c r="G56" s="164">
        <v>508.9932</v>
      </c>
      <c r="H56" s="164">
        <v>504.02699999999999</v>
      </c>
      <c r="I56" s="163">
        <v>518.94110000000001</v>
      </c>
      <c r="J56" s="164">
        <v>498.88470000000001</v>
      </c>
      <c r="K56" s="164">
        <v>497.68369999999999</v>
      </c>
      <c r="L56" s="164">
        <v>496.70139999999998</v>
      </c>
      <c r="M56" s="164">
        <v>506.8415</v>
      </c>
      <c r="N56" s="164">
        <v>497.47809999999998</v>
      </c>
      <c r="O56" s="164">
        <v>226.14240000000001</v>
      </c>
      <c r="P56" s="164">
        <v>224.6523</v>
      </c>
      <c r="Q56" s="164">
        <v>228.7484</v>
      </c>
      <c r="R56" s="164">
        <v>222.74289999999999</v>
      </c>
      <c r="S56" s="164">
        <v>219.81540000000001</v>
      </c>
      <c r="T56" s="164">
        <v>222.4898</v>
      </c>
      <c r="U56" s="164">
        <v>224.3</v>
      </c>
      <c r="V56" s="163">
        <v>0</v>
      </c>
      <c r="W56" s="164">
        <v>225</v>
      </c>
      <c r="X56" s="164">
        <v>141.99610000000001</v>
      </c>
      <c r="Y56" s="164">
        <v>140.21119999999999</v>
      </c>
      <c r="Z56" s="164">
        <v>139.56120000000001</v>
      </c>
      <c r="AA56" s="164">
        <v>139.35230000000001</v>
      </c>
      <c r="AB56" s="164">
        <v>135.46080000000001</v>
      </c>
      <c r="AC56" s="163">
        <v>0</v>
      </c>
      <c r="AD56" s="164">
        <v>141.79519999999999</v>
      </c>
      <c r="AE56" s="164">
        <v>123.7587</v>
      </c>
      <c r="AF56" s="164">
        <v>142.14689999999999</v>
      </c>
    </row>
    <row r="57" spans="1:32" ht="18" customHeight="1" x14ac:dyDescent="0.25">
      <c r="A57" s="159" t="s">
        <v>865</v>
      </c>
      <c r="B57" s="159" t="s">
        <v>53</v>
      </c>
      <c r="C57" s="167">
        <v>505.31720000000001</v>
      </c>
      <c r="D57" s="167">
        <v>511.62580000000003</v>
      </c>
      <c r="E57" s="166">
        <v>508.01670000000001</v>
      </c>
      <c r="F57" s="167">
        <v>506.75940000000003</v>
      </c>
      <c r="G57" s="167">
        <v>509.49930000000001</v>
      </c>
      <c r="H57" s="167">
        <v>504.59620000000001</v>
      </c>
      <c r="I57" s="166">
        <v>518.94110000000001</v>
      </c>
      <c r="J57" s="167">
        <v>499.46530000000001</v>
      </c>
      <c r="K57" s="167">
        <v>498.73289999999997</v>
      </c>
      <c r="L57" s="167">
        <v>497.66609999999997</v>
      </c>
      <c r="M57" s="167">
        <v>507.63350000000003</v>
      </c>
      <c r="N57" s="167">
        <v>498.05900000000003</v>
      </c>
      <c r="O57" s="167">
        <v>225.46780000000001</v>
      </c>
      <c r="P57" s="167">
        <v>222.8038</v>
      </c>
      <c r="Q57" s="167">
        <v>229.72900000000001</v>
      </c>
      <c r="R57" s="167">
        <v>222.94820000000001</v>
      </c>
      <c r="S57" s="167">
        <v>219.77850000000001</v>
      </c>
      <c r="T57" s="167">
        <v>222.77189999999999</v>
      </c>
      <c r="U57" s="167">
        <v>224.3</v>
      </c>
      <c r="V57" s="166">
        <v>0</v>
      </c>
      <c r="W57" s="167">
        <v>225.7</v>
      </c>
      <c r="X57" s="167">
        <v>141.99610000000001</v>
      </c>
      <c r="Y57" s="167">
        <v>140.86359999999999</v>
      </c>
      <c r="Z57" s="167">
        <v>139.76349999999999</v>
      </c>
      <c r="AA57" s="167">
        <v>140.0838</v>
      </c>
      <c r="AB57" s="167">
        <v>135.84719999999999</v>
      </c>
      <c r="AC57" s="166">
        <v>0</v>
      </c>
      <c r="AD57" s="167">
        <v>142.1173</v>
      </c>
      <c r="AE57" s="167">
        <v>123.8075</v>
      </c>
      <c r="AF57" s="167">
        <v>142.535</v>
      </c>
    </row>
    <row r="58" spans="1:32" x14ac:dyDescent="0.25">
      <c r="A58" s="228" t="s">
        <v>877</v>
      </c>
      <c r="B58" s="228"/>
      <c r="C58" s="169">
        <v>505.31720000000001</v>
      </c>
      <c r="D58" s="169">
        <v>520.39620000000002</v>
      </c>
      <c r="E58" s="169">
        <v>521.4615</v>
      </c>
      <c r="F58" s="169">
        <v>517.44259999999997</v>
      </c>
      <c r="G58" s="169">
        <v>518.51890000000003</v>
      </c>
      <c r="H58" s="169">
        <v>513.76570000000004</v>
      </c>
      <c r="I58" s="169">
        <v>518.94110000000001</v>
      </c>
      <c r="J58" s="169">
        <v>519.53219999999999</v>
      </c>
      <c r="K58" s="169">
        <v>503.38549999999998</v>
      </c>
      <c r="L58" s="169">
        <v>497.66609999999997</v>
      </c>
      <c r="M58" s="169">
        <v>509.55970000000002</v>
      </c>
      <c r="N58" s="169">
        <v>498.05900000000003</v>
      </c>
      <c r="O58" s="169">
        <v>229.1234</v>
      </c>
      <c r="P58" s="169">
        <v>227.44399999999999</v>
      </c>
      <c r="Q58" s="169">
        <v>229.72900000000001</v>
      </c>
      <c r="R58" s="169">
        <v>224.73439999999999</v>
      </c>
      <c r="S58" s="169">
        <v>223.27799999999999</v>
      </c>
      <c r="T58" s="169">
        <v>222.8323</v>
      </c>
      <c r="U58" s="169">
        <v>224.9</v>
      </c>
      <c r="V58" s="169">
        <v>0</v>
      </c>
      <c r="W58" s="169">
        <v>225.7</v>
      </c>
      <c r="X58" s="169">
        <v>142.0487</v>
      </c>
      <c r="Y58" s="169">
        <v>142.24850000000001</v>
      </c>
      <c r="Z58" s="169">
        <v>141.3563</v>
      </c>
      <c r="AA58" s="169">
        <v>140.2122</v>
      </c>
      <c r="AB58" s="169">
        <v>136.86840000000001</v>
      </c>
      <c r="AC58" s="169">
        <v>0</v>
      </c>
      <c r="AD58" s="169">
        <v>142.92230000000001</v>
      </c>
      <c r="AE58" s="169">
        <v>127.0889</v>
      </c>
      <c r="AF58" s="169">
        <v>142.535</v>
      </c>
    </row>
    <row r="59" spans="1:32" x14ac:dyDescent="0.25">
      <c r="A59" s="228" t="s">
        <v>878</v>
      </c>
      <c r="B59" s="228"/>
      <c r="C59" s="169">
        <v>500.64850000000001</v>
      </c>
      <c r="D59" s="169">
        <v>500.07190000000003</v>
      </c>
      <c r="E59" s="169">
        <v>492.7337</v>
      </c>
      <c r="F59" s="169">
        <v>499.40750000000003</v>
      </c>
      <c r="G59" s="169">
        <v>502.60590000000002</v>
      </c>
      <c r="H59" s="169">
        <v>500.4212</v>
      </c>
      <c r="I59" s="169">
        <v>518.94110000000001</v>
      </c>
      <c r="J59" s="169">
        <v>496.84879999999998</v>
      </c>
      <c r="K59" s="169">
        <v>493.9135</v>
      </c>
      <c r="L59" s="169">
        <v>477.91770000000002</v>
      </c>
      <c r="M59" s="169">
        <v>501.65379999999999</v>
      </c>
      <c r="N59" s="169">
        <v>487.61509999999998</v>
      </c>
      <c r="O59" s="169">
        <v>222.90969999999999</v>
      </c>
      <c r="P59" s="169">
        <v>220.18940000000001</v>
      </c>
      <c r="Q59" s="169">
        <v>225.3357</v>
      </c>
      <c r="R59" s="169">
        <v>219.47069999999999</v>
      </c>
      <c r="S59" s="169">
        <v>215.9616</v>
      </c>
      <c r="T59" s="169">
        <v>220.34649999999999</v>
      </c>
      <c r="U59" s="169">
        <v>219.8</v>
      </c>
      <c r="V59" s="169">
        <v>0</v>
      </c>
      <c r="W59" s="169">
        <v>220.3</v>
      </c>
      <c r="X59" s="169">
        <v>140.1249</v>
      </c>
      <c r="Y59" s="169">
        <v>139.5472</v>
      </c>
      <c r="Z59" s="169">
        <v>137.81790000000001</v>
      </c>
      <c r="AA59" s="169">
        <v>134.5009</v>
      </c>
      <c r="AB59" s="169">
        <v>133.54259999999999</v>
      </c>
      <c r="AC59" s="169">
        <v>0</v>
      </c>
      <c r="AD59" s="169">
        <v>140.18510000000001</v>
      </c>
      <c r="AE59" s="169">
        <v>122.9139</v>
      </c>
      <c r="AF59" s="169">
        <v>138.55250000000001</v>
      </c>
    </row>
    <row r="60" spans="1:32" x14ac:dyDescent="0.25">
      <c r="A60" s="228" t="s">
        <v>879</v>
      </c>
      <c r="B60" s="228"/>
      <c r="C60" s="169">
        <v>503.24729583333328</v>
      </c>
      <c r="D60" s="169">
        <v>510.98681875</v>
      </c>
      <c r="E60" s="169">
        <v>506.99588125000002</v>
      </c>
      <c r="F60" s="169">
        <v>508.96816041666665</v>
      </c>
      <c r="G60" s="169">
        <v>511.78195208333335</v>
      </c>
      <c r="H60" s="169">
        <v>507.02919583333329</v>
      </c>
      <c r="I60" s="169">
        <v>518.94110000000001</v>
      </c>
      <c r="J60" s="169">
        <v>507.18745000000001</v>
      </c>
      <c r="K60" s="169">
        <v>498.11272916666667</v>
      </c>
      <c r="L60" s="169">
        <v>484.7396333333333</v>
      </c>
      <c r="M60" s="169">
        <v>505.74849791666668</v>
      </c>
      <c r="N60" s="169">
        <v>492.96584583333328</v>
      </c>
      <c r="O60" s="169">
        <v>225.58581041666665</v>
      </c>
      <c r="P60" s="169">
        <v>224.50762708333332</v>
      </c>
      <c r="Q60" s="169">
        <v>227.38411458333331</v>
      </c>
      <c r="R60" s="169">
        <v>222.02445833333331</v>
      </c>
      <c r="S60" s="169">
        <v>219.50996666666663</v>
      </c>
      <c r="T60" s="169">
        <v>221.55682916666666</v>
      </c>
      <c r="U60" s="169">
        <v>222.50624999999999</v>
      </c>
      <c r="V60" s="169">
        <v>0</v>
      </c>
      <c r="W60" s="169">
        <v>223.39166666666665</v>
      </c>
      <c r="X60" s="169">
        <v>141.80667083333333</v>
      </c>
      <c r="Y60" s="169">
        <v>140.54520208333332</v>
      </c>
      <c r="Z60" s="169">
        <v>139.43004999999999</v>
      </c>
      <c r="AA60" s="169">
        <v>138.48842083333332</v>
      </c>
      <c r="AB60" s="169">
        <v>135.3920875</v>
      </c>
      <c r="AC60" s="169">
        <v>0</v>
      </c>
      <c r="AD60" s="169">
        <v>141.50704166666668</v>
      </c>
      <c r="AE60" s="169">
        <v>124.60566458333334</v>
      </c>
      <c r="AF60" s="169">
        <v>141.13217083333333</v>
      </c>
    </row>
    <row r="61" spans="1:32" x14ac:dyDescent="0.25">
      <c r="A61" s="228" t="s">
        <v>2373</v>
      </c>
      <c r="B61" s="228"/>
      <c r="C61" s="157" t="s">
        <v>155</v>
      </c>
      <c r="D61" s="157" t="s">
        <v>155</v>
      </c>
      <c r="E61" s="157" t="s">
        <v>155</v>
      </c>
      <c r="F61" s="157" t="s">
        <v>2374</v>
      </c>
      <c r="G61" s="157" t="s">
        <v>2374</v>
      </c>
      <c r="H61" s="157" t="s">
        <v>2374</v>
      </c>
      <c r="I61" s="157" t="s">
        <v>208</v>
      </c>
      <c r="J61" s="157" t="s">
        <v>208</v>
      </c>
      <c r="K61" s="157" t="s">
        <v>208</v>
      </c>
      <c r="L61" s="157" t="s">
        <v>208</v>
      </c>
      <c r="M61" s="157" t="s">
        <v>208</v>
      </c>
      <c r="N61" s="157" t="s">
        <v>208</v>
      </c>
      <c r="O61" s="157" t="s">
        <v>155</v>
      </c>
      <c r="P61" s="157" t="s">
        <v>155</v>
      </c>
      <c r="Q61" s="157" t="s">
        <v>155</v>
      </c>
      <c r="R61" s="157" t="s">
        <v>2374</v>
      </c>
      <c r="S61" s="157" t="s">
        <v>2374</v>
      </c>
      <c r="T61" s="157" t="s">
        <v>208</v>
      </c>
      <c r="U61" s="157" t="s">
        <v>208</v>
      </c>
      <c r="V61" s="157" t="s">
        <v>208</v>
      </c>
      <c r="W61" s="157" t="s">
        <v>208</v>
      </c>
      <c r="X61" s="157" t="s">
        <v>208</v>
      </c>
      <c r="Y61" s="157" t="s">
        <v>208</v>
      </c>
      <c r="Z61" s="157" t="s">
        <v>208</v>
      </c>
      <c r="AA61" s="157" t="s">
        <v>208</v>
      </c>
      <c r="AB61" s="157" t="s">
        <v>208</v>
      </c>
      <c r="AC61" s="157" t="s">
        <v>208</v>
      </c>
      <c r="AD61" s="157" t="s">
        <v>208</v>
      </c>
      <c r="AE61" s="157" t="s">
        <v>208</v>
      </c>
      <c r="AF61" s="157" t="s">
        <v>208</v>
      </c>
    </row>
    <row r="62" spans="1:32" ht="27" customHeight="1" x14ac:dyDescent="0.25">
      <c r="A62" s="228" t="s">
        <v>3</v>
      </c>
      <c r="B62" s="228"/>
      <c r="C62" s="229" t="s">
        <v>36</v>
      </c>
      <c r="D62" s="229"/>
      <c r="E62" s="229"/>
      <c r="F62" s="229"/>
      <c r="G62" s="229"/>
      <c r="H62" s="229"/>
      <c r="I62" s="229" t="s">
        <v>158</v>
      </c>
      <c r="J62" s="229" t="s">
        <v>36</v>
      </c>
      <c r="K62" s="229" t="s">
        <v>158</v>
      </c>
      <c r="L62" s="229" t="s">
        <v>36</v>
      </c>
      <c r="M62" s="229" t="s">
        <v>357</v>
      </c>
      <c r="N62" s="229" t="s">
        <v>158</v>
      </c>
      <c r="O62" s="229" t="s">
        <v>396</v>
      </c>
      <c r="P62" s="229"/>
      <c r="Q62" s="229"/>
      <c r="R62" s="229"/>
      <c r="S62" s="229"/>
      <c r="T62" s="229" t="s">
        <v>36</v>
      </c>
      <c r="U62" s="229" t="s">
        <v>2384</v>
      </c>
      <c r="V62" s="229"/>
      <c r="W62" s="229"/>
      <c r="X62" s="229" t="s">
        <v>396</v>
      </c>
      <c r="Y62" s="229" t="s">
        <v>954</v>
      </c>
      <c r="Z62" s="229" t="s">
        <v>396</v>
      </c>
      <c r="AA62" s="229" t="s">
        <v>2385</v>
      </c>
      <c r="AB62" s="229" t="s">
        <v>605</v>
      </c>
      <c r="AC62" s="229" t="s">
        <v>396</v>
      </c>
      <c r="AD62" s="229" t="s">
        <v>72</v>
      </c>
      <c r="AE62" s="229" t="s">
        <v>396</v>
      </c>
      <c r="AF62" s="229"/>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2" t="s">
        <v>2746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0"/>
      <c r="B65" s="1" t="s">
        <v>2388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1"/>
      <c r="B66" s="1" t="s">
        <v>2389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1"/>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4" t="s">
        <v>0</v>
      </c>
      <c r="C3" s="195"/>
      <c r="D3" s="195"/>
      <c r="E3" s="195"/>
      <c r="F3" s="195"/>
      <c r="G3" s="195"/>
    </row>
    <row r="4" spans="1:7" ht="0" hidden="1" customHeight="1" x14ac:dyDescent="0.25">
      <c r="A4" s="1"/>
      <c r="B4" s="1"/>
      <c r="C4" s="1"/>
      <c r="D4" s="1"/>
      <c r="E4" s="1"/>
      <c r="F4" s="1"/>
      <c r="G4" s="1"/>
    </row>
    <row r="5" spans="1:7" ht="30" customHeight="1" x14ac:dyDescent="0.35">
      <c r="A5" s="1"/>
      <c r="B5" s="22" t="s">
        <v>2747</v>
      </c>
      <c r="C5" s="1"/>
      <c r="D5" s="1"/>
      <c r="E5" s="1"/>
      <c r="F5" s="1"/>
      <c r="G5" s="1"/>
    </row>
    <row r="6" spans="1:7" ht="35.1" customHeight="1" x14ac:dyDescent="0.25">
      <c r="A6" s="1"/>
      <c r="B6" s="3" t="s">
        <v>3</v>
      </c>
      <c r="C6" s="3" t="s">
        <v>4</v>
      </c>
      <c r="D6" s="3" t="s">
        <v>6</v>
      </c>
      <c r="E6" s="3" t="s">
        <v>7</v>
      </c>
      <c r="F6" s="3" t="s">
        <v>8</v>
      </c>
      <c r="G6" s="3" t="s">
        <v>2748</v>
      </c>
    </row>
    <row r="7" spans="1:7" x14ac:dyDescent="0.25">
      <c r="A7" s="1"/>
      <c r="B7" s="6" t="s">
        <v>609</v>
      </c>
      <c r="C7" s="6" t="s">
        <v>2749</v>
      </c>
      <c r="D7" s="84" t="s">
        <v>2750</v>
      </c>
      <c r="E7" s="84" t="s">
        <v>18</v>
      </c>
      <c r="F7" s="84" t="s">
        <v>2751</v>
      </c>
      <c r="G7" s="6" t="s">
        <v>2752</v>
      </c>
    </row>
    <row r="8" spans="1:7" x14ac:dyDescent="0.25">
      <c r="A8" s="1"/>
      <c r="B8" s="6" t="s">
        <v>609</v>
      </c>
      <c r="C8" s="6" t="s">
        <v>2749</v>
      </c>
      <c r="D8" s="84" t="s">
        <v>2753</v>
      </c>
      <c r="E8" s="84" t="s">
        <v>18</v>
      </c>
      <c r="F8" s="84" t="s">
        <v>2754</v>
      </c>
      <c r="G8" s="6" t="s">
        <v>2752</v>
      </c>
    </row>
    <row r="9" spans="1:7" x14ac:dyDescent="0.25">
      <c r="A9" s="1"/>
      <c r="B9" s="6" t="s">
        <v>396</v>
      </c>
      <c r="C9" s="6" t="s">
        <v>2755</v>
      </c>
      <c r="D9" s="84" t="s">
        <v>2756</v>
      </c>
      <c r="E9" s="84" t="s">
        <v>2757</v>
      </c>
      <c r="F9" s="84" t="s">
        <v>2758</v>
      </c>
      <c r="G9" s="6" t="s">
        <v>2759</v>
      </c>
    </row>
    <row r="10" spans="1:7" x14ac:dyDescent="0.25">
      <c r="A10" s="1"/>
      <c r="B10" s="6" t="s">
        <v>609</v>
      </c>
      <c r="C10" s="6" t="s">
        <v>2749</v>
      </c>
      <c r="D10" s="84" t="s">
        <v>2750</v>
      </c>
      <c r="E10" s="84" t="s">
        <v>2760</v>
      </c>
      <c r="F10" s="84" t="s">
        <v>45</v>
      </c>
      <c r="G10" s="6" t="s">
        <v>2752</v>
      </c>
    </row>
    <row r="11" spans="1:7" x14ac:dyDescent="0.25">
      <c r="A11" s="1"/>
      <c r="B11" s="6" t="s">
        <v>609</v>
      </c>
      <c r="C11" s="6" t="s">
        <v>2749</v>
      </c>
      <c r="D11" s="84" t="s">
        <v>2753</v>
      </c>
      <c r="E11" s="84" t="s">
        <v>2760</v>
      </c>
      <c r="F11" s="84" t="s">
        <v>45</v>
      </c>
      <c r="G11" s="6" t="s">
        <v>2752</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4" t="s">
        <v>0</v>
      </c>
      <c r="C3" s="195"/>
      <c r="D3" s="195"/>
      <c r="E3" s="195"/>
      <c r="F3" s="195"/>
      <c r="G3" s="195"/>
      <c r="H3" s="1"/>
      <c r="I3" s="1"/>
    </row>
    <row r="4" spans="1:9" ht="0" hidden="1" customHeight="1" x14ac:dyDescent="0.25">
      <c r="A4" s="1"/>
      <c r="B4" s="1"/>
      <c r="C4" s="1"/>
      <c r="D4" s="1"/>
      <c r="E4" s="1"/>
      <c r="F4" s="1"/>
      <c r="G4" s="1"/>
      <c r="H4" s="1"/>
      <c r="I4" s="1"/>
    </row>
    <row r="5" spans="1:9" ht="30" customHeight="1" x14ac:dyDescent="0.35">
      <c r="A5" s="1"/>
      <c r="B5" s="22" t="s">
        <v>2761</v>
      </c>
      <c r="C5" s="1"/>
      <c r="D5" s="1"/>
      <c r="E5" s="1"/>
      <c r="F5" s="1"/>
      <c r="G5" s="1"/>
      <c r="H5" s="1"/>
      <c r="I5" s="1"/>
    </row>
    <row r="6" spans="1:9" ht="35.1" customHeight="1" x14ac:dyDescent="0.25">
      <c r="A6" s="1"/>
      <c r="B6" s="3" t="s">
        <v>4</v>
      </c>
      <c r="C6" s="3" t="s">
        <v>2762</v>
      </c>
      <c r="D6" s="3" t="s">
        <v>2763</v>
      </c>
      <c r="E6" s="3" t="s">
        <v>7</v>
      </c>
      <c r="F6" s="3" t="s">
        <v>8</v>
      </c>
      <c r="G6" s="3" t="s">
        <v>2764</v>
      </c>
      <c r="H6" s="3" t="s">
        <v>2748</v>
      </c>
      <c r="I6" s="3" t="s">
        <v>2765</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4" t="s">
        <v>0</v>
      </c>
      <c r="C3" s="195"/>
      <c r="D3" s="195"/>
      <c r="E3" s="195"/>
      <c r="F3" s="195"/>
      <c r="G3" s="195"/>
      <c r="H3" s="1"/>
      <c r="I3" s="1"/>
    </row>
    <row r="4" spans="1:9" ht="0" hidden="1" customHeight="1" x14ac:dyDescent="0.25">
      <c r="A4" s="1"/>
      <c r="B4" s="1"/>
      <c r="C4" s="1"/>
      <c r="D4" s="1"/>
      <c r="E4" s="1"/>
      <c r="F4" s="1"/>
      <c r="G4" s="1"/>
      <c r="H4" s="1"/>
      <c r="I4" s="1"/>
    </row>
    <row r="5" spans="1:9" ht="18" x14ac:dyDescent="0.25">
      <c r="A5" s="1"/>
      <c r="B5" s="2" t="s">
        <v>2766</v>
      </c>
      <c r="C5" s="1"/>
      <c r="D5" s="1"/>
      <c r="E5" s="1"/>
      <c r="F5" s="1"/>
      <c r="G5" s="1"/>
      <c r="H5" s="1"/>
      <c r="I5" s="1"/>
    </row>
    <row r="6" spans="1:9" ht="30" customHeight="1" x14ac:dyDescent="0.25">
      <c r="A6" s="1"/>
      <c r="B6" s="198" t="s">
        <v>2767</v>
      </c>
      <c r="C6" s="198"/>
      <c r="D6" s="198"/>
      <c r="E6" s="198"/>
      <c r="F6" s="198"/>
      <c r="G6" s="198"/>
      <c r="H6" s="198"/>
      <c r="I6" s="198"/>
    </row>
    <row r="7" spans="1:9" ht="20.100000000000001" customHeight="1" x14ac:dyDescent="0.25">
      <c r="A7" s="1"/>
      <c r="B7" s="198" t="s">
        <v>2768</v>
      </c>
      <c r="C7" s="198" t="s">
        <v>2769</v>
      </c>
      <c r="D7" s="198"/>
      <c r="E7" s="198" t="s">
        <v>2770</v>
      </c>
      <c r="F7" s="198"/>
      <c r="G7" s="198" t="s">
        <v>2771</v>
      </c>
      <c r="H7" s="198"/>
      <c r="I7" s="198"/>
    </row>
    <row r="8" spans="1:9" ht="20.100000000000001" customHeight="1" x14ac:dyDescent="0.25">
      <c r="A8" s="1"/>
      <c r="B8" s="198"/>
      <c r="C8" s="3" t="s">
        <v>2772</v>
      </c>
      <c r="D8" s="3" t="s">
        <v>2773</v>
      </c>
      <c r="E8" s="3" t="s">
        <v>2772</v>
      </c>
      <c r="F8" s="3" t="s">
        <v>2773</v>
      </c>
      <c r="G8" s="3" t="s">
        <v>2772</v>
      </c>
      <c r="H8" s="3" t="s">
        <v>2773</v>
      </c>
      <c r="I8" s="3" t="s">
        <v>2774</v>
      </c>
    </row>
    <row r="9" spans="1:9" ht="25.5" x14ac:dyDescent="0.25">
      <c r="A9" s="1"/>
      <c r="B9" s="84" t="s">
        <v>2775</v>
      </c>
      <c r="C9" s="84" t="s">
        <v>2776</v>
      </c>
      <c r="D9" s="84" t="s">
        <v>2776</v>
      </c>
      <c r="E9" s="84" t="s">
        <v>2776</v>
      </c>
      <c r="F9" s="84" t="s">
        <v>2776</v>
      </c>
      <c r="G9" s="84" t="s">
        <v>2776</v>
      </c>
      <c r="H9" s="84" t="s">
        <v>2776</v>
      </c>
      <c r="I9" s="84" t="s">
        <v>2777</v>
      </c>
    </row>
    <row r="10" spans="1:9" ht="25.5" x14ac:dyDescent="0.25">
      <c r="A10" s="1"/>
      <c r="B10" s="84" t="s">
        <v>2778</v>
      </c>
      <c r="C10" s="84" t="s">
        <v>2776</v>
      </c>
      <c r="D10" s="84" t="s">
        <v>2776</v>
      </c>
      <c r="E10" s="84" t="s">
        <v>2776</v>
      </c>
      <c r="F10" s="84" t="s">
        <v>2776</v>
      </c>
      <c r="G10" s="84" t="s">
        <v>2776</v>
      </c>
      <c r="H10" s="84" t="s">
        <v>2776</v>
      </c>
      <c r="I10" s="84" t="s">
        <v>2777</v>
      </c>
    </row>
    <row r="11" spans="1:9" ht="25.5" x14ac:dyDescent="0.25">
      <c r="A11" s="1"/>
      <c r="B11" s="84" t="s">
        <v>2779</v>
      </c>
      <c r="C11" s="84" t="s">
        <v>2780</v>
      </c>
      <c r="D11" s="84" t="s">
        <v>2781</v>
      </c>
      <c r="E11" s="84" t="s">
        <v>2782</v>
      </c>
      <c r="F11" s="84" t="s">
        <v>2783</v>
      </c>
      <c r="G11" s="84" t="s">
        <v>975</v>
      </c>
      <c r="H11" s="84" t="s">
        <v>975</v>
      </c>
      <c r="I11" s="84" t="s">
        <v>975</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198" t="s">
        <v>806</v>
      </c>
      <c r="C14" s="198"/>
      <c r="D14" s="198"/>
      <c r="E14" s="198"/>
      <c r="F14" s="198"/>
      <c r="G14" s="198"/>
      <c r="H14" s="198"/>
      <c r="I14" s="198"/>
    </row>
    <row r="15" spans="1:9" ht="20.100000000000001" customHeight="1" x14ac:dyDescent="0.25">
      <c r="A15" s="1"/>
      <c r="B15" s="198" t="s">
        <v>2768</v>
      </c>
      <c r="C15" s="198" t="s">
        <v>2769</v>
      </c>
      <c r="D15" s="198"/>
      <c r="E15" s="198" t="s">
        <v>2770</v>
      </c>
      <c r="F15" s="198"/>
      <c r="G15" s="198" t="s">
        <v>2771</v>
      </c>
      <c r="H15" s="198"/>
      <c r="I15" s="198"/>
    </row>
    <row r="16" spans="1:9" ht="20.100000000000001" customHeight="1" x14ac:dyDescent="0.25">
      <c r="A16" s="1"/>
      <c r="B16" s="198"/>
      <c r="C16" s="3" t="s">
        <v>2772</v>
      </c>
      <c r="D16" s="3" t="s">
        <v>2773</v>
      </c>
      <c r="E16" s="3" t="s">
        <v>2772</v>
      </c>
      <c r="F16" s="3" t="s">
        <v>2773</v>
      </c>
      <c r="G16" s="3" t="s">
        <v>2772</v>
      </c>
      <c r="H16" s="3" t="s">
        <v>2773</v>
      </c>
      <c r="I16" s="3" t="s">
        <v>2774</v>
      </c>
    </row>
    <row r="17" spans="1:9" ht="25.5" x14ac:dyDescent="0.25">
      <c r="A17" s="1"/>
      <c r="B17" s="84" t="s">
        <v>2775</v>
      </c>
      <c r="C17" s="84" t="s">
        <v>2776</v>
      </c>
      <c r="D17" s="84" t="s">
        <v>2776</v>
      </c>
      <c r="E17" s="84" t="s">
        <v>2776</v>
      </c>
      <c r="F17" s="84" t="s">
        <v>2776</v>
      </c>
      <c r="G17" s="84" t="s">
        <v>2776</v>
      </c>
      <c r="H17" s="84" t="s">
        <v>2776</v>
      </c>
      <c r="I17" s="84" t="s">
        <v>2777</v>
      </c>
    </row>
    <row r="18" spans="1:9" ht="25.5" x14ac:dyDescent="0.25">
      <c r="A18" s="1"/>
      <c r="B18" s="84" t="s">
        <v>2778</v>
      </c>
      <c r="C18" s="84" t="s">
        <v>2776</v>
      </c>
      <c r="D18" s="84" t="s">
        <v>2776</v>
      </c>
      <c r="E18" s="84" t="s">
        <v>2776</v>
      </c>
      <c r="F18" s="84" t="s">
        <v>2776</v>
      </c>
      <c r="G18" s="84" t="s">
        <v>2776</v>
      </c>
      <c r="H18" s="84" t="s">
        <v>2776</v>
      </c>
      <c r="I18" s="84" t="s">
        <v>2777</v>
      </c>
    </row>
    <row r="19" spans="1:9" x14ac:dyDescent="0.25">
      <c r="A19" s="1"/>
      <c r="B19" s="84" t="s">
        <v>2779</v>
      </c>
      <c r="C19" s="84" t="s">
        <v>2776</v>
      </c>
      <c r="D19" s="84" t="s">
        <v>2776</v>
      </c>
      <c r="E19" s="84" t="s">
        <v>2776</v>
      </c>
      <c r="F19" s="84" t="s">
        <v>2776</v>
      </c>
      <c r="G19" s="84" t="s">
        <v>975</v>
      </c>
      <c r="H19" s="84" t="s">
        <v>975</v>
      </c>
      <c r="I19" s="84" t="s">
        <v>975</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198" t="s">
        <v>2784</v>
      </c>
      <c r="C22" s="198"/>
      <c r="D22" s="198"/>
      <c r="E22" s="198"/>
      <c r="F22" s="198"/>
      <c r="G22" s="198"/>
      <c r="H22" s="198"/>
      <c r="I22" s="198"/>
    </row>
    <row r="23" spans="1:9" ht="20.100000000000001" customHeight="1" x14ac:dyDescent="0.25">
      <c r="A23" s="1"/>
      <c r="B23" s="198" t="s">
        <v>2768</v>
      </c>
      <c r="C23" s="198" t="s">
        <v>2769</v>
      </c>
      <c r="D23" s="198"/>
      <c r="E23" s="198" t="s">
        <v>2770</v>
      </c>
      <c r="F23" s="198"/>
      <c r="G23" s="198" t="s">
        <v>2771</v>
      </c>
      <c r="H23" s="198"/>
      <c r="I23" s="198"/>
    </row>
    <row r="24" spans="1:9" ht="20.100000000000001" customHeight="1" x14ac:dyDescent="0.25">
      <c r="A24" s="1"/>
      <c r="B24" s="198"/>
      <c r="C24" s="3" t="s">
        <v>2772</v>
      </c>
      <c r="D24" s="3" t="s">
        <v>2773</v>
      </c>
      <c r="E24" s="3" t="s">
        <v>2772</v>
      </c>
      <c r="F24" s="3" t="s">
        <v>2773</v>
      </c>
      <c r="G24" s="3" t="s">
        <v>2772</v>
      </c>
      <c r="H24" s="3" t="s">
        <v>2773</v>
      </c>
      <c r="I24" s="3" t="s">
        <v>2774</v>
      </c>
    </row>
    <row r="25" spans="1:9" ht="25.5" x14ac:dyDescent="0.25">
      <c r="A25" s="1"/>
      <c r="B25" s="84" t="s">
        <v>2775</v>
      </c>
      <c r="C25" s="84" t="s">
        <v>2776</v>
      </c>
      <c r="D25" s="84" t="s">
        <v>2776</v>
      </c>
      <c r="E25" s="84" t="s">
        <v>2776</v>
      </c>
      <c r="F25" s="84" t="s">
        <v>2776</v>
      </c>
      <c r="G25" s="84" t="s">
        <v>2776</v>
      </c>
      <c r="H25" s="84" t="s">
        <v>2776</v>
      </c>
      <c r="I25" s="84" t="s">
        <v>2777</v>
      </c>
    </row>
    <row r="26" spans="1:9" ht="25.5" x14ac:dyDescent="0.25">
      <c r="A26" s="1"/>
      <c r="B26" s="84" t="s">
        <v>2778</v>
      </c>
      <c r="C26" s="84" t="s">
        <v>2776</v>
      </c>
      <c r="D26" s="84" t="s">
        <v>2776</v>
      </c>
      <c r="E26" s="84" t="s">
        <v>2776</v>
      </c>
      <c r="F26" s="84" t="s">
        <v>2776</v>
      </c>
      <c r="G26" s="84" t="s">
        <v>2776</v>
      </c>
      <c r="H26" s="84" t="s">
        <v>2776</v>
      </c>
      <c r="I26" s="84" t="s">
        <v>2777</v>
      </c>
    </row>
    <row r="27" spans="1:9" ht="25.5" x14ac:dyDescent="0.25">
      <c r="A27" s="1"/>
      <c r="B27" s="84" t="s">
        <v>2779</v>
      </c>
      <c r="C27" s="84" t="s">
        <v>2780</v>
      </c>
      <c r="D27" s="84" t="s">
        <v>2781</v>
      </c>
      <c r="E27" s="84" t="s">
        <v>2782</v>
      </c>
      <c r="F27" s="84" t="s">
        <v>2783</v>
      </c>
      <c r="G27" s="84" t="s">
        <v>975</v>
      </c>
      <c r="H27" s="84" t="s">
        <v>975</v>
      </c>
      <c r="I27" s="84" t="s">
        <v>975</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198" t="s">
        <v>2732</v>
      </c>
      <c r="C30" s="198"/>
      <c r="D30" s="198"/>
      <c r="E30" s="198"/>
      <c r="F30" s="198"/>
      <c r="G30" s="198"/>
      <c r="H30" s="198"/>
      <c r="I30" s="198"/>
    </row>
    <row r="31" spans="1:9" ht="20.100000000000001" customHeight="1" x14ac:dyDescent="0.25">
      <c r="A31" s="1"/>
      <c r="B31" s="198" t="s">
        <v>2768</v>
      </c>
      <c r="C31" s="198" t="s">
        <v>2769</v>
      </c>
      <c r="D31" s="198"/>
      <c r="E31" s="198" t="s">
        <v>2770</v>
      </c>
      <c r="F31" s="198"/>
      <c r="G31" s="198" t="s">
        <v>2771</v>
      </c>
      <c r="H31" s="198"/>
      <c r="I31" s="198"/>
    </row>
    <row r="32" spans="1:9" ht="20.100000000000001" customHeight="1" x14ac:dyDescent="0.25">
      <c r="A32" s="1"/>
      <c r="B32" s="198"/>
      <c r="C32" s="3" t="s">
        <v>2772</v>
      </c>
      <c r="D32" s="3" t="s">
        <v>2773</v>
      </c>
      <c r="E32" s="3" t="s">
        <v>2772</v>
      </c>
      <c r="F32" s="3" t="s">
        <v>2773</v>
      </c>
      <c r="G32" s="3" t="s">
        <v>2772</v>
      </c>
      <c r="H32" s="3" t="s">
        <v>2773</v>
      </c>
      <c r="I32" s="3" t="s">
        <v>2774</v>
      </c>
    </row>
    <row r="33" spans="1:9" ht="25.5" x14ac:dyDescent="0.25">
      <c r="A33" s="1"/>
      <c r="B33" s="84" t="s">
        <v>2775</v>
      </c>
      <c r="C33" s="84" t="s">
        <v>2776</v>
      </c>
      <c r="D33" s="84" t="s">
        <v>2776</v>
      </c>
      <c r="E33" s="84" t="s">
        <v>2776</v>
      </c>
      <c r="F33" s="84" t="s">
        <v>2776</v>
      </c>
      <c r="G33" s="84" t="s">
        <v>2776</v>
      </c>
      <c r="H33" s="84" t="s">
        <v>2776</v>
      </c>
      <c r="I33" s="84" t="s">
        <v>2777</v>
      </c>
    </row>
    <row r="34" spans="1:9" ht="25.5" x14ac:dyDescent="0.25">
      <c r="A34" s="1"/>
      <c r="B34" s="84" t="s">
        <v>2778</v>
      </c>
      <c r="C34" s="84" t="s">
        <v>2776</v>
      </c>
      <c r="D34" s="84" t="s">
        <v>2776</v>
      </c>
      <c r="E34" s="84" t="s">
        <v>2776</v>
      </c>
      <c r="F34" s="84" t="s">
        <v>2776</v>
      </c>
      <c r="G34" s="84" t="s">
        <v>2776</v>
      </c>
      <c r="H34" s="84" t="s">
        <v>2776</v>
      </c>
      <c r="I34" s="84" t="s">
        <v>2777</v>
      </c>
    </row>
    <row r="35" spans="1:9" ht="25.5" x14ac:dyDescent="0.25">
      <c r="A35" s="1"/>
      <c r="B35" s="84" t="s">
        <v>2779</v>
      </c>
      <c r="C35" s="84" t="s">
        <v>2780</v>
      </c>
      <c r="D35" s="84" t="s">
        <v>2781</v>
      </c>
      <c r="E35" s="84" t="s">
        <v>2782</v>
      </c>
      <c r="F35" s="84" t="s">
        <v>2783</v>
      </c>
      <c r="G35" s="84" t="s">
        <v>975</v>
      </c>
      <c r="H35" s="84" t="s">
        <v>975</v>
      </c>
      <c r="I35" s="84" t="s">
        <v>975</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198" t="s">
        <v>606</v>
      </c>
      <c r="C38" s="198"/>
      <c r="D38" s="198"/>
      <c r="E38" s="198"/>
      <c r="F38" s="198"/>
      <c r="G38" s="198"/>
      <c r="H38" s="198"/>
      <c r="I38" s="198"/>
    </row>
    <row r="39" spans="1:9" ht="20.100000000000001" customHeight="1" x14ac:dyDescent="0.25">
      <c r="A39" s="1"/>
      <c r="B39" s="198" t="s">
        <v>2768</v>
      </c>
      <c r="C39" s="198" t="s">
        <v>2769</v>
      </c>
      <c r="D39" s="198"/>
      <c r="E39" s="198" t="s">
        <v>2770</v>
      </c>
      <c r="F39" s="198"/>
      <c r="G39" s="198" t="s">
        <v>2771</v>
      </c>
      <c r="H39" s="198"/>
      <c r="I39" s="198"/>
    </row>
    <row r="40" spans="1:9" ht="20.100000000000001" customHeight="1" x14ac:dyDescent="0.25">
      <c r="A40" s="1"/>
      <c r="B40" s="198"/>
      <c r="C40" s="3" t="s">
        <v>2772</v>
      </c>
      <c r="D40" s="3" t="s">
        <v>2773</v>
      </c>
      <c r="E40" s="3" t="s">
        <v>2772</v>
      </c>
      <c r="F40" s="3" t="s">
        <v>2773</v>
      </c>
      <c r="G40" s="3" t="s">
        <v>2772</v>
      </c>
      <c r="H40" s="3" t="s">
        <v>2773</v>
      </c>
      <c r="I40" s="3" t="s">
        <v>2774</v>
      </c>
    </row>
    <row r="41" spans="1:9" ht="25.5" x14ac:dyDescent="0.25">
      <c r="A41" s="1"/>
      <c r="B41" s="84" t="s">
        <v>2775</v>
      </c>
      <c r="C41" s="84" t="s">
        <v>2776</v>
      </c>
      <c r="D41" s="84" t="s">
        <v>2776</v>
      </c>
      <c r="E41" s="84" t="s">
        <v>2776</v>
      </c>
      <c r="F41" s="84" t="s">
        <v>2776</v>
      </c>
      <c r="G41" s="84" t="s">
        <v>2776</v>
      </c>
      <c r="H41" s="84" t="s">
        <v>2776</v>
      </c>
      <c r="I41" s="84" t="s">
        <v>2777</v>
      </c>
    </row>
    <row r="42" spans="1:9" ht="25.5" x14ac:dyDescent="0.25">
      <c r="A42" s="1"/>
      <c r="B42" s="84" t="s">
        <v>2778</v>
      </c>
      <c r="C42" s="84" t="s">
        <v>2776</v>
      </c>
      <c r="D42" s="84" t="s">
        <v>2776</v>
      </c>
      <c r="E42" s="84" t="s">
        <v>2776</v>
      </c>
      <c r="F42" s="84" t="s">
        <v>2776</v>
      </c>
      <c r="G42" s="84" t="s">
        <v>2776</v>
      </c>
      <c r="H42" s="84" t="s">
        <v>2776</v>
      </c>
      <c r="I42" s="84" t="s">
        <v>2777</v>
      </c>
    </row>
    <row r="43" spans="1:9" ht="25.5" x14ac:dyDescent="0.25">
      <c r="A43" s="1"/>
      <c r="B43" s="84" t="s">
        <v>2779</v>
      </c>
      <c r="C43" s="84" t="s">
        <v>2780</v>
      </c>
      <c r="D43" s="84" t="s">
        <v>2785</v>
      </c>
      <c r="E43" s="84" t="s">
        <v>2782</v>
      </c>
      <c r="F43" s="84" t="s">
        <v>2783</v>
      </c>
      <c r="G43" s="84" t="s">
        <v>975</v>
      </c>
      <c r="H43" s="84" t="s">
        <v>975</v>
      </c>
      <c r="I43" s="84" t="s">
        <v>975</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198" t="s">
        <v>2786</v>
      </c>
      <c r="C46" s="198"/>
      <c r="D46" s="198"/>
      <c r="E46" s="198"/>
      <c r="F46" s="198"/>
      <c r="G46" s="198"/>
      <c r="H46" s="198"/>
      <c r="I46" s="198"/>
    </row>
    <row r="47" spans="1:9" ht="20.100000000000001" customHeight="1" x14ac:dyDescent="0.25">
      <c r="A47" s="1"/>
      <c r="B47" s="198" t="s">
        <v>2768</v>
      </c>
      <c r="C47" s="198" t="s">
        <v>2769</v>
      </c>
      <c r="D47" s="198"/>
      <c r="E47" s="198" t="s">
        <v>2770</v>
      </c>
      <c r="F47" s="198"/>
      <c r="G47" s="198" t="s">
        <v>2771</v>
      </c>
      <c r="H47" s="198"/>
      <c r="I47" s="198"/>
    </row>
    <row r="48" spans="1:9" ht="20.100000000000001" customHeight="1" x14ac:dyDescent="0.25">
      <c r="A48" s="1"/>
      <c r="B48" s="198"/>
      <c r="C48" s="3" t="s">
        <v>2772</v>
      </c>
      <c r="D48" s="3" t="s">
        <v>2773</v>
      </c>
      <c r="E48" s="3" t="s">
        <v>2772</v>
      </c>
      <c r="F48" s="3" t="s">
        <v>2773</v>
      </c>
      <c r="G48" s="3" t="s">
        <v>2772</v>
      </c>
      <c r="H48" s="3" t="s">
        <v>2773</v>
      </c>
      <c r="I48" s="3" t="s">
        <v>2774</v>
      </c>
    </row>
    <row r="49" spans="1:9" ht="25.5" x14ac:dyDescent="0.25">
      <c r="A49" s="1"/>
      <c r="B49" s="84" t="s">
        <v>2775</v>
      </c>
      <c r="C49" s="84" t="s">
        <v>2776</v>
      </c>
      <c r="D49" s="84" t="s">
        <v>2776</v>
      </c>
      <c r="E49" s="84" t="s">
        <v>2776</v>
      </c>
      <c r="F49" s="84" t="s">
        <v>2776</v>
      </c>
      <c r="G49" s="84" t="s">
        <v>2776</v>
      </c>
      <c r="H49" s="84" t="s">
        <v>2776</v>
      </c>
      <c r="I49" s="84" t="s">
        <v>2777</v>
      </c>
    </row>
    <row r="50" spans="1:9" ht="25.5" x14ac:dyDescent="0.25">
      <c r="A50" s="1"/>
      <c r="B50" s="84" t="s">
        <v>2778</v>
      </c>
      <c r="C50" s="84" t="s">
        <v>2776</v>
      </c>
      <c r="D50" s="84" t="s">
        <v>2776</v>
      </c>
      <c r="E50" s="84" t="s">
        <v>2776</v>
      </c>
      <c r="F50" s="84" t="s">
        <v>2776</v>
      </c>
      <c r="G50" s="84" t="s">
        <v>2776</v>
      </c>
      <c r="H50" s="84" t="s">
        <v>2776</v>
      </c>
      <c r="I50" s="84" t="s">
        <v>2777</v>
      </c>
    </row>
    <row r="51" spans="1:9" ht="25.5" x14ac:dyDescent="0.25">
      <c r="A51" s="1"/>
      <c r="B51" s="84" t="s">
        <v>2779</v>
      </c>
      <c r="C51" s="84" t="s">
        <v>2780</v>
      </c>
      <c r="D51" s="84" t="s">
        <v>2785</v>
      </c>
      <c r="E51" s="84" t="s">
        <v>2782</v>
      </c>
      <c r="F51" s="84" t="s">
        <v>2783</v>
      </c>
      <c r="G51" s="84" t="s">
        <v>975</v>
      </c>
      <c r="H51" s="84" t="s">
        <v>975</v>
      </c>
      <c r="I51" s="84" t="s">
        <v>975</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198" t="s">
        <v>454</v>
      </c>
      <c r="C54" s="198"/>
      <c r="D54" s="198"/>
      <c r="E54" s="198"/>
      <c r="F54" s="198"/>
      <c r="G54" s="198"/>
      <c r="H54" s="198"/>
      <c r="I54" s="198"/>
    </row>
    <row r="55" spans="1:9" ht="20.100000000000001" customHeight="1" x14ac:dyDescent="0.25">
      <c r="A55" s="1"/>
      <c r="B55" s="198" t="s">
        <v>2768</v>
      </c>
      <c r="C55" s="198" t="s">
        <v>2769</v>
      </c>
      <c r="D55" s="198"/>
      <c r="E55" s="198" t="s">
        <v>2770</v>
      </c>
      <c r="F55" s="198"/>
      <c r="G55" s="198" t="s">
        <v>2771</v>
      </c>
      <c r="H55" s="198"/>
      <c r="I55" s="198"/>
    </row>
    <row r="56" spans="1:9" ht="20.100000000000001" customHeight="1" x14ac:dyDescent="0.25">
      <c r="A56" s="1"/>
      <c r="B56" s="198"/>
      <c r="C56" s="3" t="s">
        <v>2772</v>
      </c>
      <c r="D56" s="3" t="s">
        <v>2773</v>
      </c>
      <c r="E56" s="3" t="s">
        <v>2772</v>
      </c>
      <c r="F56" s="3" t="s">
        <v>2773</v>
      </c>
      <c r="G56" s="3" t="s">
        <v>2772</v>
      </c>
      <c r="H56" s="3" t="s">
        <v>2773</v>
      </c>
      <c r="I56" s="3" t="s">
        <v>2774</v>
      </c>
    </row>
    <row r="57" spans="1:9" ht="25.5" x14ac:dyDescent="0.25">
      <c r="A57" s="1"/>
      <c r="B57" s="84" t="s">
        <v>2775</v>
      </c>
      <c r="C57" s="84" t="s">
        <v>2776</v>
      </c>
      <c r="D57" s="84" t="s">
        <v>2776</v>
      </c>
      <c r="E57" s="84" t="s">
        <v>2776</v>
      </c>
      <c r="F57" s="84" t="s">
        <v>2776</v>
      </c>
      <c r="G57" s="84" t="s">
        <v>2776</v>
      </c>
      <c r="H57" s="84" t="s">
        <v>2776</v>
      </c>
      <c r="I57" s="84" t="s">
        <v>2777</v>
      </c>
    </row>
    <row r="58" spans="1:9" ht="25.5" x14ac:dyDescent="0.25">
      <c r="A58" s="1"/>
      <c r="B58" s="84" t="s">
        <v>2778</v>
      </c>
      <c r="C58" s="84" t="s">
        <v>2776</v>
      </c>
      <c r="D58" s="84" t="s">
        <v>2776</v>
      </c>
      <c r="E58" s="84" t="s">
        <v>2776</v>
      </c>
      <c r="F58" s="84" t="s">
        <v>2776</v>
      </c>
      <c r="G58" s="84" t="s">
        <v>2776</v>
      </c>
      <c r="H58" s="84" t="s">
        <v>2776</v>
      </c>
      <c r="I58" s="84" t="s">
        <v>2777</v>
      </c>
    </row>
    <row r="59" spans="1:9" ht="25.5" x14ac:dyDescent="0.25">
      <c r="A59" s="1"/>
      <c r="B59" s="84" t="s">
        <v>2779</v>
      </c>
      <c r="C59" s="84" t="s">
        <v>2780</v>
      </c>
      <c r="D59" s="84" t="s">
        <v>2781</v>
      </c>
      <c r="E59" s="84" t="s">
        <v>2782</v>
      </c>
      <c r="F59" s="84" t="s">
        <v>2783</v>
      </c>
      <c r="G59" s="84" t="s">
        <v>975</v>
      </c>
      <c r="H59" s="84" t="s">
        <v>975</v>
      </c>
      <c r="I59" s="84" t="s">
        <v>975</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198" t="s">
        <v>700</v>
      </c>
      <c r="C62" s="198"/>
      <c r="D62" s="198"/>
      <c r="E62" s="198"/>
      <c r="F62" s="198"/>
      <c r="G62" s="198"/>
      <c r="H62" s="198"/>
      <c r="I62" s="198"/>
    </row>
    <row r="63" spans="1:9" ht="20.100000000000001" customHeight="1" x14ac:dyDescent="0.25">
      <c r="A63" s="1"/>
      <c r="B63" s="198" t="s">
        <v>2768</v>
      </c>
      <c r="C63" s="198" t="s">
        <v>2769</v>
      </c>
      <c r="D63" s="198"/>
      <c r="E63" s="198" t="s">
        <v>2770</v>
      </c>
      <c r="F63" s="198"/>
      <c r="G63" s="198" t="s">
        <v>2771</v>
      </c>
      <c r="H63" s="198"/>
      <c r="I63" s="198"/>
    </row>
    <row r="64" spans="1:9" ht="20.100000000000001" customHeight="1" x14ac:dyDescent="0.25">
      <c r="A64" s="1"/>
      <c r="B64" s="198"/>
      <c r="C64" s="3" t="s">
        <v>2772</v>
      </c>
      <c r="D64" s="3" t="s">
        <v>2773</v>
      </c>
      <c r="E64" s="3" t="s">
        <v>2772</v>
      </c>
      <c r="F64" s="3" t="s">
        <v>2773</v>
      </c>
      <c r="G64" s="3" t="s">
        <v>2772</v>
      </c>
      <c r="H64" s="3" t="s">
        <v>2773</v>
      </c>
      <c r="I64" s="3" t="s">
        <v>2774</v>
      </c>
    </row>
    <row r="65" spans="1:9" ht="25.5" x14ac:dyDescent="0.25">
      <c r="A65" s="1"/>
      <c r="B65" s="84" t="s">
        <v>2775</v>
      </c>
      <c r="C65" s="84" t="s">
        <v>2776</v>
      </c>
      <c r="D65" s="84" t="s">
        <v>2776</v>
      </c>
      <c r="E65" s="84" t="s">
        <v>2776</v>
      </c>
      <c r="F65" s="84" t="s">
        <v>2776</v>
      </c>
      <c r="G65" s="84" t="s">
        <v>2776</v>
      </c>
      <c r="H65" s="84" t="s">
        <v>2776</v>
      </c>
      <c r="I65" s="84" t="s">
        <v>2777</v>
      </c>
    </row>
    <row r="66" spans="1:9" ht="25.5" x14ac:dyDescent="0.25">
      <c r="A66" s="1"/>
      <c r="B66" s="84" t="s">
        <v>2778</v>
      </c>
      <c r="C66" s="84" t="s">
        <v>2776</v>
      </c>
      <c r="D66" s="84" t="s">
        <v>2776</v>
      </c>
      <c r="E66" s="84" t="s">
        <v>2776</v>
      </c>
      <c r="F66" s="84" t="s">
        <v>2776</v>
      </c>
      <c r="G66" s="84" t="s">
        <v>2776</v>
      </c>
      <c r="H66" s="84" t="s">
        <v>2776</v>
      </c>
      <c r="I66" s="84" t="s">
        <v>2777</v>
      </c>
    </row>
    <row r="67" spans="1:9" ht="25.5" x14ac:dyDescent="0.25">
      <c r="A67" s="1"/>
      <c r="B67" s="84" t="s">
        <v>2779</v>
      </c>
      <c r="C67" s="84" t="s">
        <v>2780</v>
      </c>
      <c r="D67" s="84" t="s">
        <v>2781</v>
      </c>
      <c r="E67" s="84" t="s">
        <v>2782</v>
      </c>
      <c r="F67" s="84" t="s">
        <v>2787</v>
      </c>
      <c r="G67" s="84" t="s">
        <v>975</v>
      </c>
      <c r="H67" s="84" t="s">
        <v>975</v>
      </c>
      <c r="I67" s="84" t="s">
        <v>975</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4" t="s">
        <v>0</v>
      </c>
      <c r="C3" s="195"/>
      <c r="D3" s="195"/>
      <c r="E3" s="195"/>
      <c r="F3" s="195"/>
      <c r="G3" s="195"/>
    </row>
    <row r="4" spans="1:7" ht="0" hidden="1" customHeight="1" x14ac:dyDescent="0.25">
      <c r="A4" s="1"/>
      <c r="B4" s="1"/>
      <c r="C4" s="1"/>
      <c r="D4" s="1"/>
      <c r="E4" s="1"/>
      <c r="F4" s="1"/>
      <c r="G4" s="1"/>
    </row>
    <row r="5" spans="1:7" ht="18" x14ac:dyDescent="0.25">
      <c r="A5" s="1"/>
      <c r="B5" s="2" t="s">
        <v>2788</v>
      </c>
      <c r="C5" s="1"/>
      <c r="D5" s="1"/>
      <c r="E5" s="1"/>
      <c r="F5" s="1"/>
      <c r="G5" s="1"/>
    </row>
    <row r="6" spans="1:7" ht="30" customHeight="1" x14ac:dyDescent="0.25">
      <c r="A6" s="1"/>
      <c r="B6" s="198" t="s">
        <v>2767</v>
      </c>
      <c r="C6" s="198"/>
      <c r="D6" s="198"/>
      <c r="E6" s="198"/>
      <c r="F6" s="198"/>
      <c r="G6" s="198"/>
    </row>
    <row r="7" spans="1:7" x14ac:dyDescent="0.25">
      <c r="A7" s="1"/>
      <c r="B7" s="198" t="s">
        <v>2789</v>
      </c>
      <c r="C7" s="198" t="s">
        <v>2790</v>
      </c>
      <c r="D7" s="198" t="s">
        <v>2791</v>
      </c>
      <c r="E7" s="198" t="s">
        <v>2792</v>
      </c>
      <c r="F7" s="198" t="s">
        <v>2793</v>
      </c>
      <c r="G7" s="198"/>
    </row>
    <row r="8" spans="1:7" x14ac:dyDescent="0.25">
      <c r="A8" s="1"/>
      <c r="B8" s="198"/>
      <c r="C8" s="198"/>
      <c r="D8" s="198"/>
      <c r="E8" s="198"/>
      <c r="F8" s="198" t="s">
        <v>2773</v>
      </c>
      <c r="G8" s="198"/>
    </row>
    <row r="9" spans="1:7" x14ac:dyDescent="0.25">
      <c r="A9" s="1"/>
      <c r="B9" s="198"/>
      <c r="C9" s="198"/>
      <c r="D9" s="198"/>
      <c r="E9" s="198"/>
      <c r="F9" s="3" t="s">
        <v>2794</v>
      </c>
      <c r="G9" s="3" t="s">
        <v>2795</v>
      </c>
    </row>
    <row r="10" spans="1:7" x14ac:dyDescent="0.25">
      <c r="A10" s="1"/>
      <c r="B10" s="84" t="s">
        <v>2775</v>
      </c>
      <c r="C10" s="84" t="s">
        <v>2776</v>
      </c>
      <c r="D10" s="84" t="s">
        <v>2776</v>
      </c>
      <c r="E10" s="84">
        <v>0</v>
      </c>
      <c r="F10" s="84">
        <v>60.36</v>
      </c>
      <c r="G10" s="84">
        <v>59.64</v>
      </c>
    </row>
    <row r="11" spans="1:7" x14ac:dyDescent="0.25">
      <c r="A11" s="1"/>
      <c r="B11" s="84" t="s">
        <v>2796</v>
      </c>
      <c r="C11" s="84" t="s">
        <v>2776</v>
      </c>
      <c r="D11" s="84" t="s">
        <v>2776</v>
      </c>
      <c r="E11" s="84">
        <v>0</v>
      </c>
      <c r="F11" s="84">
        <v>61</v>
      </c>
      <c r="G11" s="84">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198" t="s">
        <v>806</v>
      </c>
      <c r="C14" s="198"/>
      <c r="D14" s="198"/>
      <c r="E14" s="198"/>
      <c r="F14" s="198"/>
      <c r="G14" s="198"/>
    </row>
    <row r="15" spans="1:7" x14ac:dyDescent="0.25">
      <c r="A15" s="1"/>
      <c r="B15" s="198" t="s">
        <v>2789</v>
      </c>
      <c r="C15" s="198" t="s">
        <v>2790</v>
      </c>
      <c r="D15" s="198" t="s">
        <v>2791</v>
      </c>
      <c r="E15" s="198" t="s">
        <v>2792</v>
      </c>
      <c r="F15" s="198" t="s">
        <v>2793</v>
      </c>
      <c r="G15" s="198"/>
    </row>
    <row r="16" spans="1:7" x14ac:dyDescent="0.25">
      <c r="A16" s="1"/>
      <c r="B16" s="198"/>
      <c r="C16" s="198"/>
      <c r="D16" s="198"/>
      <c r="E16" s="198"/>
      <c r="F16" s="198" t="s">
        <v>2773</v>
      </c>
      <c r="G16" s="198"/>
    </row>
    <row r="17" spans="1:7" x14ac:dyDescent="0.25">
      <c r="A17" s="1"/>
      <c r="B17" s="198"/>
      <c r="C17" s="198"/>
      <c r="D17" s="198"/>
      <c r="E17" s="198"/>
      <c r="F17" s="3" t="s">
        <v>2794</v>
      </c>
      <c r="G17" s="3" t="s">
        <v>2795</v>
      </c>
    </row>
    <row r="18" spans="1:7" x14ac:dyDescent="0.25">
      <c r="A18" s="1"/>
      <c r="B18" s="84" t="s">
        <v>2775</v>
      </c>
      <c r="C18" s="84" t="s">
        <v>2776</v>
      </c>
      <c r="D18" s="84" t="s">
        <v>2776</v>
      </c>
      <c r="E18" s="84">
        <v>0</v>
      </c>
      <c r="F18" s="84">
        <v>60.36</v>
      </c>
      <c r="G18" s="84">
        <v>59.64</v>
      </c>
    </row>
    <row r="19" spans="1:7" x14ac:dyDescent="0.25">
      <c r="A19" s="1"/>
      <c r="B19" s="84" t="s">
        <v>2796</v>
      </c>
      <c r="C19" s="84" t="s">
        <v>2776</v>
      </c>
      <c r="D19" s="84" t="s">
        <v>2776</v>
      </c>
      <c r="E19" s="84">
        <v>0</v>
      </c>
      <c r="F19" s="84">
        <v>61</v>
      </c>
      <c r="G19" s="84">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198" t="s">
        <v>2784</v>
      </c>
      <c r="C22" s="198"/>
      <c r="D22" s="198"/>
      <c r="E22" s="198"/>
      <c r="F22" s="198"/>
      <c r="G22" s="198"/>
    </row>
    <row r="23" spans="1:7" x14ac:dyDescent="0.25">
      <c r="A23" s="1"/>
      <c r="B23" s="198" t="s">
        <v>2789</v>
      </c>
      <c r="C23" s="198" t="s">
        <v>2790</v>
      </c>
      <c r="D23" s="198" t="s">
        <v>2791</v>
      </c>
      <c r="E23" s="198" t="s">
        <v>2792</v>
      </c>
      <c r="F23" s="198" t="s">
        <v>2793</v>
      </c>
      <c r="G23" s="198"/>
    </row>
    <row r="24" spans="1:7" x14ac:dyDescent="0.25">
      <c r="A24" s="1"/>
      <c r="B24" s="198"/>
      <c r="C24" s="198"/>
      <c r="D24" s="198"/>
      <c r="E24" s="198"/>
      <c r="F24" s="198" t="s">
        <v>2773</v>
      </c>
      <c r="G24" s="198"/>
    </row>
    <row r="25" spans="1:7" x14ac:dyDescent="0.25">
      <c r="A25" s="1"/>
      <c r="B25" s="198"/>
      <c r="C25" s="198"/>
      <c r="D25" s="198"/>
      <c r="E25" s="198"/>
      <c r="F25" s="3" t="s">
        <v>2794</v>
      </c>
      <c r="G25" s="3" t="s">
        <v>2795</v>
      </c>
    </row>
    <row r="26" spans="1:7" x14ac:dyDescent="0.25">
      <c r="A26" s="1"/>
      <c r="B26" s="84" t="s">
        <v>2775</v>
      </c>
      <c r="C26" s="84" t="s">
        <v>2776</v>
      </c>
      <c r="D26" s="84" t="s">
        <v>2776</v>
      </c>
      <c r="E26" s="84">
        <v>0</v>
      </c>
      <c r="F26" s="84">
        <v>60.36</v>
      </c>
      <c r="G26" s="84">
        <v>59.64</v>
      </c>
    </row>
    <row r="27" spans="1:7" x14ac:dyDescent="0.25">
      <c r="A27" s="1"/>
      <c r="B27" s="84" t="s">
        <v>2796</v>
      </c>
      <c r="C27" s="84" t="s">
        <v>2776</v>
      </c>
      <c r="D27" s="84" t="s">
        <v>2776</v>
      </c>
      <c r="E27" s="84">
        <v>0</v>
      </c>
      <c r="F27" s="84">
        <v>61</v>
      </c>
      <c r="G27" s="84">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198" t="s">
        <v>2732</v>
      </c>
      <c r="C30" s="198"/>
      <c r="D30" s="198"/>
      <c r="E30" s="198"/>
      <c r="F30" s="198"/>
      <c r="G30" s="198"/>
    </row>
    <row r="31" spans="1:7" x14ac:dyDescent="0.25">
      <c r="A31" s="1"/>
      <c r="B31" s="198" t="s">
        <v>2789</v>
      </c>
      <c r="C31" s="198" t="s">
        <v>2790</v>
      </c>
      <c r="D31" s="198" t="s">
        <v>2791</v>
      </c>
      <c r="E31" s="198" t="s">
        <v>2792</v>
      </c>
      <c r="F31" s="198" t="s">
        <v>2793</v>
      </c>
      <c r="G31" s="198"/>
    </row>
    <row r="32" spans="1:7" x14ac:dyDescent="0.25">
      <c r="A32" s="1"/>
      <c r="B32" s="198"/>
      <c r="C32" s="198"/>
      <c r="D32" s="198"/>
      <c r="E32" s="198"/>
      <c r="F32" s="198" t="s">
        <v>2773</v>
      </c>
      <c r="G32" s="198"/>
    </row>
    <row r="33" spans="1:7" x14ac:dyDescent="0.25">
      <c r="A33" s="1"/>
      <c r="B33" s="198"/>
      <c r="C33" s="198"/>
      <c r="D33" s="198"/>
      <c r="E33" s="198"/>
      <c r="F33" s="3" t="s">
        <v>2794</v>
      </c>
      <c r="G33" s="3" t="s">
        <v>2795</v>
      </c>
    </row>
    <row r="34" spans="1:7" x14ac:dyDescent="0.25">
      <c r="A34" s="1"/>
      <c r="B34" s="84" t="s">
        <v>2775</v>
      </c>
      <c r="C34" s="84" t="s">
        <v>2776</v>
      </c>
      <c r="D34" s="84" t="s">
        <v>2776</v>
      </c>
      <c r="E34" s="84">
        <v>0</v>
      </c>
      <c r="F34" s="84">
        <v>60.36</v>
      </c>
      <c r="G34" s="84">
        <v>59.64</v>
      </c>
    </row>
    <row r="35" spans="1:7" x14ac:dyDescent="0.25">
      <c r="A35" s="1"/>
      <c r="B35" s="84" t="s">
        <v>2796</v>
      </c>
      <c r="C35" s="84" t="s">
        <v>2776</v>
      </c>
      <c r="D35" s="84" t="s">
        <v>2776</v>
      </c>
      <c r="E35" s="84">
        <v>0</v>
      </c>
      <c r="F35" s="84">
        <v>61</v>
      </c>
      <c r="G35" s="84">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198" t="s">
        <v>606</v>
      </c>
      <c r="C38" s="198"/>
      <c r="D38" s="198"/>
      <c r="E38" s="198"/>
      <c r="F38" s="198"/>
      <c r="G38" s="198"/>
    </row>
    <row r="39" spans="1:7" x14ac:dyDescent="0.25">
      <c r="A39" s="1"/>
      <c r="B39" s="198" t="s">
        <v>2789</v>
      </c>
      <c r="C39" s="198" t="s">
        <v>2790</v>
      </c>
      <c r="D39" s="198" t="s">
        <v>2791</v>
      </c>
      <c r="E39" s="198" t="s">
        <v>2792</v>
      </c>
      <c r="F39" s="198" t="s">
        <v>2793</v>
      </c>
      <c r="G39" s="198"/>
    </row>
    <row r="40" spans="1:7" x14ac:dyDescent="0.25">
      <c r="A40" s="1"/>
      <c r="B40" s="198"/>
      <c r="C40" s="198"/>
      <c r="D40" s="198"/>
      <c r="E40" s="198"/>
      <c r="F40" s="198" t="s">
        <v>2773</v>
      </c>
      <c r="G40" s="198"/>
    </row>
    <row r="41" spans="1:7" x14ac:dyDescent="0.25">
      <c r="A41" s="1"/>
      <c r="B41" s="198"/>
      <c r="C41" s="198"/>
      <c r="D41" s="198"/>
      <c r="E41" s="198"/>
      <c r="F41" s="3" t="s">
        <v>2794</v>
      </c>
      <c r="G41" s="3" t="s">
        <v>2795</v>
      </c>
    </row>
    <row r="42" spans="1:7" x14ac:dyDescent="0.25">
      <c r="A42" s="1"/>
      <c r="B42" s="84" t="s">
        <v>2775</v>
      </c>
      <c r="C42" s="84" t="s">
        <v>2776</v>
      </c>
      <c r="D42" s="84" t="s">
        <v>2776</v>
      </c>
      <c r="E42" s="84">
        <v>0</v>
      </c>
      <c r="F42" s="84">
        <v>60.36</v>
      </c>
      <c r="G42" s="84">
        <v>59.64</v>
      </c>
    </row>
    <row r="43" spans="1:7" x14ac:dyDescent="0.25">
      <c r="A43" s="1"/>
      <c r="B43" s="84" t="s">
        <v>2796</v>
      </c>
      <c r="C43" s="84" t="s">
        <v>2776</v>
      </c>
      <c r="D43" s="84" t="s">
        <v>2776</v>
      </c>
      <c r="E43" s="84">
        <v>0</v>
      </c>
      <c r="F43" s="84">
        <v>61</v>
      </c>
      <c r="G43" s="84">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198" t="s">
        <v>2786</v>
      </c>
      <c r="C46" s="198"/>
      <c r="D46" s="198"/>
      <c r="E46" s="198"/>
      <c r="F46" s="198"/>
      <c r="G46" s="198"/>
    </row>
    <row r="47" spans="1:7" x14ac:dyDescent="0.25">
      <c r="A47" s="1"/>
      <c r="B47" s="198" t="s">
        <v>2789</v>
      </c>
      <c r="C47" s="198" t="s">
        <v>2790</v>
      </c>
      <c r="D47" s="198" t="s">
        <v>2791</v>
      </c>
      <c r="E47" s="198" t="s">
        <v>2792</v>
      </c>
      <c r="F47" s="198" t="s">
        <v>2793</v>
      </c>
      <c r="G47" s="198"/>
    </row>
    <row r="48" spans="1:7" x14ac:dyDescent="0.25">
      <c r="A48" s="1"/>
      <c r="B48" s="198"/>
      <c r="C48" s="198"/>
      <c r="D48" s="198"/>
      <c r="E48" s="198"/>
      <c r="F48" s="198" t="s">
        <v>2773</v>
      </c>
      <c r="G48" s="198"/>
    </row>
    <row r="49" spans="1:7" x14ac:dyDescent="0.25">
      <c r="A49" s="1"/>
      <c r="B49" s="198"/>
      <c r="C49" s="198"/>
      <c r="D49" s="198"/>
      <c r="E49" s="198"/>
      <c r="F49" s="3" t="s">
        <v>2794</v>
      </c>
      <c r="G49" s="3" t="s">
        <v>2795</v>
      </c>
    </row>
    <row r="50" spans="1:7" x14ac:dyDescent="0.25">
      <c r="A50" s="1"/>
      <c r="B50" s="84" t="s">
        <v>2775</v>
      </c>
      <c r="C50" s="84" t="s">
        <v>2776</v>
      </c>
      <c r="D50" s="84" t="s">
        <v>2776</v>
      </c>
      <c r="E50" s="84">
        <v>0</v>
      </c>
      <c r="F50" s="84">
        <v>60.36</v>
      </c>
      <c r="G50" s="84">
        <v>59.64</v>
      </c>
    </row>
    <row r="51" spans="1:7" x14ac:dyDescent="0.25">
      <c r="A51" s="1"/>
      <c r="B51" s="84" t="s">
        <v>2796</v>
      </c>
      <c r="C51" s="84" t="s">
        <v>2776</v>
      </c>
      <c r="D51" s="84" t="s">
        <v>2776</v>
      </c>
      <c r="E51" s="84">
        <v>0</v>
      </c>
      <c r="F51" s="84">
        <v>61</v>
      </c>
      <c r="G51" s="84">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198" t="s">
        <v>454</v>
      </c>
      <c r="C54" s="198"/>
      <c r="D54" s="198"/>
      <c r="E54" s="198"/>
      <c r="F54" s="198"/>
      <c r="G54" s="198"/>
    </row>
    <row r="55" spans="1:7" x14ac:dyDescent="0.25">
      <c r="A55" s="1"/>
      <c r="B55" s="198" t="s">
        <v>2789</v>
      </c>
      <c r="C55" s="198" t="s">
        <v>2790</v>
      </c>
      <c r="D55" s="198" t="s">
        <v>2791</v>
      </c>
      <c r="E55" s="198" t="s">
        <v>2792</v>
      </c>
      <c r="F55" s="198" t="s">
        <v>2793</v>
      </c>
      <c r="G55" s="198"/>
    </row>
    <row r="56" spans="1:7" x14ac:dyDescent="0.25">
      <c r="A56" s="1"/>
      <c r="B56" s="198"/>
      <c r="C56" s="198"/>
      <c r="D56" s="198"/>
      <c r="E56" s="198"/>
      <c r="F56" s="198" t="s">
        <v>2773</v>
      </c>
      <c r="G56" s="198"/>
    </row>
    <row r="57" spans="1:7" x14ac:dyDescent="0.25">
      <c r="A57" s="1"/>
      <c r="B57" s="198"/>
      <c r="C57" s="198"/>
      <c r="D57" s="198"/>
      <c r="E57" s="198"/>
      <c r="F57" s="3" t="s">
        <v>2794</v>
      </c>
      <c r="G57" s="3" t="s">
        <v>2795</v>
      </c>
    </row>
    <row r="58" spans="1:7" x14ac:dyDescent="0.25">
      <c r="A58" s="1"/>
      <c r="B58" s="84" t="s">
        <v>2775</v>
      </c>
      <c r="C58" s="84" t="s">
        <v>2776</v>
      </c>
      <c r="D58" s="84" t="s">
        <v>2776</v>
      </c>
      <c r="E58" s="84">
        <v>0</v>
      </c>
      <c r="F58" s="84">
        <v>60.36</v>
      </c>
      <c r="G58" s="84">
        <v>59.64</v>
      </c>
    </row>
    <row r="59" spans="1:7" x14ac:dyDescent="0.25">
      <c r="A59" s="1"/>
      <c r="B59" s="84" t="s">
        <v>2796</v>
      </c>
      <c r="C59" s="84" t="s">
        <v>2776</v>
      </c>
      <c r="D59" s="84" t="s">
        <v>2776</v>
      </c>
      <c r="E59" s="84">
        <v>0</v>
      </c>
      <c r="F59" s="84">
        <v>61</v>
      </c>
      <c r="G59" s="84">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198" t="s">
        <v>700</v>
      </c>
      <c r="C62" s="198"/>
      <c r="D62" s="198"/>
      <c r="E62" s="198"/>
      <c r="F62" s="198"/>
      <c r="G62" s="198"/>
    </row>
    <row r="63" spans="1:7" x14ac:dyDescent="0.25">
      <c r="A63" s="1"/>
      <c r="B63" s="198" t="s">
        <v>2789</v>
      </c>
      <c r="C63" s="198" t="s">
        <v>2790</v>
      </c>
      <c r="D63" s="198" t="s">
        <v>2791</v>
      </c>
      <c r="E63" s="198" t="s">
        <v>2792</v>
      </c>
      <c r="F63" s="198" t="s">
        <v>2793</v>
      </c>
      <c r="G63" s="198"/>
    </row>
    <row r="64" spans="1:7" x14ac:dyDescent="0.25">
      <c r="A64" s="1"/>
      <c r="B64" s="198"/>
      <c r="C64" s="198"/>
      <c r="D64" s="198"/>
      <c r="E64" s="198"/>
      <c r="F64" s="198" t="s">
        <v>2773</v>
      </c>
      <c r="G64" s="198"/>
    </row>
    <row r="65" spans="1:7" x14ac:dyDescent="0.25">
      <c r="A65" s="1"/>
      <c r="B65" s="198"/>
      <c r="C65" s="198"/>
      <c r="D65" s="198"/>
      <c r="E65" s="198"/>
      <c r="F65" s="3" t="s">
        <v>2794</v>
      </c>
      <c r="G65" s="3" t="s">
        <v>2795</v>
      </c>
    </row>
    <row r="66" spans="1:7" x14ac:dyDescent="0.25">
      <c r="A66" s="1"/>
      <c r="B66" s="84" t="s">
        <v>2775</v>
      </c>
      <c r="C66" s="84" t="s">
        <v>2776</v>
      </c>
      <c r="D66" s="84" t="s">
        <v>2776</v>
      </c>
      <c r="E66" s="84">
        <v>0</v>
      </c>
      <c r="F66" s="84">
        <v>60.36</v>
      </c>
      <c r="G66" s="84">
        <v>59.64</v>
      </c>
    </row>
    <row r="67" spans="1:7" x14ac:dyDescent="0.25">
      <c r="A67" s="1"/>
      <c r="B67" s="84" t="s">
        <v>2796</v>
      </c>
      <c r="C67" s="84" t="s">
        <v>2776</v>
      </c>
      <c r="D67" s="84" t="s">
        <v>2776</v>
      </c>
      <c r="E67" s="84">
        <v>0</v>
      </c>
      <c r="F67" s="84">
        <v>61</v>
      </c>
      <c r="G67" s="84">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4" t="s">
        <v>0</v>
      </c>
      <c r="C3" s="195"/>
      <c r="D3" s="195"/>
      <c r="E3" s="195"/>
      <c r="F3" s="195"/>
      <c r="G3" s="197"/>
    </row>
    <row r="4" spans="1:7" ht="0" hidden="1" customHeight="1" x14ac:dyDescent="0.25">
      <c r="A4" s="1"/>
      <c r="B4" s="1"/>
      <c r="C4" s="1"/>
      <c r="D4" s="1"/>
      <c r="E4" s="1"/>
      <c r="F4" s="1"/>
    </row>
    <row r="5" spans="1:7" ht="23.25" x14ac:dyDescent="0.35">
      <c r="A5" s="1"/>
      <c r="B5" s="22" t="s">
        <v>2797</v>
      </c>
      <c r="C5" s="1"/>
      <c r="D5" s="1"/>
      <c r="E5" s="1"/>
      <c r="F5" s="1"/>
    </row>
    <row r="6" spans="1:7" ht="27" customHeight="1" x14ac:dyDescent="0.25">
      <c r="A6" s="1"/>
      <c r="B6" s="7" t="s">
        <v>48</v>
      </c>
      <c r="C6" s="7" t="s">
        <v>593</v>
      </c>
      <c r="D6" s="7" t="s">
        <v>2798</v>
      </c>
      <c r="E6" s="7" t="s">
        <v>2799</v>
      </c>
      <c r="F6" s="7" t="s">
        <v>2800</v>
      </c>
    </row>
    <row r="7" spans="1:7" x14ac:dyDescent="0.25">
      <c r="A7" s="1"/>
      <c r="B7" s="145" t="s">
        <v>52</v>
      </c>
      <c r="C7" s="145" t="s">
        <v>818</v>
      </c>
      <c r="D7" s="53">
        <v>6729.7</v>
      </c>
      <c r="E7" s="53">
        <v>6434.9883499999996</v>
      </c>
      <c r="F7" s="175">
        <v>-4.3792687638379124E-2</v>
      </c>
    </row>
    <row r="8" spans="1:7" x14ac:dyDescent="0.25">
      <c r="A8" s="1"/>
      <c r="B8" s="145" t="s">
        <v>52</v>
      </c>
      <c r="C8" s="145" t="s">
        <v>819</v>
      </c>
      <c r="D8" s="53">
        <v>6611</v>
      </c>
      <c r="E8" s="53">
        <v>6311.6764899999998</v>
      </c>
      <c r="F8" s="175">
        <v>-4.52765859930419E-2</v>
      </c>
    </row>
    <row r="9" spans="1:7" x14ac:dyDescent="0.25">
      <c r="A9" s="1"/>
      <c r="B9" s="145" t="s">
        <v>52</v>
      </c>
      <c r="C9" s="145" t="s">
        <v>820</v>
      </c>
      <c r="D9" s="53">
        <v>6448.6</v>
      </c>
      <c r="E9" s="53">
        <v>6166.1496299999999</v>
      </c>
      <c r="F9" s="175">
        <v>-4.3800262072387804E-2</v>
      </c>
    </row>
    <row r="10" spans="1:7" x14ac:dyDescent="0.25">
      <c r="A10" s="1"/>
      <c r="B10" s="145" t="s">
        <v>52</v>
      </c>
      <c r="C10" s="145" t="s">
        <v>821</v>
      </c>
      <c r="D10" s="53">
        <v>6439.1</v>
      </c>
      <c r="E10" s="53">
        <v>6074.9518200000002</v>
      </c>
      <c r="F10" s="175">
        <v>-5.6552651768104235E-2</v>
      </c>
    </row>
    <row r="11" spans="1:7" x14ac:dyDescent="0.25">
      <c r="A11" s="1"/>
      <c r="B11" s="145" t="s">
        <v>52</v>
      </c>
      <c r="C11" s="145" t="s">
        <v>822</v>
      </c>
      <c r="D11" s="53">
        <v>6331.3</v>
      </c>
      <c r="E11" s="53">
        <v>6078.5344400000004</v>
      </c>
      <c r="F11" s="175">
        <v>-3.9923169017421385E-2</v>
      </c>
    </row>
    <row r="12" spans="1:7" x14ac:dyDescent="0.25">
      <c r="A12" s="1"/>
      <c r="B12" s="145" t="s">
        <v>52</v>
      </c>
      <c r="C12" s="145" t="s">
        <v>823</v>
      </c>
      <c r="D12" s="53">
        <v>6269.2</v>
      </c>
      <c r="E12" s="53">
        <v>6051.2312899999997</v>
      </c>
      <c r="F12" s="175">
        <v>-3.4768185733426916E-2</v>
      </c>
    </row>
    <row r="13" spans="1:7" x14ac:dyDescent="0.25">
      <c r="A13" s="1"/>
      <c r="B13" s="145" t="s">
        <v>52</v>
      </c>
      <c r="C13" s="145" t="s">
        <v>824</v>
      </c>
      <c r="D13" s="53">
        <v>6318.3</v>
      </c>
      <c r="E13" s="53">
        <v>6001.4278299999996</v>
      </c>
      <c r="F13" s="175">
        <v>-5.0151491698716424E-2</v>
      </c>
    </row>
    <row r="14" spans="1:7" x14ac:dyDescent="0.25">
      <c r="A14" s="1"/>
      <c r="B14" s="145" t="s">
        <v>52</v>
      </c>
      <c r="C14" s="145" t="s">
        <v>825</v>
      </c>
      <c r="D14" s="53">
        <v>6249.2</v>
      </c>
      <c r="E14" s="53">
        <v>5948.1453300000003</v>
      </c>
      <c r="F14" s="175">
        <v>-4.8174913588939383E-2</v>
      </c>
    </row>
    <row r="15" spans="1:7" x14ac:dyDescent="0.25">
      <c r="A15" s="1"/>
      <c r="B15" s="145" t="s">
        <v>52</v>
      </c>
      <c r="C15" s="145" t="s">
        <v>826</v>
      </c>
      <c r="D15" s="53">
        <v>6265.4</v>
      </c>
      <c r="E15" s="53">
        <v>5936.55566</v>
      </c>
      <c r="F15" s="175">
        <v>-5.2485769464040606E-2</v>
      </c>
    </row>
    <row r="16" spans="1:7" x14ac:dyDescent="0.25">
      <c r="A16" s="1"/>
      <c r="B16" s="145" t="s">
        <v>52</v>
      </c>
      <c r="C16" s="145" t="s">
        <v>827</v>
      </c>
      <c r="D16" s="53">
        <v>6136.4</v>
      </c>
      <c r="E16" s="53">
        <v>5964.1102899999996</v>
      </c>
      <c r="F16" s="175">
        <v>-2.8076675249331856E-2</v>
      </c>
    </row>
    <row r="17" spans="1:6" x14ac:dyDescent="0.25">
      <c r="A17" s="1"/>
      <c r="B17" s="145" t="s">
        <v>52</v>
      </c>
      <c r="C17" s="145" t="s">
        <v>828</v>
      </c>
      <c r="D17" s="53">
        <v>6241.9</v>
      </c>
      <c r="E17" s="53">
        <v>5944.7677100000001</v>
      </c>
      <c r="F17" s="175">
        <v>-4.760285970617921E-2</v>
      </c>
    </row>
    <row r="18" spans="1:6" x14ac:dyDescent="0.25">
      <c r="A18" s="1"/>
      <c r="B18" s="145" t="s">
        <v>52</v>
      </c>
      <c r="C18" s="145" t="s">
        <v>829</v>
      </c>
      <c r="D18" s="53">
        <v>6184.6</v>
      </c>
      <c r="E18" s="53">
        <v>5982.5310600000003</v>
      </c>
      <c r="F18" s="175">
        <v>-3.2672919833133911E-2</v>
      </c>
    </row>
    <row r="19" spans="1:6" x14ac:dyDescent="0.25">
      <c r="A19" s="1"/>
      <c r="B19" s="145" t="s">
        <v>52</v>
      </c>
      <c r="C19" s="145" t="s">
        <v>830</v>
      </c>
      <c r="D19" s="53">
        <v>5909.3760499999999</v>
      </c>
      <c r="E19" s="53">
        <v>5872.8888900000002</v>
      </c>
      <c r="F19" s="175">
        <v>-6.1744522080296451E-3</v>
      </c>
    </row>
    <row r="20" spans="1:6" x14ac:dyDescent="0.25">
      <c r="A20" s="1"/>
      <c r="B20" s="145" t="s">
        <v>52</v>
      </c>
      <c r="C20" s="145" t="s">
        <v>831</v>
      </c>
      <c r="D20" s="53">
        <v>5791.4831599999998</v>
      </c>
      <c r="E20" s="53">
        <v>5712.9154600000002</v>
      </c>
      <c r="F20" s="175">
        <v>-1.356607587891182E-2</v>
      </c>
    </row>
    <row r="21" spans="1:6" x14ac:dyDescent="0.25">
      <c r="A21" s="1"/>
      <c r="B21" s="145" t="s">
        <v>52</v>
      </c>
      <c r="C21" s="145" t="s">
        <v>832</v>
      </c>
      <c r="D21" s="53">
        <v>6019.0625600000003</v>
      </c>
      <c r="E21" s="53">
        <v>5750.0796200000004</v>
      </c>
      <c r="F21" s="175">
        <v>-4.4688510431431704E-2</v>
      </c>
    </row>
    <row r="22" spans="1:6" x14ac:dyDescent="0.25">
      <c r="A22" s="1"/>
      <c r="B22" s="145" t="s">
        <v>52</v>
      </c>
      <c r="C22" s="145" t="s">
        <v>833</v>
      </c>
      <c r="D22" s="53">
        <v>6142.1705199999997</v>
      </c>
      <c r="E22" s="53">
        <v>5919.25108</v>
      </c>
      <c r="F22" s="175">
        <v>-3.6293267872348163E-2</v>
      </c>
    </row>
    <row r="23" spans="1:6" x14ac:dyDescent="0.25">
      <c r="A23" s="1"/>
      <c r="B23" s="145" t="s">
        <v>52</v>
      </c>
      <c r="C23" s="145" t="s">
        <v>834</v>
      </c>
      <c r="D23" s="53">
        <v>6164.1352800000004</v>
      </c>
      <c r="E23" s="53">
        <v>6010.25335</v>
      </c>
      <c r="F23" s="175">
        <v>-2.4964074117464857E-2</v>
      </c>
    </row>
    <row r="24" spans="1:6" x14ac:dyDescent="0.25">
      <c r="A24" s="1"/>
      <c r="B24" s="145" t="s">
        <v>52</v>
      </c>
      <c r="C24" s="145" t="s">
        <v>835</v>
      </c>
      <c r="D24" s="53">
        <v>6305.8749200000002</v>
      </c>
      <c r="E24" s="53">
        <v>6081.3239999999996</v>
      </c>
      <c r="F24" s="175">
        <v>-3.5609796078860376E-2</v>
      </c>
    </row>
    <row r="25" spans="1:6" x14ac:dyDescent="0.25">
      <c r="A25" s="1"/>
      <c r="B25" s="145" t="s">
        <v>52</v>
      </c>
      <c r="C25" s="145" t="s">
        <v>836</v>
      </c>
      <c r="D25" s="53">
        <v>6432.7729399999998</v>
      </c>
      <c r="E25" s="53">
        <v>6315.1552600000005</v>
      </c>
      <c r="F25" s="175">
        <v>-1.8284133622785696E-2</v>
      </c>
    </row>
    <row r="26" spans="1:6" x14ac:dyDescent="0.25">
      <c r="A26" s="1"/>
      <c r="B26" s="145" t="s">
        <v>52</v>
      </c>
      <c r="C26" s="145" t="s">
        <v>837</v>
      </c>
      <c r="D26" s="53">
        <v>6536.0259599999999</v>
      </c>
      <c r="E26" s="53">
        <v>6361.66453</v>
      </c>
      <c r="F26" s="175">
        <v>-2.6676979416403665E-2</v>
      </c>
    </row>
    <row r="27" spans="1:6" x14ac:dyDescent="0.25">
      <c r="A27" s="1"/>
      <c r="B27" s="145" t="s">
        <v>52</v>
      </c>
      <c r="C27" s="145" t="s">
        <v>838</v>
      </c>
      <c r="D27" s="53">
        <v>6519.8510800000004</v>
      </c>
      <c r="E27" s="53">
        <v>6441.6857099999997</v>
      </c>
      <c r="F27" s="175">
        <v>-1.198882751168605E-2</v>
      </c>
    </row>
    <row r="28" spans="1:6" x14ac:dyDescent="0.25">
      <c r="A28" s="1"/>
      <c r="B28" s="145" t="s">
        <v>52</v>
      </c>
      <c r="C28" s="145" t="s">
        <v>839</v>
      </c>
      <c r="D28" s="53">
        <v>6656.7056400000001</v>
      </c>
      <c r="E28" s="53">
        <v>6457.9584699999996</v>
      </c>
      <c r="F28" s="175">
        <v>-2.9856685986793911E-2</v>
      </c>
    </row>
    <row r="29" spans="1:6" x14ac:dyDescent="0.25">
      <c r="A29" s="1"/>
      <c r="B29" s="145" t="s">
        <v>52</v>
      </c>
      <c r="C29" s="145" t="s">
        <v>840</v>
      </c>
      <c r="D29" s="53">
        <v>6711.4862800000001</v>
      </c>
      <c r="E29" s="53">
        <v>6425.8152399999999</v>
      </c>
      <c r="F29" s="175">
        <v>-4.2564497353036385E-2</v>
      </c>
    </row>
    <row r="30" spans="1:6" x14ac:dyDescent="0.25">
      <c r="A30" s="1"/>
      <c r="B30" s="145" t="s">
        <v>52</v>
      </c>
      <c r="C30" s="145" t="s">
        <v>841</v>
      </c>
      <c r="D30" s="53">
        <v>6710.71594</v>
      </c>
      <c r="E30" s="53">
        <v>6522.81016</v>
      </c>
      <c r="F30" s="175">
        <v>-2.8000854406601512E-2</v>
      </c>
    </row>
    <row r="31" spans="1:6" x14ac:dyDescent="0.25">
      <c r="A31" s="1"/>
      <c r="B31" s="145" t="s">
        <v>52</v>
      </c>
      <c r="C31" s="145" t="s">
        <v>842</v>
      </c>
      <c r="D31" s="53">
        <v>6647.0917799999997</v>
      </c>
      <c r="E31" s="53">
        <v>6541.2458699999997</v>
      </c>
      <c r="F31" s="175">
        <v>-1.5923642023188675E-2</v>
      </c>
    </row>
    <row r="32" spans="1:6" x14ac:dyDescent="0.25">
      <c r="A32" s="1"/>
      <c r="B32" s="145" t="s">
        <v>52</v>
      </c>
      <c r="C32" s="145" t="s">
        <v>843</v>
      </c>
      <c r="D32" s="53">
        <v>6648.6728700000003</v>
      </c>
      <c r="E32" s="53">
        <v>6535.3357800000003</v>
      </c>
      <c r="F32" s="175">
        <v>-1.7046573386306493E-2</v>
      </c>
    </row>
    <row r="33" spans="1:6" x14ac:dyDescent="0.25">
      <c r="A33" s="1"/>
      <c r="B33" s="145" t="s">
        <v>52</v>
      </c>
      <c r="C33" s="145" t="s">
        <v>844</v>
      </c>
      <c r="D33" s="53">
        <v>6718.97451</v>
      </c>
      <c r="E33" s="53">
        <v>6520.6707299999998</v>
      </c>
      <c r="F33" s="175">
        <v>-2.9513994986118799E-2</v>
      </c>
    </row>
    <row r="34" spans="1:6" x14ac:dyDescent="0.25">
      <c r="A34" s="1"/>
      <c r="B34" s="145" t="s">
        <v>52</v>
      </c>
      <c r="C34" s="145" t="s">
        <v>845</v>
      </c>
      <c r="D34" s="53">
        <v>6787.1391899999999</v>
      </c>
      <c r="E34" s="53">
        <v>6524.7016400000002</v>
      </c>
      <c r="F34" s="175">
        <v>-3.8666887867375536E-2</v>
      </c>
    </row>
    <row r="35" spans="1:6" x14ac:dyDescent="0.25">
      <c r="A35" s="1"/>
      <c r="B35" s="145" t="s">
        <v>52</v>
      </c>
      <c r="C35" s="145" t="s">
        <v>846</v>
      </c>
      <c r="D35" s="53">
        <v>6632.8034600000001</v>
      </c>
      <c r="E35" s="53">
        <v>6493.9903000000004</v>
      </c>
      <c r="F35" s="175">
        <v>-2.0928278794499364E-2</v>
      </c>
    </row>
    <row r="36" spans="1:6" x14ac:dyDescent="0.25">
      <c r="A36" s="1"/>
      <c r="B36" s="145" t="s">
        <v>52</v>
      </c>
      <c r="C36" s="145" t="s">
        <v>847</v>
      </c>
      <c r="D36" s="53">
        <v>6638.7658899999997</v>
      </c>
      <c r="E36" s="53">
        <v>6423.30494</v>
      </c>
      <c r="F36" s="175">
        <v>-3.245497033184281E-2</v>
      </c>
    </row>
    <row r="37" spans="1:6" x14ac:dyDescent="0.25">
      <c r="A37" s="1"/>
      <c r="B37" s="145" t="s">
        <v>52</v>
      </c>
      <c r="C37" s="145" t="s">
        <v>848</v>
      </c>
      <c r="D37" s="53">
        <v>6643.7605299999996</v>
      </c>
      <c r="E37" s="53">
        <v>6396.8303999999998</v>
      </c>
      <c r="F37" s="175">
        <v>-3.7167223123859346E-2</v>
      </c>
    </row>
    <row r="38" spans="1:6" x14ac:dyDescent="0.25">
      <c r="A38" s="1"/>
      <c r="B38" s="145" t="s">
        <v>52</v>
      </c>
      <c r="C38" s="145" t="s">
        <v>849</v>
      </c>
      <c r="D38" s="53">
        <v>6505.3420400000005</v>
      </c>
      <c r="E38" s="53">
        <v>6376.5953</v>
      </c>
      <c r="F38" s="175">
        <v>-1.979092555139499E-2</v>
      </c>
    </row>
    <row r="39" spans="1:6" x14ac:dyDescent="0.25">
      <c r="A39" s="1"/>
      <c r="B39" s="145" t="s">
        <v>52</v>
      </c>
      <c r="C39" s="145" t="s">
        <v>850</v>
      </c>
      <c r="D39" s="53">
        <v>6661.4003300000004</v>
      </c>
      <c r="E39" s="53">
        <v>6408.97523</v>
      </c>
      <c r="F39" s="175">
        <v>-3.7893699146587696E-2</v>
      </c>
    </row>
    <row r="40" spans="1:6" x14ac:dyDescent="0.25">
      <c r="A40" s="1"/>
      <c r="B40" s="145" t="s">
        <v>52</v>
      </c>
      <c r="C40" s="145" t="s">
        <v>851</v>
      </c>
      <c r="D40" s="53">
        <v>6663.3361199999999</v>
      </c>
      <c r="E40" s="53">
        <v>6464.4092099999998</v>
      </c>
      <c r="F40" s="175">
        <v>-2.9853950996546759E-2</v>
      </c>
    </row>
    <row r="41" spans="1:6" x14ac:dyDescent="0.25">
      <c r="A41" s="1"/>
      <c r="B41" s="145" t="s">
        <v>52</v>
      </c>
      <c r="C41" s="145" t="s">
        <v>852</v>
      </c>
      <c r="D41" s="53">
        <v>6768.7761899999996</v>
      </c>
      <c r="E41" s="53">
        <v>6550.9893499999998</v>
      </c>
      <c r="F41" s="175">
        <v>-3.2175216595542365E-2</v>
      </c>
    </row>
    <row r="42" spans="1:6" x14ac:dyDescent="0.25">
      <c r="A42" s="1"/>
      <c r="B42" s="145" t="s">
        <v>52</v>
      </c>
      <c r="C42" s="145" t="s">
        <v>853</v>
      </c>
      <c r="D42" s="53">
        <v>6998.7</v>
      </c>
      <c r="E42" s="53">
        <v>6711.2699700000003</v>
      </c>
      <c r="F42" s="175">
        <v>-4.1069059968279822E-2</v>
      </c>
    </row>
    <row r="43" spans="1:6" x14ac:dyDescent="0.25">
      <c r="A43" s="1"/>
      <c r="B43" s="145" t="s">
        <v>52</v>
      </c>
      <c r="C43" s="145" t="s">
        <v>854</v>
      </c>
      <c r="D43" s="53">
        <v>7358.4</v>
      </c>
      <c r="E43" s="53">
        <v>7120.1964099999996</v>
      </c>
      <c r="F43" s="175">
        <v>-3.2371655522939767E-2</v>
      </c>
    </row>
    <row r="44" spans="1:6" x14ac:dyDescent="0.25">
      <c r="A44" s="1"/>
      <c r="B44" s="145" t="s">
        <v>52</v>
      </c>
      <c r="C44" s="145" t="s">
        <v>855</v>
      </c>
      <c r="D44" s="53">
        <v>7438.1</v>
      </c>
      <c r="E44" s="53">
        <v>7211.6518500000002</v>
      </c>
      <c r="F44" s="175">
        <v>-3.044435406891545E-2</v>
      </c>
    </row>
    <row r="45" spans="1:6" x14ac:dyDescent="0.25">
      <c r="A45" s="1"/>
      <c r="B45" s="145" t="s">
        <v>52</v>
      </c>
      <c r="C45" s="145" t="s">
        <v>856</v>
      </c>
      <c r="D45" s="53">
        <v>7559.8</v>
      </c>
      <c r="E45" s="53">
        <v>7276.9502599999996</v>
      </c>
      <c r="F45" s="175">
        <v>-3.7414976586682185E-2</v>
      </c>
    </row>
    <row r="46" spans="1:6" x14ac:dyDescent="0.25">
      <c r="A46" s="1"/>
      <c r="B46" s="145" t="s">
        <v>52</v>
      </c>
      <c r="C46" s="145" t="s">
        <v>857</v>
      </c>
      <c r="D46" s="53">
        <v>7475.9</v>
      </c>
      <c r="E46" s="53">
        <v>7366.3469100000002</v>
      </c>
      <c r="F46" s="175">
        <v>-1.4654167391217112E-2</v>
      </c>
    </row>
    <row r="47" spans="1:6" x14ac:dyDescent="0.25">
      <c r="A47" s="1"/>
      <c r="B47" s="145" t="s">
        <v>52</v>
      </c>
      <c r="C47" s="145" t="s">
        <v>858</v>
      </c>
      <c r="D47" s="53">
        <v>7469.9</v>
      </c>
      <c r="E47" s="53">
        <v>7352.0850799999998</v>
      </c>
      <c r="F47" s="175">
        <v>-1.5771954109158087E-2</v>
      </c>
    </row>
    <row r="48" spans="1:6" x14ac:dyDescent="0.25">
      <c r="A48" s="1"/>
      <c r="B48" s="145" t="s">
        <v>52</v>
      </c>
      <c r="C48" s="145" t="s">
        <v>859</v>
      </c>
      <c r="D48" s="53">
        <v>7355</v>
      </c>
      <c r="E48" s="53">
        <v>7250.8554100000001</v>
      </c>
      <c r="F48" s="175">
        <v>-1.4159699524133243E-2</v>
      </c>
    </row>
    <row r="49" spans="1:6" x14ac:dyDescent="0.25">
      <c r="A49" s="1"/>
      <c r="B49" s="145" t="s">
        <v>52</v>
      </c>
      <c r="C49" s="145" t="s">
        <v>860</v>
      </c>
      <c r="D49" s="53">
        <v>7314</v>
      </c>
      <c r="E49" s="53">
        <v>7181.6639400000004</v>
      </c>
      <c r="F49" s="175">
        <v>-1.8093527481542249E-2</v>
      </c>
    </row>
    <row r="50" spans="1:6" x14ac:dyDescent="0.25">
      <c r="A50" s="1"/>
      <c r="B50" s="145" t="s">
        <v>52</v>
      </c>
      <c r="C50" s="145" t="s">
        <v>861</v>
      </c>
      <c r="D50" s="53">
        <v>7067.4</v>
      </c>
      <c r="E50" s="53">
        <v>7025.1945900000001</v>
      </c>
      <c r="F50" s="175">
        <v>-5.9718439595890993E-3</v>
      </c>
    </row>
    <row r="51" spans="1:6" x14ac:dyDescent="0.25">
      <c r="A51" s="1"/>
      <c r="B51" s="145" t="s">
        <v>52</v>
      </c>
      <c r="C51" s="145" t="s">
        <v>862</v>
      </c>
      <c r="D51" s="53">
        <v>6908</v>
      </c>
      <c r="E51" s="53">
        <v>6870.6647700000003</v>
      </c>
      <c r="F51" s="175">
        <v>-5.4046366531557612E-3</v>
      </c>
    </row>
    <row r="52" spans="1:6" x14ac:dyDescent="0.25">
      <c r="A52" s="1"/>
      <c r="B52" s="145" t="s">
        <v>52</v>
      </c>
      <c r="C52" s="145" t="s">
        <v>863</v>
      </c>
      <c r="D52" s="53">
        <v>6725.8</v>
      </c>
      <c r="E52" s="53">
        <v>6700.5560500000001</v>
      </c>
      <c r="F52" s="175">
        <v>-3.7533007225906208E-3</v>
      </c>
    </row>
    <row r="53" spans="1:6" x14ac:dyDescent="0.25">
      <c r="A53" s="1"/>
      <c r="B53" s="145" t="s">
        <v>52</v>
      </c>
      <c r="C53" s="145" t="s">
        <v>864</v>
      </c>
      <c r="D53" s="53">
        <v>6526.32</v>
      </c>
      <c r="E53" s="53">
        <v>6511.5336500000003</v>
      </c>
      <c r="F53" s="175">
        <v>-2.2656489415168119E-3</v>
      </c>
    </row>
    <row r="54" spans="1:6" x14ac:dyDescent="0.25">
      <c r="A54" s="1"/>
      <c r="B54" s="145" t="s">
        <v>865</v>
      </c>
      <c r="C54" s="145" t="s">
        <v>53</v>
      </c>
      <c r="D54" s="53">
        <v>6384.66</v>
      </c>
      <c r="E54" s="53">
        <v>6336.0889800000004</v>
      </c>
      <c r="F54" s="175">
        <v>-7.6074559960906301E-3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59" width="12" customWidth="1"/>
  </cols>
  <sheetData>
    <row r="1" spans="1:65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25">
      <c r="A5" s="1"/>
      <c r="B5" s="199" t="s">
        <v>2801</v>
      </c>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200"/>
      <c r="FP5" s="200"/>
      <c r="FQ5" s="200"/>
      <c r="FR5" s="200"/>
      <c r="FS5" s="200"/>
      <c r="FT5" s="200"/>
      <c r="FU5" s="200"/>
      <c r="FV5" s="200"/>
      <c r="FW5" s="200"/>
      <c r="FX5" s="200"/>
      <c r="FY5" s="200"/>
      <c r="FZ5" s="200"/>
      <c r="GA5" s="200"/>
      <c r="GB5" s="200"/>
      <c r="GC5" s="200"/>
      <c r="GD5" s="200"/>
      <c r="GE5" s="200"/>
      <c r="GF5" s="200"/>
      <c r="GG5" s="200"/>
      <c r="GH5" s="200"/>
      <c r="GI5" s="200"/>
      <c r="GJ5" s="200"/>
      <c r="GK5" s="200"/>
      <c r="GL5" s="200"/>
      <c r="GM5" s="200"/>
      <c r="GN5" s="200"/>
      <c r="GO5" s="200"/>
      <c r="GP5" s="200"/>
      <c r="GQ5" s="200"/>
      <c r="GR5" s="200"/>
      <c r="GS5" s="200"/>
      <c r="GT5" s="200"/>
      <c r="GU5" s="200"/>
      <c r="GV5" s="200"/>
      <c r="GW5" s="200"/>
      <c r="GX5" s="200"/>
      <c r="GY5" s="200"/>
      <c r="GZ5" s="200"/>
      <c r="HA5" s="200"/>
      <c r="HB5" s="200"/>
      <c r="HC5" s="200"/>
      <c r="HD5" s="200"/>
      <c r="HE5" s="200"/>
      <c r="HF5" s="200"/>
      <c r="HG5" s="200"/>
      <c r="HH5" s="200"/>
      <c r="HI5" s="200"/>
      <c r="HJ5" s="200"/>
      <c r="HK5" s="200"/>
      <c r="HL5" s="200"/>
      <c r="HM5" s="200"/>
      <c r="HN5" s="200"/>
      <c r="HO5" s="200"/>
      <c r="HP5" s="200"/>
      <c r="HQ5" s="200"/>
      <c r="HR5" s="200"/>
      <c r="HS5" s="200"/>
      <c r="HT5" s="200"/>
      <c r="HU5" s="200"/>
      <c r="HV5" s="200"/>
      <c r="HW5" s="200"/>
      <c r="HX5" s="200"/>
      <c r="HY5" s="200"/>
      <c r="HZ5" s="200"/>
      <c r="IA5" s="200"/>
      <c r="IB5" s="200"/>
      <c r="IC5" s="200"/>
      <c r="ID5" s="200"/>
      <c r="IE5" s="200"/>
      <c r="IF5" s="200"/>
      <c r="IG5" s="200"/>
      <c r="IH5" s="200"/>
      <c r="II5" s="200"/>
      <c r="IJ5" s="200"/>
      <c r="IK5" s="200"/>
      <c r="IL5" s="200"/>
      <c r="IM5" s="200"/>
      <c r="IN5" s="200"/>
      <c r="IO5" s="200"/>
      <c r="IP5" s="200"/>
      <c r="IQ5" s="200"/>
      <c r="IR5" s="200"/>
      <c r="IS5" s="200"/>
      <c r="IT5" s="200"/>
      <c r="IU5" s="200"/>
      <c r="IV5" s="200"/>
      <c r="IW5" s="200"/>
      <c r="IX5" s="200"/>
      <c r="IY5" s="200"/>
      <c r="IZ5" s="200"/>
      <c r="JA5" s="200"/>
      <c r="JB5" s="200"/>
      <c r="JC5" s="200"/>
      <c r="JD5" s="200"/>
      <c r="JE5" s="200"/>
      <c r="JF5" s="200"/>
      <c r="JG5" s="200"/>
      <c r="JH5" s="200"/>
      <c r="JI5" s="200"/>
      <c r="JJ5" s="200"/>
      <c r="JK5" s="200"/>
      <c r="JL5" s="200"/>
      <c r="JM5" s="200"/>
      <c r="JN5" s="200"/>
      <c r="JO5" s="200"/>
      <c r="JP5" s="200"/>
      <c r="JQ5" s="200"/>
      <c r="JR5" s="200"/>
      <c r="JS5" s="200"/>
      <c r="JT5" s="200"/>
      <c r="JU5" s="200"/>
      <c r="JV5" s="200"/>
      <c r="JW5" s="200"/>
      <c r="JX5" s="200"/>
      <c r="JY5" s="200"/>
      <c r="JZ5" s="200"/>
      <c r="KA5" s="200"/>
      <c r="KB5" s="200"/>
      <c r="KC5" s="200"/>
      <c r="KD5" s="200"/>
      <c r="KE5" s="200"/>
      <c r="KF5" s="200"/>
      <c r="KG5" s="200"/>
      <c r="KH5" s="200"/>
      <c r="KI5" s="200"/>
      <c r="KJ5" s="200"/>
      <c r="KK5" s="200"/>
      <c r="KL5" s="200"/>
      <c r="KM5" s="200"/>
      <c r="KN5" s="200"/>
      <c r="KO5" s="200"/>
      <c r="KP5" s="200"/>
      <c r="KQ5" s="200"/>
      <c r="KR5" s="200"/>
      <c r="KS5" s="200"/>
      <c r="KT5" s="200"/>
      <c r="KU5" s="200"/>
      <c r="KV5" s="200"/>
      <c r="KW5" s="200"/>
      <c r="KX5" s="200"/>
      <c r="KY5" s="200"/>
      <c r="KZ5" s="200"/>
      <c r="LA5" s="200"/>
      <c r="LB5" s="200"/>
      <c r="LC5" s="200"/>
      <c r="LD5" s="200"/>
      <c r="LE5" s="200"/>
      <c r="LF5" s="200"/>
      <c r="LG5" s="200"/>
      <c r="LH5" s="200"/>
      <c r="LI5" s="200"/>
      <c r="LJ5" s="200"/>
      <c r="LK5" s="200"/>
      <c r="LL5" s="200"/>
      <c r="LM5" s="200"/>
      <c r="LN5" s="200"/>
      <c r="LO5" s="200"/>
      <c r="LP5" s="200"/>
      <c r="LQ5" s="200"/>
      <c r="LR5" s="200"/>
      <c r="LS5" s="200"/>
      <c r="LT5" s="200"/>
      <c r="LU5" s="200"/>
      <c r="LV5" s="200"/>
      <c r="LW5" s="200"/>
      <c r="LX5" s="200"/>
      <c r="LY5" s="200"/>
      <c r="LZ5" s="200"/>
      <c r="MA5" s="200"/>
      <c r="MB5" s="200"/>
      <c r="MC5" s="200"/>
      <c r="MD5" s="200"/>
      <c r="ME5" s="200"/>
      <c r="MF5" s="200"/>
      <c r="MG5" s="200"/>
      <c r="MH5" s="200"/>
      <c r="MI5" s="200"/>
      <c r="MJ5" s="200"/>
      <c r="MK5" s="200"/>
      <c r="ML5" s="200"/>
      <c r="MM5" s="200"/>
      <c r="MN5" s="200"/>
      <c r="MO5" s="200"/>
      <c r="MP5" s="200"/>
      <c r="MQ5" s="200"/>
      <c r="MR5" s="200"/>
      <c r="MS5" s="200"/>
      <c r="MT5" s="200"/>
      <c r="MU5" s="200"/>
      <c r="MV5" s="200"/>
      <c r="MW5" s="200"/>
      <c r="MX5" s="200"/>
      <c r="MY5" s="200"/>
      <c r="MZ5" s="200"/>
      <c r="NA5" s="200"/>
      <c r="NB5" s="200"/>
      <c r="NC5" s="200"/>
      <c r="ND5" s="200"/>
      <c r="NE5" s="200"/>
      <c r="NF5" s="200"/>
      <c r="NG5" s="200"/>
      <c r="NH5" s="200"/>
      <c r="NI5" s="200"/>
      <c r="NJ5" s="200"/>
      <c r="NK5" s="200"/>
      <c r="NL5" s="200"/>
      <c r="NM5" s="200"/>
      <c r="NN5" s="200"/>
      <c r="NO5" s="200"/>
      <c r="NP5" s="200"/>
      <c r="NQ5" s="200"/>
      <c r="NR5" s="200"/>
      <c r="NS5" s="200"/>
      <c r="NT5" s="200"/>
      <c r="NU5" s="200"/>
      <c r="NV5" s="200"/>
      <c r="NW5" s="200"/>
      <c r="NX5" s="200"/>
      <c r="NY5" s="200"/>
      <c r="NZ5" s="200"/>
      <c r="OA5" s="200"/>
      <c r="OB5" s="200"/>
      <c r="OC5" s="200"/>
      <c r="OD5" s="200"/>
      <c r="OE5" s="200"/>
      <c r="OF5" s="200"/>
      <c r="OG5" s="200"/>
      <c r="OH5" s="200"/>
      <c r="OI5" s="200"/>
      <c r="OJ5" s="200"/>
      <c r="OK5" s="200"/>
      <c r="OL5" s="200"/>
      <c r="OM5" s="200"/>
      <c r="ON5" s="200"/>
      <c r="OO5" s="200"/>
      <c r="OP5" s="200"/>
      <c r="OQ5" s="200"/>
      <c r="OR5" s="200"/>
      <c r="OS5" s="200"/>
      <c r="OT5" s="200"/>
      <c r="OU5" s="200"/>
      <c r="OV5" s="200"/>
      <c r="OW5" s="200"/>
      <c r="OX5" s="200"/>
      <c r="OY5" s="200"/>
      <c r="OZ5" s="200"/>
      <c r="PA5" s="200"/>
      <c r="PB5" s="200"/>
      <c r="PC5" s="200"/>
      <c r="PD5" s="200"/>
      <c r="PE5" s="200"/>
      <c r="PF5" s="200"/>
      <c r="PG5" s="200"/>
      <c r="PH5" s="200"/>
      <c r="PI5" s="200"/>
      <c r="PJ5" s="200"/>
      <c r="PK5" s="200"/>
      <c r="PL5" s="200"/>
      <c r="PM5" s="200"/>
      <c r="PN5" s="200"/>
      <c r="PO5" s="200"/>
      <c r="PP5" s="200"/>
      <c r="PQ5" s="200"/>
      <c r="PR5" s="200"/>
      <c r="PS5" s="200"/>
      <c r="PT5" s="200"/>
      <c r="PU5" s="200"/>
      <c r="PV5" s="200"/>
      <c r="PW5" s="200"/>
      <c r="PX5" s="200"/>
      <c r="PY5" s="200"/>
      <c r="PZ5" s="200"/>
      <c r="QA5" s="200"/>
      <c r="QB5" s="200"/>
      <c r="QC5" s="200"/>
      <c r="QD5" s="200"/>
      <c r="QE5" s="200"/>
      <c r="QF5" s="200"/>
      <c r="QG5" s="200"/>
      <c r="QH5" s="200"/>
      <c r="QI5" s="200"/>
      <c r="QJ5" s="200"/>
      <c r="QK5" s="200"/>
      <c r="QL5" s="200"/>
      <c r="QM5" s="200"/>
      <c r="QN5" s="200"/>
      <c r="QO5" s="200"/>
      <c r="QP5" s="200"/>
      <c r="QQ5" s="200"/>
      <c r="QR5" s="200"/>
      <c r="QS5" s="200"/>
      <c r="QT5" s="200"/>
      <c r="QU5" s="200"/>
      <c r="QV5" s="200"/>
      <c r="QW5" s="200"/>
      <c r="QX5" s="200"/>
      <c r="QY5" s="200"/>
      <c r="QZ5" s="200"/>
      <c r="RA5" s="200"/>
      <c r="RB5" s="200"/>
      <c r="RC5" s="200"/>
      <c r="RD5" s="200"/>
      <c r="RE5" s="200"/>
      <c r="RF5" s="200"/>
      <c r="RG5" s="200"/>
      <c r="RH5" s="200"/>
      <c r="RI5" s="200"/>
      <c r="RJ5" s="200"/>
      <c r="RK5" s="200"/>
      <c r="RL5" s="200"/>
      <c r="RM5" s="200"/>
      <c r="RN5" s="200"/>
      <c r="RO5" s="200"/>
      <c r="RP5" s="200"/>
      <c r="RQ5" s="200"/>
      <c r="RR5" s="200"/>
      <c r="RS5" s="200"/>
      <c r="RT5" s="200"/>
      <c r="RU5" s="200"/>
      <c r="RV5" s="200"/>
      <c r="RW5" s="200"/>
      <c r="RX5" s="200"/>
      <c r="RY5" s="200"/>
      <c r="RZ5" s="200"/>
      <c r="SA5" s="200"/>
      <c r="SB5" s="200"/>
      <c r="SC5" s="200"/>
      <c r="SD5" s="200"/>
      <c r="SE5" s="200"/>
      <c r="SF5" s="200"/>
      <c r="SG5" s="200"/>
      <c r="SH5" s="200"/>
      <c r="SI5" s="200"/>
      <c r="SJ5" s="200"/>
      <c r="SK5" s="200"/>
      <c r="SL5" s="200"/>
      <c r="SM5" s="200"/>
      <c r="SN5" s="200"/>
      <c r="SO5" s="200"/>
      <c r="SP5" s="200"/>
      <c r="SQ5" s="200"/>
      <c r="SR5" s="200"/>
      <c r="SS5" s="200"/>
      <c r="ST5" s="200"/>
      <c r="SU5" s="200"/>
      <c r="SV5" s="200"/>
      <c r="SW5" s="200"/>
      <c r="SX5" s="200"/>
      <c r="SY5" s="200"/>
      <c r="SZ5" s="200"/>
      <c r="TA5" s="200"/>
      <c r="TB5" s="200"/>
      <c r="TC5" s="200"/>
      <c r="TD5" s="200"/>
      <c r="TE5" s="200"/>
      <c r="TF5" s="200"/>
      <c r="TG5" s="200"/>
      <c r="TH5" s="200"/>
      <c r="TI5" s="200"/>
      <c r="TJ5" s="200"/>
      <c r="TK5" s="200"/>
      <c r="TL5" s="200"/>
      <c r="TM5" s="200"/>
      <c r="TN5" s="200"/>
      <c r="TO5" s="200"/>
      <c r="TP5" s="200"/>
      <c r="TQ5" s="200"/>
      <c r="TR5" s="200"/>
      <c r="TS5" s="200"/>
      <c r="TT5" s="200"/>
      <c r="TU5" s="200"/>
      <c r="TV5" s="200"/>
      <c r="TW5" s="200"/>
      <c r="TX5" s="200"/>
      <c r="TY5" s="200"/>
      <c r="TZ5" s="200"/>
      <c r="UA5" s="200"/>
      <c r="UB5" s="200"/>
      <c r="UC5" s="200"/>
      <c r="UD5" s="200"/>
      <c r="UE5" s="200"/>
      <c r="UF5" s="200"/>
      <c r="UG5" s="200"/>
      <c r="UH5" s="200"/>
      <c r="UI5" s="200"/>
      <c r="UJ5" s="200"/>
      <c r="UK5" s="200"/>
      <c r="UL5" s="200"/>
      <c r="UM5" s="200"/>
      <c r="UN5" s="200"/>
      <c r="UO5" s="200"/>
      <c r="UP5" s="200"/>
      <c r="UQ5" s="200"/>
      <c r="UR5" s="200"/>
      <c r="US5" s="200"/>
      <c r="UT5" s="200"/>
      <c r="UU5" s="200"/>
      <c r="UV5" s="200"/>
      <c r="UW5" s="200"/>
      <c r="UX5" s="200"/>
      <c r="UY5" s="200"/>
      <c r="UZ5" s="200"/>
      <c r="VA5" s="200"/>
      <c r="VB5" s="200"/>
      <c r="VC5" s="200"/>
      <c r="VD5" s="200"/>
      <c r="VE5" s="200"/>
      <c r="VF5" s="200"/>
      <c r="VG5" s="200"/>
      <c r="VH5" s="200"/>
      <c r="VI5" s="200"/>
      <c r="VJ5" s="200"/>
      <c r="VK5" s="200"/>
      <c r="VL5" s="200"/>
      <c r="VM5" s="200"/>
      <c r="VN5" s="200"/>
      <c r="VO5" s="200"/>
      <c r="VP5" s="200"/>
      <c r="VQ5" s="200"/>
      <c r="VR5" s="200"/>
      <c r="VS5" s="200"/>
      <c r="VT5" s="200"/>
      <c r="VU5" s="200"/>
      <c r="VV5" s="200"/>
      <c r="VW5" s="200"/>
      <c r="VX5" s="200"/>
      <c r="VY5" s="200"/>
      <c r="VZ5" s="200"/>
      <c r="WA5" s="200"/>
      <c r="WB5" s="200"/>
      <c r="WC5" s="200"/>
      <c r="WD5" s="200"/>
      <c r="WE5" s="200"/>
      <c r="WF5" s="200"/>
      <c r="WG5" s="200"/>
      <c r="WH5" s="200"/>
      <c r="WI5" s="200"/>
      <c r="WJ5" s="200"/>
      <c r="WK5" s="200"/>
      <c r="WL5" s="200"/>
      <c r="WM5" s="200"/>
      <c r="WN5" s="200"/>
      <c r="WO5" s="200"/>
      <c r="WP5" s="200"/>
      <c r="WQ5" s="200"/>
      <c r="WR5" s="200"/>
      <c r="WS5" s="200"/>
      <c r="WT5" s="200"/>
      <c r="WU5" s="200"/>
      <c r="WV5" s="200"/>
      <c r="WW5" s="200"/>
      <c r="WX5" s="200"/>
      <c r="WY5" s="200"/>
      <c r="WZ5" s="200"/>
      <c r="XA5" s="200"/>
      <c r="XB5" s="200"/>
      <c r="XC5" s="200"/>
      <c r="XD5" s="200"/>
      <c r="XE5" s="200"/>
      <c r="XF5" s="200"/>
      <c r="XG5" s="200"/>
      <c r="XH5" s="200"/>
      <c r="XI5" s="200"/>
      <c r="XJ5" s="200"/>
      <c r="XK5" s="200"/>
      <c r="XL5" s="200"/>
      <c r="XM5" s="200"/>
      <c r="XN5" s="200"/>
      <c r="XO5" s="200"/>
      <c r="XP5" s="200"/>
      <c r="XQ5" s="200"/>
      <c r="XR5" s="200"/>
      <c r="XS5" s="200"/>
      <c r="XT5" s="200"/>
      <c r="XU5" s="200"/>
      <c r="XV5" s="200"/>
      <c r="XW5" s="200"/>
      <c r="XX5" s="200"/>
      <c r="XY5" s="200"/>
      <c r="XZ5" s="200"/>
      <c r="YA5" s="200"/>
      <c r="YB5" s="200"/>
      <c r="YC5" s="200"/>
      <c r="YD5" s="200"/>
      <c r="YE5" s="200"/>
      <c r="YF5" s="200"/>
      <c r="YG5" s="200"/>
      <c r="YH5" s="200"/>
      <c r="YI5" s="200"/>
    </row>
    <row r="6" spans="1:659" ht="20.100000000000001" customHeight="1" x14ac:dyDescent="0.25">
      <c r="A6" s="1"/>
      <c r="B6" s="198" t="s">
        <v>48</v>
      </c>
      <c r="C6" s="198" t="s">
        <v>593</v>
      </c>
      <c r="D6" s="226" t="s">
        <v>603</v>
      </c>
      <c r="E6" s="226"/>
      <c r="F6" s="226"/>
      <c r="G6" s="226"/>
      <c r="H6" s="226" t="s">
        <v>60</v>
      </c>
      <c r="I6" s="226"/>
      <c r="J6" s="226"/>
      <c r="K6" s="226"/>
      <c r="L6" s="226" t="s">
        <v>60</v>
      </c>
      <c r="M6" s="226"/>
      <c r="N6" s="226"/>
      <c r="O6" s="226"/>
      <c r="P6" s="226" t="s">
        <v>60</v>
      </c>
      <c r="Q6" s="226"/>
      <c r="R6" s="226"/>
      <c r="S6" s="226"/>
      <c r="T6" s="226" t="s">
        <v>60</v>
      </c>
      <c r="U6" s="226"/>
      <c r="V6" s="226"/>
      <c r="W6" s="226"/>
      <c r="X6" s="226" t="s">
        <v>94</v>
      </c>
      <c r="Y6" s="226"/>
      <c r="Z6" s="226"/>
      <c r="AA6" s="226"/>
      <c r="AB6" s="226" t="s">
        <v>94</v>
      </c>
      <c r="AC6" s="226"/>
      <c r="AD6" s="226"/>
      <c r="AE6" s="226"/>
      <c r="AF6" s="226" t="s">
        <v>131</v>
      </c>
      <c r="AG6" s="226"/>
      <c r="AH6" s="226"/>
      <c r="AI6" s="226"/>
      <c r="AJ6" s="226" t="s">
        <v>131</v>
      </c>
      <c r="AK6" s="226"/>
      <c r="AL6" s="226"/>
      <c r="AM6" s="226"/>
      <c r="AN6" s="226" t="s">
        <v>84</v>
      </c>
      <c r="AO6" s="226"/>
      <c r="AP6" s="226"/>
      <c r="AQ6" s="226"/>
      <c r="AR6" s="226" t="s">
        <v>84</v>
      </c>
      <c r="AS6" s="226"/>
      <c r="AT6" s="226"/>
      <c r="AU6" s="226"/>
      <c r="AV6" s="226" t="s">
        <v>84</v>
      </c>
      <c r="AW6" s="226"/>
      <c r="AX6" s="226"/>
      <c r="AY6" s="226"/>
      <c r="AZ6" s="226" t="s">
        <v>84</v>
      </c>
      <c r="BA6" s="226"/>
      <c r="BB6" s="226"/>
      <c r="BC6" s="226"/>
      <c r="BD6" s="226" t="s">
        <v>84</v>
      </c>
      <c r="BE6" s="226"/>
      <c r="BF6" s="226"/>
      <c r="BG6" s="226"/>
      <c r="BH6" s="226" t="s">
        <v>84</v>
      </c>
      <c r="BI6" s="226"/>
      <c r="BJ6" s="226"/>
      <c r="BK6" s="226"/>
      <c r="BL6" s="226" t="s">
        <v>84</v>
      </c>
      <c r="BM6" s="226"/>
      <c r="BN6" s="226"/>
      <c r="BO6" s="226"/>
      <c r="BP6" s="226" t="s">
        <v>84</v>
      </c>
      <c r="BQ6" s="226"/>
      <c r="BR6" s="226"/>
      <c r="BS6" s="226"/>
      <c r="BT6" s="226" t="s">
        <v>604</v>
      </c>
      <c r="BU6" s="226"/>
      <c r="BV6" s="226"/>
      <c r="BW6" s="226"/>
      <c r="BX6" s="226" t="s">
        <v>604</v>
      </c>
      <c r="BY6" s="226"/>
      <c r="BZ6" s="226"/>
      <c r="CA6" s="226"/>
      <c r="CB6" s="226" t="s">
        <v>604</v>
      </c>
      <c r="CC6" s="226"/>
      <c r="CD6" s="226"/>
      <c r="CE6" s="226"/>
      <c r="CF6" s="226" t="s">
        <v>604</v>
      </c>
      <c r="CG6" s="226"/>
      <c r="CH6" s="226"/>
      <c r="CI6" s="226"/>
      <c r="CJ6" s="226" t="s">
        <v>605</v>
      </c>
      <c r="CK6" s="226"/>
      <c r="CL6" s="226"/>
      <c r="CM6" s="226"/>
      <c r="CN6" s="226" t="s">
        <v>22</v>
      </c>
      <c r="CO6" s="226"/>
      <c r="CP6" s="226"/>
      <c r="CQ6" s="226"/>
      <c r="CR6" s="226" t="s">
        <v>22</v>
      </c>
      <c r="CS6" s="226"/>
      <c r="CT6" s="226"/>
      <c r="CU6" s="226"/>
      <c r="CV6" s="226" t="s">
        <v>22</v>
      </c>
      <c r="CW6" s="226"/>
      <c r="CX6" s="226"/>
      <c r="CY6" s="226"/>
      <c r="CZ6" s="226" t="s">
        <v>55</v>
      </c>
      <c r="DA6" s="226"/>
      <c r="DB6" s="226"/>
      <c r="DC6" s="226"/>
      <c r="DD6" s="226" t="s">
        <v>55</v>
      </c>
      <c r="DE6" s="226"/>
      <c r="DF6" s="226"/>
      <c r="DG6" s="226"/>
      <c r="DH6" s="226" t="s">
        <v>55</v>
      </c>
      <c r="DI6" s="226"/>
      <c r="DJ6" s="226"/>
      <c r="DK6" s="226"/>
      <c r="DL6" s="226" t="s">
        <v>55</v>
      </c>
      <c r="DM6" s="226"/>
      <c r="DN6" s="226"/>
      <c r="DO6" s="226"/>
      <c r="DP6" s="226" t="s">
        <v>55</v>
      </c>
      <c r="DQ6" s="226"/>
      <c r="DR6" s="226"/>
      <c r="DS6" s="226"/>
      <c r="DT6" s="226" t="s">
        <v>55</v>
      </c>
      <c r="DU6" s="226"/>
      <c r="DV6" s="226"/>
      <c r="DW6" s="226"/>
      <c r="DX6" s="226" t="s">
        <v>55</v>
      </c>
      <c r="DY6" s="226"/>
      <c r="DZ6" s="226"/>
      <c r="EA6" s="226"/>
      <c r="EB6" s="226" t="s">
        <v>606</v>
      </c>
      <c r="EC6" s="226"/>
      <c r="ED6" s="226"/>
      <c r="EE6" s="226"/>
      <c r="EF6" s="226" t="s">
        <v>607</v>
      </c>
      <c r="EG6" s="226"/>
      <c r="EH6" s="226"/>
      <c r="EI6" s="226"/>
      <c r="EJ6" s="226" t="s">
        <v>357</v>
      </c>
      <c r="EK6" s="226"/>
      <c r="EL6" s="226"/>
      <c r="EM6" s="226"/>
      <c r="EN6" s="226" t="s">
        <v>608</v>
      </c>
      <c r="EO6" s="226"/>
      <c r="EP6" s="226"/>
      <c r="EQ6" s="226"/>
      <c r="ER6" s="226" t="s">
        <v>608</v>
      </c>
      <c r="ES6" s="226"/>
      <c r="ET6" s="226"/>
      <c r="EU6" s="226"/>
      <c r="EV6" s="226" t="s">
        <v>609</v>
      </c>
      <c r="EW6" s="226"/>
      <c r="EX6" s="226"/>
      <c r="EY6" s="226"/>
      <c r="EZ6" s="226" t="s">
        <v>609</v>
      </c>
      <c r="FA6" s="226"/>
      <c r="FB6" s="226"/>
      <c r="FC6" s="226"/>
      <c r="FD6" s="226" t="s">
        <v>610</v>
      </c>
      <c r="FE6" s="226"/>
      <c r="FF6" s="226"/>
      <c r="FG6" s="226"/>
      <c r="FH6" s="226" t="s">
        <v>180</v>
      </c>
      <c r="FI6" s="226"/>
      <c r="FJ6" s="226"/>
      <c r="FK6" s="226"/>
      <c r="FL6" s="226" t="s">
        <v>180</v>
      </c>
      <c r="FM6" s="226"/>
      <c r="FN6" s="226"/>
      <c r="FO6" s="226"/>
      <c r="FP6" s="226" t="s">
        <v>611</v>
      </c>
      <c r="FQ6" s="226"/>
      <c r="FR6" s="226"/>
      <c r="FS6" s="226"/>
      <c r="FT6" s="226" t="s">
        <v>612</v>
      </c>
      <c r="FU6" s="226"/>
      <c r="FV6" s="226"/>
      <c r="FW6" s="226"/>
      <c r="FX6" s="226" t="s">
        <v>319</v>
      </c>
      <c r="FY6" s="226"/>
      <c r="FZ6" s="226"/>
      <c r="GA6" s="226"/>
      <c r="GB6" s="226" t="s">
        <v>81</v>
      </c>
      <c r="GC6" s="226"/>
      <c r="GD6" s="226"/>
      <c r="GE6" s="226"/>
      <c r="GF6" s="226" t="s">
        <v>81</v>
      </c>
      <c r="GG6" s="226"/>
      <c r="GH6" s="226"/>
      <c r="GI6" s="226"/>
      <c r="GJ6" s="226" t="s">
        <v>81</v>
      </c>
      <c r="GK6" s="226"/>
      <c r="GL6" s="226"/>
      <c r="GM6" s="226"/>
      <c r="GN6" s="226" t="s">
        <v>122</v>
      </c>
      <c r="GO6" s="226"/>
      <c r="GP6" s="226"/>
      <c r="GQ6" s="226"/>
      <c r="GR6" s="226" t="s">
        <v>122</v>
      </c>
      <c r="GS6" s="226"/>
      <c r="GT6" s="226"/>
      <c r="GU6" s="226"/>
      <c r="GV6" s="226" t="s">
        <v>122</v>
      </c>
      <c r="GW6" s="226"/>
      <c r="GX6" s="226"/>
      <c r="GY6" s="226"/>
      <c r="GZ6" s="226" t="s">
        <v>122</v>
      </c>
      <c r="HA6" s="226"/>
      <c r="HB6" s="226"/>
      <c r="HC6" s="226"/>
      <c r="HD6" s="226" t="s">
        <v>122</v>
      </c>
      <c r="HE6" s="226"/>
      <c r="HF6" s="226"/>
      <c r="HG6" s="226"/>
      <c r="HH6" s="226" t="s">
        <v>122</v>
      </c>
      <c r="HI6" s="226"/>
      <c r="HJ6" s="226"/>
      <c r="HK6" s="226"/>
      <c r="HL6" s="226" t="s">
        <v>122</v>
      </c>
      <c r="HM6" s="226"/>
      <c r="HN6" s="226"/>
      <c r="HO6" s="226"/>
      <c r="HP6" s="226" t="s">
        <v>122</v>
      </c>
      <c r="HQ6" s="226"/>
      <c r="HR6" s="226"/>
      <c r="HS6" s="226"/>
      <c r="HT6" s="226" t="s">
        <v>613</v>
      </c>
      <c r="HU6" s="226"/>
      <c r="HV6" s="226"/>
      <c r="HW6" s="226"/>
      <c r="HX6" s="226" t="s">
        <v>613</v>
      </c>
      <c r="HY6" s="226"/>
      <c r="HZ6" s="226"/>
      <c r="IA6" s="226"/>
      <c r="IB6" s="226" t="s">
        <v>614</v>
      </c>
      <c r="IC6" s="226"/>
      <c r="ID6" s="226"/>
      <c r="IE6" s="226"/>
      <c r="IF6" s="226" t="s">
        <v>65</v>
      </c>
      <c r="IG6" s="226"/>
      <c r="IH6" s="226"/>
      <c r="II6" s="226"/>
      <c r="IJ6" s="226" t="s">
        <v>65</v>
      </c>
      <c r="IK6" s="226"/>
      <c r="IL6" s="226"/>
      <c r="IM6" s="226"/>
      <c r="IN6" s="226" t="s">
        <v>65</v>
      </c>
      <c r="IO6" s="226"/>
      <c r="IP6" s="226"/>
      <c r="IQ6" s="226"/>
      <c r="IR6" s="226" t="s">
        <v>72</v>
      </c>
      <c r="IS6" s="226"/>
      <c r="IT6" s="226"/>
      <c r="IU6" s="226"/>
      <c r="IV6" s="226" t="s">
        <v>72</v>
      </c>
      <c r="IW6" s="226"/>
      <c r="IX6" s="226"/>
      <c r="IY6" s="226"/>
      <c r="IZ6" s="226" t="s">
        <v>72</v>
      </c>
      <c r="JA6" s="226"/>
      <c r="JB6" s="226"/>
      <c r="JC6" s="226"/>
      <c r="JD6" s="226" t="s">
        <v>72</v>
      </c>
      <c r="JE6" s="226"/>
      <c r="JF6" s="226"/>
      <c r="JG6" s="226"/>
      <c r="JH6" s="226" t="s">
        <v>72</v>
      </c>
      <c r="JI6" s="226"/>
      <c r="JJ6" s="226"/>
      <c r="JK6" s="226"/>
      <c r="JL6" s="226" t="s">
        <v>72</v>
      </c>
      <c r="JM6" s="226"/>
      <c r="JN6" s="226"/>
      <c r="JO6" s="226"/>
      <c r="JP6" s="226" t="s">
        <v>72</v>
      </c>
      <c r="JQ6" s="226"/>
      <c r="JR6" s="226"/>
      <c r="JS6" s="226"/>
      <c r="JT6" s="226" t="s">
        <v>72</v>
      </c>
      <c r="JU6" s="226"/>
      <c r="JV6" s="226"/>
      <c r="JW6" s="226"/>
      <c r="JX6" s="226" t="s">
        <v>72</v>
      </c>
      <c r="JY6" s="226"/>
      <c r="JZ6" s="226"/>
      <c r="KA6" s="226"/>
      <c r="KB6" s="226" t="s">
        <v>72</v>
      </c>
      <c r="KC6" s="226"/>
      <c r="KD6" s="226"/>
      <c r="KE6" s="226"/>
      <c r="KF6" s="226" t="s">
        <v>72</v>
      </c>
      <c r="KG6" s="226"/>
      <c r="KH6" s="226"/>
      <c r="KI6" s="226"/>
      <c r="KJ6" s="226" t="s">
        <v>72</v>
      </c>
      <c r="KK6" s="226"/>
      <c r="KL6" s="226"/>
      <c r="KM6" s="226"/>
      <c r="KN6" s="226" t="s">
        <v>72</v>
      </c>
      <c r="KO6" s="226"/>
      <c r="KP6" s="226"/>
      <c r="KQ6" s="226"/>
      <c r="KR6" s="226" t="s">
        <v>72</v>
      </c>
      <c r="KS6" s="226"/>
      <c r="KT6" s="226"/>
      <c r="KU6" s="226"/>
      <c r="KV6" s="226" t="s">
        <v>615</v>
      </c>
      <c r="KW6" s="226"/>
      <c r="KX6" s="226"/>
      <c r="KY6" s="226"/>
      <c r="KZ6" s="226" t="s">
        <v>615</v>
      </c>
      <c r="LA6" s="226"/>
      <c r="LB6" s="226"/>
      <c r="LC6" s="226"/>
      <c r="LD6" s="226" t="s">
        <v>616</v>
      </c>
      <c r="LE6" s="226"/>
      <c r="LF6" s="226"/>
      <c r="LG6" s="226"/>
      <c r="LH6" s="226" t="s">
        <v>30</v>
      </c>
      <c r="LI6" s="226"/>
      <c r="LJ6" s="226"/>
      <c r="LK6" s="226"/>
      <c r="LL6" s="226" t="s">
        <v>30</v>
      </c>
      <c r="LM6" s="226"/>
      <c r="LN6" s="226"/>
      <c r="LO6" s="226"/>
      <c r="LP6" s="226" t="s">
        <v>30</v>
      </c>
      <c r="LQ6" s="226"/>
      <c r="LR6" s="226"/>
      <c r="LS6" s="226"/>
      <c r="LT6" s="226" t="s">
        <v>30</v>
      </c>
      <c r="LU6" s="226"/>
      <c r="LV6" s="226"/>
      <c r="LW6" s="226"/>
      <c r="LX6" s="226" t="s">
        <v>30</v>
      </c>
      <c r="LY6" s="226"/>
      <c r="LZ6" s="226"/>
      <c r="MA6" s="226"/>
      <c r="MB6" s="226" t="s">
        <v>30</v>
      </c>
      <c r="MC6" s="226"/>
      <c r="MD6" s="226"/>
      <c r="ME6" s="226"/>
      <c r="MF6" s="226" t="s">
        <v>30</v>
      </c>
      <c r="MG6" s="226"/>
      <c r="MH6" s="226"/>
      <c r="MI6" s="226"/>
      <c r="MJ6" s="226" t="s">
        <v>30</v>
      </c>
      <c r="MK6" s="226"/>
      <c r="ML6" s="226"/>
      <c r="MM6" s="226"/>
      <c r="MN6" s="226" t="s">
        <v>30</v>
      </c>
      <c r="MO6" s="226"/>
      <c r="MP6" s="226"/>
      <c r="MQ6" s="226"/>
      <c r="MR6" s="226" t="s">
        <v>30</v>
      </c>
      <c r="MS6" s="226"/>
      <c r="MT6" s="226"/>
      <c r="MU6" s="226"/>
      <c r="MV6" s="226" t="s">
        <v>30</v>
      </c>
      <c r="MW6" s="226"/>
      <c r="MX6" s="226"/>
      <c r="MY6" s="226"/>
      <c r="MZ6" s="226" t="s">
        <v>30</v>
      </c>
      <c r="NA6" s="226"/>
      <c r="NB6" s="226"/>
      <c r="NC6" s="226"/>
      <c r="ND6" s="226" t="s">
        <v>119</v>
      </c>
      <c r="NE6" s="226"/>
      <c r="NF6" s="226"/>
      <c r="NG6" s="226"/>
      <c r="NH6" s="226" t="s">
        <v>119</v>
      </c>
      <c r="NI6" s="226"/>
      <c r="NJ6" s="226"/>
      <c r="NK6" s="226"/>
      <c r="NL6" s="226" t="s">
        <v>119</v>
      </c>
      <c r="NM6" s="226"/>
      <c r="NN6" s="226"/>
      <c r="NO6" s="226"/>
      <c r="NP6" s="226" t="s">
        <v>119</v>
      </c>
      <c r="NQ6" s="226"/>
      <c r="NR6" s="226"/>
      <c r="NS6" s="226"/>
      <c r="NT6" s="226" t="s">
        <v>127</v>
      </c>
      <c r="NU6" s="226"/>
      <c r="NV6" s="226"/>
      <c r="NW6" s="226"/>
      <c r="NX6" s="226" t="s">
        <v>127</v>
      </c>
      <c r="NY6" s="226"/>
      <c r="NZ6" s="226"/>
      <c r="OA6" s="226"/>
      <c r="OB6" s="226" t="s">
        <v>617</v>
      </c>
      <c r="OC6" s="226"/>
      <c r="OD6" s="226"/>
      <c r="OE6" s="226"/>
      <c r="OF6" s="226" t="s">
        <v>618</v>
      </c>
      <c r="OG6" s="226"/>
      <c r="OH6" s="226"/>
      <c r="OI6" s="226"/>
      <c r="OJ6" s="226" t="s">
        <v>619</v>
      </c>
      <c r="OK6" s="226"/>
      <c r="OL6" s="226"/>
      <c r="OM6" s="226"/>
      <c r="ON6" s="226" t="s">
        <v>620</v>
      </c>
      <c r="OO6" s="226"/>
      <c r="OP6" s="226"/>
      <c r="OQ6" s="226"/>
      <c r="OR6" s="226" t="s">
        <v>621</v>
      </c>
      <c r="OS6" s="226"/>
      <c r="OT6" s="226"/>
      <c r="OU6" s="226"/>
      <c r="OV6" s="226" t="s">
        <v>622</v>
      </c>
      <c r="OW6" s="226"/>
      <c r="OX6" s="226"/>
      <c r="OY6" s="226"/>
      <c r="OZ6" s="226" t="s">
        <v>623</v>
      </c>
      <c r="PA6" s="226"/>
      <c r="PB6" s="226"/>
      <c r="PC6" s="226"/>
      <c r="PD6" s="226" t="s">
        <v>94</v>
      </c>
      <c r="PE6" s="226"/>
      <c r="PF6" s="226"/>
      <c r="PG6" s="226"/>
      <c r="PH6" s="226" t="s">
        <v>94</v>
      </c>
      <c r="PI6" s="226"/>
      <c r="PJ6" s="226"/>
      <c r="PK6" s="226"/>
      <c r="PL6" s="226" t="s">
        <v>84</v>
      </c>
      <c r="PM6" s="226"/>
      <c r="PN6" s="226"/>
      <c r="PO6" s="226"/>
      <c r="PP6" s="226" t="s">
        <v>606</v>
      </c>
      <c r="PQ6" s="226"/>
      <c r="PR6" s="226"/>
      <c r="PS6" s="226"/>
      <c r="PT6" s="226" t="s">
        <v>624</v>
      </c>
      <c r="PU6" s="226"/>
      <c r="PV6" s="226"/>
      <c r="PW6" s="226"/>
      <c r="PX6" s="226" t="s">
        <v>625</v>
      </c>
      <c r="PY6" s="226"/>
      <c r="PZ6" s="226"/>
      <c r="QA6" s="226"/>
      <c r="QB6" s="226" t="s">
        <v>626</v>
      </c>
      <c r="QC6" s="226"/>
      <c r="QD6" s="226"/>
      <c r="QE6" s="226"/>
      <c r="QF6" s="226" t="s">
        <v>627</v>
      </c>
      <c r="QG6" s="226"/>
      <c r="QH6" s="226"/>
      <c r="QI6" s="226"/>
      <c r="QJ6" s="226" t="s">
        <v>628</v>
      </c>
      <c r="QK6" s="226"/>
      <c r="QL6" s="226"/>
      <c r="QM6" s="226"/>
      <c r="QN6" s="226" t="s">
        <v>629</v>
      </c>
      <c r="QO6" s="226"/>
      <c r="QP6" s="226"/>
      <c r="QQ6" s="226"/>
      <c r="QR6" s="226" t="s">
        <v>630</v>
      </c>
      <c r="QS6" s="226"/>
      <c r="QT6" s="226"/>
      <c r="QU6" s="226"/>
      <c r="QV6" s="226" t="s">
        <v>631</v>
      </c>
      <c r="QW6" s="226"/>
      <c r="QX6" s="226"/>
      <c r="QY6" s="226"/>
      <c r="QZ6" s="226" t="s">
        <v>632</v>
      </c>
      <c r="RA6" s="226"/>
      <c r="RB6" s="226"/>
      <c r="RC6" s="226"/>
      <c r="RD6" s="226" t="s">
        <v>633</v>
      </c>
      <c r="RE6" s="226"/>
      <c r="RF6" s="226"/>
      <c r="RG6" s="226"/>
      <c r="RH6" s="226" t="s">
        <v>634</v>
      </c>
      <c r="RI6" s="226"/>
      <c r="RJ6" s="226"/>
      <c r="RK6" s="226"/>
      <c r="RL6" s="226" t="s">
        <v>635</v>
      </c>
      <c r="RM6" s="226"/>
      <c r="RN6" s="226"/>
      <c r="RO6" s="226"/>
      <c r="RP6" s="226" t="s">
        <v>635</v>
      </c>
      <c r="RQ6" s="226"/>
      <c r="RR6" s="226"/>
      <c r="RS6" s="226"/>
      <c r="RT6" s="226" t="s">
        <v>635</v>
      </c>
      <c r="RU6" s="226"/>
      <c r="RV6" s="226"/>
      <c r="RW6" s="226"/>
      <c r="RX6" s="226" t="s">
        <v>635</v>
      </c>
      <c r="RY6" s="226"/>
      <c r="RZ6" s="226"/>
      <c r="SA6" s="226"/>
      <c r="SB6" s="226" t="s">
        <v>636</v>
      </c>
      <c r="SC6" s="226"/>
      <c r="SD6" s="226"/>
      <c r="SE6" s="226"/>
      <c r="SF6" s="226" t="s">
        <v>637</v>
      </c>
      <c r="SG6" s="226"/>
      <c r="SH6" s="226"/>
      <c r="SI6" s="226"/>
      <c r="SJ6" s="226" t="s">
        <v>638</v>
      </c>
      <c r="SK6" s="226"/>
      <c r="SL6" s="226"/>
      <c r="SM6" s="226"/>
      <c r="SN6" s="226" t="s">
        <v>639</v>
      </c>
      <c r="SO6" s="226"/>
      <c r="SP6" s="226"/>
      <c r="SQ6" s="226"/>
      <c r="SR6" s="226" t="s">
        <v>640</v>
      </c>
      <c r="SS6" s="226"/>
      <c r="ST6" s="226"/>
      <c r="SU6" s="226"/>
      <c r="SV6" s="226" t="s">
        <v>239</v>
      </c>
      <c r="SW6" s="226"/>
      <c r="SX6" s="226"/>
      <c r="SY6" s="226"/>
      <c r="SZ6" s="226" t="s">
        <v>239</v>
      </c>
      <c r="TA6" s="226"/>
      <c r="TB6" s="226"/>
      <c r="TC6" s="226"/>
      <c r="TD6" s="226" t="s">
        <v>239</v>
      </c>
      <c r="TE6" s="226"/>
      <c r="TF6" s="226"/>
      <c r="TG6" s="226"/>
      <c r="TH6" s="226" t="s">
        <v>239</v>
      </c>
      <c r="TI6" s="226"/>
      <c r="TJ6" s="226"/>
      <c r="TK6" s="226"/>
      <c r="TL6" s="226" t="s">
        <v>641</v>
      </c>
      <c r="TM6" s="226"/>
      <c r="TN6" s="226"/>
      <c r="TO6" s="226"/>
      <c r="TP6" s="226" t="s">
        <v>642</v>
      </c>
      <c r="TQ6" s="226"/>
      <c r="TR6" s="226"/>
      <c r="TS6" s="226"/>
      <c r="TT6" s="226" t="s">
        <v>642</v>
      </c>
      <c r="TU6" s="226"/>
      <c r="TV6" s="226"/>
      <c r="TW6" s="226"/>
      <c r="TX6" s="226" t="s">
        <v>72</v>
      </c>
      <c r="TY6" s="226"/>
      <c r="TZ6" s="226"/>
      <c r="UA6" s="226"/>
      <c r="UB6" s="226" t="s">
        <v>72</v>
      </c>
      <c r="UC6" s="226"/>
      <c r="UD6" s="226"/>
      <c r="UE6" s="226"/>
      <c r="UF6" s="226" t="s">
        <v>72</v>
      </c>
      <c r="UG6" s="226"/>
      <c r="UH6" s="226"/>
      <c r="UI6" s="226"/>
      <c r="UJ6" s="226" t="s">
        <v>72</v>
      </c>
      <c r="UK6" s="226"/>
      <c r="UL6" s="226"/>
      <c r="UM6" s="226"/>
      <c r="UN6" s="226" t="s">
        <v>72</v>
      </c>
      <c r="UO6" s="226"/>
      <c r="UP6" s="226"/>
      <c r="UQ6" s="226"/>
      <c r="UR6" s="226" t="s">
        <v>643</v>
      </c>
      <c r="US6" s="226"/>
      <c r="UT6" s="226"/>
      <c r="UU6" s="226"/>
      <c r="UV6" s="226" t="s">
        <v>643</v>
      </c>
      <c r="UW6" s="226"/>
      <c r="UX6" s="226"/>
      <c r="UY6" s="226"/>
      <c r="UZ6" s="226" t="s">
        <v>644</v>
      </c>
      <c r="VA6" s="226"/>
      <c r="VB6" s="226"/>
      <c r="VC6" s="226"/>
      <c r="VD6" s="226" t="s">
        <v>644</v>
      </c>
      <c r="VE6" s="226"/>
      <c r="VF6" s="226"/>
      <c r="VG6" s="226"/>
      <c r="VH6" s="226" t="s">
        <v>644</v>
      </c>
      <c r="VI6" s="226"/>
      <c r="VJ6" s="226"/>
      <c r="VK6" s="226"/>
      <c r="VL6" s="226" t="s">
        <v>644</v>
      </c>
      <c r="VM6" s="226"/>
      <c r="VN6" s="226"/>
      <c r="VO6" s="226"/>
      <c r="VP6" s="226" t="s">
        <v>293</v>
      </c>
      <c r="VQ6" s="226"/>
      <c r="VR6" s="226"/>
      <c r="VS6" s="226"/>
      <c r="VT6" s="226" t="s">
        <v>645</v>
      </c>
      <c r="VU6" s="226"/>
      <c r="VV6" s="226"/>
      <c r="VW6" s="226"/>
      <c r="VX6" s="226" t="s">
        <v>646</v>
      </c>
      <c r="VY6" s="226"/>
      <c r="VZ6" s="226"/>
      <c r="WA6" s="226"/>
      <c r="WB6" s="226" t="s">
        <v>30</v>
      </c>
      <c r="WC6" s="226"/>
      <c r="WD6" s="226"/>
      <c r="WE6" s="226"/>
      <c r="WF6" s="226" t="s">
        <v>30</v>
      </c>
      <c r="WG6" s="226"/>
      <c r="WH6" s="226"/>
      <c r="WI6" s="226"/>
      <c r="WJ6" s="226" t="s">
        <v>30</v>
      </c>
      <c r="WK6" s="226"/>
      <c r="WL6" s="226"/>
      <c r="WM6" s="226"/>
      <c r="WN6" s="226" t="s">
        <v>30</v>
      </c>
      <c r="WO6" s="226"/>
      <c r="WP6" s="226"/>
      <c r="WQ6" s="226"/>
      <c r="WR6" s="226" t="s">
        <v>30</v>
      </c>
      <c r="WS6" s="226"/>
      <c r="WT6" s="226"/>
      <c r="WU6" s="226"/>
      <c r="WV6" s="226" t="s">
        <v>647</v>
      </c>
      <c r="WW6" s="226"/>
      <c r="WX6" s="226"/>
      <c r="WY6" s="226"/>
      <c r="WZ6" s="226" t="s">
        <v>648</v>
      </c>
      <c r="XA6" s="226"/>
      <c r="XB6" s="226"/>
      <c r="XC6" s="226"/>
      <c r="XD6" s="226" t="s">
        <v>648</v>
      </c>
      <c r="XE6" s="226"/>
      <c r="XF6" s="226"/>
      <c r="XG6" s="226"/>
      <c r="XH6" s="226" t="s">
        <v>649</v>
      </c>
      <c r="XI6" s="226"/>
      <c r="XJ6" s="226"/>
      <c r="XK6" s="226"/>
      <c r="XL6" s="226" t="s">
        <v>290</v>
      </c>
      <c r="XM6" s="226"/>
      <c r="XN6" s="226"/>
      <c r="XO6" s="226"/>
      <c r="XP6" s="226" t="s">
        <v>290</v>
      </c>
      <c r="XQ6" s="226"/>
      <c r="XR6" s="226"/>
      <c r="XS6" s="226"/>
      <c r="XT6" s="226" t="s">
        <v>650</v>
      </c>
      <c r="XU6" s="226"/>
      <c r="XV6" s="226"/>
      <c r="XW6" s="226"/>
      <c r="XX6" s="226" t="s">
        <v>651</v>
      </c>
      <c r="XY6" s="226"/>
      <c r="XZ6" s="226"/>
      <c r="YA6" s="226"/>
      <c r="YB6" s="226" t="s">
        <v>652</v>
      </c>
      <c r="YC6" s="226"/>
      <c r="YD6" s="226"/>
      <c r="YE6" s="226"/>
      <c r="YF6" s="226" t="s">
        <v>148</v>
      </c>
      <c r="YG6" s="226"/>
      <c r="YH6" s="226"/>
      <c r="YI6" s="226"/>
    </row>
    <row r="7" spans="1:659" ht="39.950000000000003" customHeight="1" x14ac:dyDescent="0.25">
      <c r="A7" s="1"/>
      <c r="B7" s="198"/>
      <c r="C7" s="198"/>
      <c r="D7" s="234" t="s">
        <v>313</v>
      </c>
      <c r="E7" s="198"/>
      <c r="F7" s="198"/>
      <c r="G7" s="198"/>
      <c r="H7" s="234" t="s">
        <v>659</v>
      </c>
      <c r="I7" s="198"/>
      <c r="J7" s="198"/>
      <c r="K7" s="198"/>
      <c r="L7" s="234" t="s">
        <v>660</v>
      </c>
      <c r="M7" s="198"/>
      <c r="N7" s="198"/>
      <c r="O7" s="198"/>
      <c r="P7" s="234" t="s">
        <v>661</v>
      </c>
      <c r="Q7" s="198"/>
      <c r="R7" s="198"/>
      <c r="S7" s="198"/>
      <c r="T7" s="234" t="s">
        <v>662</v>
      </c>
      <c r="U7" s="198"/>
      <c r="V7" s="198"/>
      <c r="W7" s="198"/>
      <c r="X7" s="234" t="s">
        <v>374</v>
      </c>
      <c r="Y7" s="198"/>
      <c r="Z7" s="198"/>
      <c r="AA7" s="198"/>
      <c r="AB7" s="234" t="s">
        <v>663</v>
      </c>
      <c r="AC7" s="198"/>
      <c r="AD7" s="198"/>
      <c r="AE7" s="198"/>
      <c r="AF7" s="234" t="s">
        <v>664</v>
      </c>
      <c r="AG7" s="198"/>
      <c r="AH7" s="198"/>
      <c r="AI7" s="198"/>
      <c r="AJ7" s="234" t="s">
        <v>665</v>
      </c>
      <c r="AK7" s="198"/>
      <c r="AL7" s="198"/>
      <c r="AM7" s="198"/>
      <c r="AN7" s="234" t="s">
        <v>666</v>
      </c>
      <c r="AO7" s="198"/>
      <c r="AP7" s="198"/>
      <c r="AQ7" s="198"/>
      <c r="AR7" s="234" t="s">
        <v>667</v>
      </c>
      <c r="AS7" s="198"/>
      <c r="AT7" s="198"/>
      <c r="AU7" s="198"/>
      <c r="AV7" s="234" t="s">
        <v>668</v>
      </c>
      <c r="AW7" s="198"/>
      <c r="AX7" s="198"/>
      <c r="AY7" s="198"/>
      <c r="AZ7" s="234" t="s">
        <v>669</v>
      </c>
      <c r="BA7" s="198"/>
      <c r="BB7" s="198"/>
      <c r="BC7" s="198"/>
      <c r="BD7" s="234" t="s">
        <v>670</v>
      </c>
      <c r="BE7" s="198"/>
      <c r="BF7" s="198"/>
      <c r="BG7" s="198"/>
      <c r="BH7" s="234" t="s">
        <v>671</v>
      </c>
      <c r="BI7" s="198"/>
      <c r="BJ7" s="198"/>
      <c r="BK7" s="198"/>
      <c r="BL7" s="234" t="s">
        <v>672</v>
      </c>
      <c r="BM7" s="198"/>
      <c r="BN7" s="198"/>
      <c r="BO7" s="198"/>
      <c r="BP7" s="234" t="s">
        <v>673</v>
      </c>
      <c r="BQ7" s="198"/>
      <c r="BR7" s="198"/>
      <c r="BS7" s="198"/>
      <c r="BT7" s="234" t="s">
        <v>674</v>
      </c>
      <c r="BU7" s="198"/>
      <c r="BV7" s="198"/>
      <c r="BW7" s="198"/>
      <c r="BX7" s="234" t="s">
        <v>675</v>
      </c>
      <c r="BY7" s="198"/>
      <c r="BZ7" s="198"/>
      <c r="CA7" s="198"/>
      <c r="CB7" s="234" t="s">
        <v>676</v>
      </c>
      <c r="CC7" s="198"/>
      <c r="CD7" s="198"/>
      <c r="CE7" s="198"/>
      <c r="CF7" s="234" t="s">
        <v>677</v>
      </c>
      <c r="CG7" s="198"/>
      <c r="CH7" s="198"/>
      <c r="CI7" s="198"/>
      <c r="CJ7" s="234" t="s">
        <v>678</v>
      </c>
      <c r="CK7" s="198"/>
      <c r="CL7" s="198"/>
      <c r="CM7" s="198"/>
      <c r="CN7" s="234" t="s">
        <v>679</v>
      </c>
      <c r="CO7" s="198"/>
      <c r="CP7" s="198"/>
      <c r="CQ7" s="198"/>
      <c r="CR7" s="234" t="s">
        <v>680</v>
      </c>
      <c r="CS7" s="198"/>
      <c r="CT7" s="198"/>
      <c r="CU7" s="198"/>
      <c r="CV7" s="234" t="s">
        <v>257</v>
      </c>
      <c r="CW7" s="198"/>
      <c r="CX7" s="198"/>
      <c r="CY7" s="198"/>
      <c r="CZ7" s="234" t="s">
        <v>681</v>
      </c>
      <c r="DA7" s="198"/>
      <c r="DB7" s="198"/>
      <c r="DC7" s="198"/>
      <c r="DD7" s="234" t="s">
        <v>682</v>
      </c>
      <c r="DE7" s="198"/>
      <c r="DF7" s="198"/>
      <c r="DG7" s="198"/>
      <c r="DH7" s="234" t="s">
        <v>683</v>
      </c>
      <c r="DI7" s="198"/>
      <c r="DJ7" s="198"/>
      <c r="DK7" s="198"/>
      <c r="DL7" s="234" t="s">
        <v>684</v>
      </c>
      <c r="DM7" s="198"/>
      <c r="DN7" s="198"/>
      <c r="DO7" s="198"/>
      <c r="DP7" s="234" t="s">
        <v>685</v>
      </c>
      <c r="DQ7" s="198"/>
      <c r="DR7" s="198"/>
      <c r="DS7" s="198"/>
      <c r="DT7" s="234" t="s">
        <v>686</v>
      </c>
      <c r="DU7" s="198"/>
      <c r="DV7" s="198"/>
      <c r="DW7" s="198"/>
      <c r="DX7" s="234" t="s">
        <v>687</v>
      </c>
      <c r="DY7" s="198"/>
      <c r="DZ7" s="198"/>
      <c r="EA7" s="198"/>
      <c r="EB7" s="234" t="s">
        <v>688</v>
      </c>
      <c r="EC7" s="198"/>
      <c r="ED7" s="198"/>
      <c r="EE7" s="198"/>
      <c r="EF7" s="234" t="s">
        <v>689</v>
      </c>
      <c r="EG7" s="198"/>
      <c r="EH7" s="198"/>
      <c r="EI7" s="198"/>
      <c r="EJ7" s="234" t="s">
        <v>358</v>
      </c>
      <c r="EK7" s="198"/>
      <c r="EL7" s="198"/>
      <c r="EM7" s="198"/>
      <c r="EN7" s="234" t="s">
        <v>690</v>
      </c>
      <c r="EO7" s="198"/>
      <c r="EP7" s="198"/>
      <c r="EQ7" s="198"/>
      <c r="ER7" s="234" t="s">
        <v>691</v>
      </c>
      <c r="ES7" s="198"/>
      <c r="ET7" s="198"/>
      <c r="EU7" s="198"/>
      <c r="EV7" s="234" t="s">
        <v>692</v>
      </c>
      <c r="EW7" s="198"/>
      <c r="EX7" s="198"/>
      <c r="EY7" s="198"/>
      <c r="EZ7" s="234" t="s">
        <v>693</v>
      </c>
      <c r="FA7" s="198"/>
      <c r="FB7" s="198"/>
      <c r="FC7" s="198"/>
      <c r="FD7" s="234" t="s">
        <v>610</v>
      </c>
      <c r="FE7" s="198"/>
      <c r="FF7" s="198"/>
      <c r="FG7" s="198"/>
      <c r="FH7" s="234" t="s">
        <v>181</v>
      </c>
      <c r="FI7" s="198"/>
      <c r="FJ7" s="198"/>
      <c r="FK7" s="198"/>
      <c r="FL7" s="234" t="s">
        <v>190</v>
      </c>
      <c r="FM7" s="198"/>
      <c r="FN7" s="198"/>
      <c r="FO7" s="198"/>
      <c r="FP7" s="234" t="s">
        <v>694</v>
      </c>
      <c r="FQ7" s="198"/>
      <c r="FR7" s="198"/>
      <c r="FS7" s="198"/>
      <c r="FT7" s="234" t="s">
        <v>695</v>
      </c>
      <c r="FU7" s="198"/>
      <c r="FV7" s="198"/>
      <c r="FW7" s="198"/>
      <c r="FX7" s="234" t="s">
        <v>696</v>
      </c>
      <c r="FY7" s="198"/>
      <c r="FZ7" s="198"/>
      <c r="GA7" s="198"/>
      <c r="GB7" s="234" t="s">
        <v>697</v>
      </c>
      <c r="GC7" s="198"/>
      <c r="GD7" s="198"/>
      <c r="GE7" s="198"/>
      <c r="GF7" s="234" t="s">
        <v>698</v>
      </c>
      <c r="GG7" s="198"/>
      <c r="GH7" s="198"/>
      <c r="GI7" s="198"/>
      <c r="GJ7" s="234" t="s">
        <v>699</v>
      </c>
      <c r="GK7" s="198"/>
      <c r="GL7" s="198"/>
      <c r="GM7" s="198"/>
      <c r="GN7" s="234" t="s">
        <v>700</v>
      </c>
      <c r="GO7" s="198"/>
      <c r="GP7" s="198"/>
      <c r="GQ7" s="198"/>
      <c r="GR7" s="234" t="s">
        <v>701</v>
      </c>
      <c r="GS7" s="198"/>
      <c r="GT7" s="198"/>
      <c r="GU7" s="198"/>
      <c r="GV7" s="234" t="s">
        <v>486</v>
      </c>
      <c r="GW7" s="198"/>
      <c r="GX7" s="198"/>
      <c r="GY7" s="198"/>
      <c r="GZ7" s="234" t="s">
        <v>484</v>
      </c>
      <c r="HA7" s="198"/>
      <c r="HB7" s="198"/>
      <c r="HC7" s="198"/>
      <c r="HD7" s="234" t="s">
        <v>480</v>
      </c>
      <c r="HE7" s="198"/>
      <c r="HF7" s="198"/>
      <c r="HG7" s="198"/>
      <c r="HH7" s="234" t="s">
        <v>702</v>
      </c>
      <c r="HI7" s="198"/>
      <c r="HJ7" s="198"/>
      <c r="HK7" s="198"/>
      <c r="HL7" s="234" t="s">
        <v>703</v>
      </c>
      <c r="HM7" s="198"/>
      <c r="HN7" s="198"/>
      <c r="HO7" s="198"/>
      <c r="HP7" s="234" t="s">
        <v>482</v>
      </c>
      <c r="HQ7" s="198"/>
      <c r="HR7" s="198"/>
      <c r="HS7" s="198"/>
      <c r="HT7" s="234" t="s">
        <v>704</v>
      </c>
      <c r="HU7" s="198"/>
      <c r="HV7" s="198"/>
      <c r="HW7" s="198"/>
      <c r="HX7" s="234" t="s">
        <v>705</v>
      </c>
      <c r="HY7" s="198"/>
      <c r="HZ7" s="198"/>
      <c r="IA7" s="198"/>
      <c r="IB7" s="234" t="s">
        <v>706</v>
      </c>
      <c r="IC7" s="198"/>
      <c r="ID7" s="198"/>
      <c r="IE7" s="198"/>
      <c r="IF7" s="234" t="s">
        <v>707</v>
      </c>
      <c r="IG7" s="198"/>
      <c r="IH7" s="198"/>
      <c r="II7" s="198"/>
      <c r="IJ7" s="234" t="s">
        <v>708</v>
      </c>
      <c r="IK7" s="198"/>
      <c r="IL7" s="198"/>
      <c r="IM7" s="198"/>
      <c r="IN7" s="234" t="s">
        <v>709</v>
      </c>
      <c r="IO7" s="198"/>
      <c r="IP7" s="198"/>
      <c r="IQ7" s="198"/>
      <c r="IR7" s="234" t="s">
        <v>710</v>
      </c>
      <c r="IS7" s="198"/>
      <c r="IT7" s="198"/>
      <c r="IU7" s="198"/>
      <c r="IV7" s="234" t="s">
        <v>711</v>
      </c>
      <c r="IW7" s="198"/>
      <c r="IX7" s="198"/>
      <c r="IY7" s="198"/>
      <c r="IZ7" s="234" t="s">
        <v>712</v>
      </c>
      <c r="JA7" s="198"/>
      <c r="JB7" s="198"/>
      <c r="JC7" s="198"/>
      <c r="JD7" s="234" t="s">
        <v>713</v>
      </c>
      <c r="JE7" s="198"/>
      <c r="JF7" s="198"/>
      <c r="JG7" s="198"/>
      <c r="JH7" s="234" t="s">
        <v>714</v>
      </c>
      <c r="JI7" s="198"/>
      <c r="JJ7" s="198"/>
      <c r="JK7" s="198"/>
      <c r="JL7" s="234" t="s">
        <v>715</v>
      </c>
      <c r="JM7" s="198"/>
      <c r="JN7" s="198"/>
      <c r="JO7" s="198"/>
      <c r="JP7" s="234" t="s">
        <v>716</v>
      </c>
      <c r="JQ7" s="198"/>
      <c r="JR7" s="198"/>
      <c r="JS7" s="198"/>
      <c r="JT7" s="234" t="s">
        <v>717</v>
      </c>
      <c r="JU7" s="198"/>
      <c r="JV7" s="198"/>
      <c r="JW7" s="198"/>
      <c r="JX7" s="234" t="s">
        <v>718</v>
      </c>
      <c r="JY7" s="198"/>
      <c r="JZ7" s="198"/>
      <c r="KA7" s="198"/>
      <c r="KB7" s="234" t="s">
        <v>719</v>
      </c>
      <c r="KC7" s="198"/>
      <c r="KD7" s="198"/>
      <c r="KE7" s="198"/>
      <c r="KF7" s="234" t="s">
        <v>720</v>
      </c>
      <c r="KG7" s="198"/>
      <c r="KH7" s="198"/>
      <c r="KI7" s="198"/>
      <c r="KJ7" s="234" t="s">
        <v>721</v>
      </c>
      <c r="KK7" s="198"/>
      <c r="KL7" s="198"/>
      <c r="KM7" s="198"/>
      <c r="KN7" s="234" t="s">
        <v>722</v>
      </c>
      <c r="KO7" s="198"/>
      <c r="KP7" s="198"/>
      <c r="KQ7" s="198"/>
      <c r="KR7" s="234" t="s">
        <v>723</v>
      </c>
      <c r="KS7" s="198"/>
      <c r="KT7" s="198"/>
      <c r="KU7" s="198"/>
      <c r="KV7" s="234" t="s">
        <v>724</v>
      </c>
      <c r="KW7" s="198"/>
      <c r="KX7" s="198"/>
      <c r="KY7" s="198"/>
      <c r="KZ7" s="234" t="s">
        <v>725</v>
      </c>
      <c r="LA7" s="198"/>
      <c r="LB7" s="198"/>
      <c r="LC7" s="198"/>
      <c r="LD7" s="234" t="s">
        <v>726</v>
      </c>
      <c r="LE7" s="198"/>
      <c r="LF7" s="198"/>
      <c r="LG7" s="198"/>
      <c r="LH7" s="234" t="s">
        <v>31</v>
      </c>
      <c r="LI7" s="198"/>
      <c r="LJ7" s="198"/>
      <c r="LK7" s="198"/>
      <c r="LL7" s="234" t="s">
        <v>727</v>
      </c>
      <c r="LM7" s="198"/>
      <c r="LN7" s="198"/>
      <c r="LO7" s="198"/>
      <c r="LP7" s="234" t="s">
        <v>728</v>
      </c>
      <c r="LQ7" s="198"/>
      <c r="LR7" s="198"/>
      <c r="LS7" s="198"/>
      <c r="LT7" s="234" t="s">
        <v>729</v>
      </c>
      <c r="LU7" s="198"/>
      <c r="LV7" s="198"/>
      <c r="LW7" s="198"/>
      <c r="LX7" s="234" t="s">
        <v>730</v>
      </c>
      <c r="LY7" s="198"/>
      <c r="LZ7" s="198"/>
      <c r="MA7" s="198"/>
      <c r="MB7" s="234" t="s">
        <v>731</v>
      </c>
      <c r="MC7" s="198"/>
      <c r="MD7" s="198"/>
      <c r="ME7" s="198"/>
      <c r="MF7" s="234" t="s">
        <v>732</v>
      </c>
      <c r="MG7" s="198"/>
      <c r="MH7" s="198"/>
      <c r="MI7" s="198"/>
      <c r="MJ7" s="234" t="s">
        <v>733</v>
      </c>
      <c r="MK7" s="198"/>
      <c r="ML7" s="198"/>
      <c r="MM7" s="198"/>
      <c r="MN7" s="234" t="s">
        <v>734</v>
      </c>
      <c r="MO7" s="198"/>
      <c r="MP7" s="198"/>
      <c r="MQ7" s="198"/>
      <c r="MR7" s="234" t="s">
        <v>735</v>
      </c>
      <c r="MS7" s="198"/>
      <c r="MT7" s="198"/>
      <c r="MU7" s="198"/>
      <c r="MV7" s="234" t="s">
        <v>736</v>
      </c>
      <c r="MW7" s="198"/>
      <c r="MX7" s="198"/>
      <c r="MY7" s="198"/>
      <c r="MZ7" s="234" t="s">
        <v>737</v>
      </c>
      <c r="NA7" s="198"/>
      <c r="NB7" s="198"/>
      <c r="NC7" s="198"/>
      <c r="ND7" s="234" t="s">
        <v>738</v>
      </c>
      <c r="NE7" s="198"/>
      <c r="NF7" s="198"/>
      <c r="NG7" s="198"/>
      <c r="NH7" s="234" t="s">
        <v>739</v>
      </c>
      <c r="NI7" s="198"/>
      <c r="NJ7" s="198"/>
      <c r="NK7" s="198"/>
      <c r="NL7" s="234" t="s">
        <v>740</v>
      </c>
      <c r="NM7" s="198"/>
      <c r="NN7" s="198"/>
      <c r="NO7" s="198"/>
      <c r="NP7" s="234" t="s">
        <v>741</v>
      </c>
      <c r="NQ7" s="198"/>
      <c r="NR7" s="198"/>
      <c r="NS7" s="198"/>
      <c r="NT7" s="234" t="s">
        <v>742</v>
      </c>
      <c r="NU7" s="198"/>
      <c r="NV7" s="198"/>
      <c r="NW7" s="198"/>
      <c r="NX7" s="234" t="s">
        <v>743</v>
      </c>
      <c r="NY7" s="198"/>
      <c r="NZ7" s="198"/>
      <c r="OA7" s="198"/>
      <c r="OB7" s="234" t="s">
        <v>744</v>
      </c>
      <c r="OC7" s="198"/>
      <c r="OD7" s="198"/>
      <c r="OE7" s="198"/>
      <c r="OF7" s="234" t="s">
        <v>745</v>
      </c>
      <c r="OG7" s="198"/>
      <c r="OH7" s="198"/>
      <c r="OI7" s="198"/>
      <c r="OJ7" s="234" t="s">
        <v>746</v>
      </c>
      <c r="OK7" s="198"/>
      <c r="OL7" s="198"/>
      <c r="OM7" s="198"/>
      <c r="ON7" s="234" t="s">
        <v>747</v>
      </c>
      <c r="OO7" s="198"/>
      <c r="OP7" s="198"/>
      <c r="OQ7" s="198"/>
      <c r="OR7" s="234" t="s">
        <v>748</v>
      </c>
      <c r="OS7" s="198"/>
      <c r="OT7" s="198"/>
      <c r="OU7" s="198"/>
      <c r="OV7" s="234" t="s">
        <v>749</v>
      </c>
      <c r="OW7" s="198"/>
      <c r="OX7" s="198"/>
      <c r="OY7" s="198"/>
      <c r="OZ7" s="234" t="s">
        <v>750</v>
      </c>
      <c r="PA7" s="198"/>
      <c r="PB7" s="198"/>
      <c r="PC7" s="198"/>
      <c r="PD7" s="234" t="s">
        <v>751</v>
      </c>
      <c r="PE7" s="198"/>
      <c r="PF7" s="198"/>
      <c r="PG7" s="198"/>
      <c r="PH7" s="234" t="s">
        <v>752</v>
      </c>
      <c r="PI7" s="198"/>
      <c r="PJ7" s="198"/>
      <c r="PK7" s="198"/>
      <c r="PL7" s="234" t="s">
        <v>328</v>
      </c>
      <c r="PM7" s="198"/>
      <c r="PN7" s="198"/>
      <c r="PO7" s="198"/>
      <c r="PP7" s="234" t="s">
        <v>753</v>
      </c>
      <c r="PQ7" s="198"/>
      <c r="PR7" s="198"/>
      <c r="PS7" s="198"/>
      <c r="PT7" s="234" t="s">
        <v>754</v>
      </c>
      <c r="PU7" s="198"/>
      <c r="PV7" s="198"/>
      <c r="PW7" s="198"/>
      <c r="PX7" s="234" t="s">
        <v>755</v>
      </c>
      <c r="PY7" s="198"/>
      <c r="PZ7" s="198"/>
      <c r="QA7" s="198"/>
      <c r="QB7" s="234" t="s">
        <v>756</v>
      </c>
      <c r="QC7" s="198"/>
      <c r="QD7" s="198"/>
      <c r="QE7" s="198"/>
      <c r="QF7" s="234" t="s">
        <v>757</v>
      </c>
      <c r="QG7" s="198"/>
      <c r="QH7" s="198"/>
      <c r="QI7" s="198"/>
      <c r="QJ7" s="234" t="s">
        <v>758</v>
      </c>
      <c r="QK7" s="198"/>
      <c r="QL7" s="198"/>
      <c r="QM7" s="198"/>
      <c r="QN7" s="234" t="s">
        <v>759</v>
      </c>
      <c r="QO7" s="198"/>
      <c r="QP7" s="198"/>
      <c r="QQ7" s="198"/>
      <c r="QR7" s="234" t="s">
        <v>760</v>
      </c>
      <c r="QS7" s="198"/>
      <c r="QT7" s="198"/>
      <c r="QU7" s="198"/>
      <c r="QV7" s="234" t="s">
        <v>761</v>
      </c>
      <c r="QW7" s="198"/>
      <c r="QX7" s="198"/>
      <c r="QY7" s="198"/>
      <c r="QZ7" s="234" t="s">
        <v>762</v>
      </c>
      <c r="RA7" s="198"/>
      <c r="RB7" s="198"/>
      <c r="RC7" s="198"/>
      <c r="RD7" s="234" t="s">
        <v>763</v>
      </c>
      <c r="RE7" s="198"/>
      <c r="RF7" s="198"/>
      <c r="RG7" s="198"/>
      <c r="RH7" s="234" t="s">
        <v>764</v>
      </c>
      <c r="RI7" s="198"/>
      <c r="RJ7" s="198"/>
      <c r="RK7" s="198"/>
      <c r="RL7" s="234" t="s">
        <v>765</v>
      </c>
      <c r="RM7" s="198"/>
      <c r="RN7" s="198"/>
      <c r="RO7" s="198"/>
      <c r="RP7" s="234" t="s">
        <v>766</v>
      </c>
      <c r="RQ7" s="198"/>
      <c r="RR7" s="198"/>
      <c r="RS7" s="198"/>
      <c r="RT7" s="234" t="s">
        <v>767</v>
      </c>
      <c r="RU7" s="198"/>
      <c r="RV7" s="198"/>
      <c r="RW7" s="198"/>
      <c r="RX7" s="234" t="s">
        <v>768</v>
      </c>
      <c r="RY7" s="198"/>
      <c r="RZ7" s="198"/>
      <c r="SA7" s="198"/>
      <c r="SB7" s="234" t="s">
        <v>769</v>
      </c>
      <c r="SC7" s="198"/>
      <c r="SD7" s="198"/>
      <c r="SE7" s="198"/>
      <c r="SF7" s="234" t="s">
        <v>770</v>
      </c>
      <c r="SG7" s="198"/>
      <c r="SH7" s="198"/>
      <c r="SI7" s="198"/>
      <c r="SJ7" s="234" t="s">
        <v>771</v>
      </c>
      <c r="SK7" s="198"/>
      <c r="SL7" s="198"/>
      <c r="SM7" s="198"/>
      <c r="SN7" s="234" t="s">
        <v>772</v>
      </c>
      <c r="SO7" s="198"/>
      <c r="SP7" s="198"/>
      <c r="SQ7" s="198"/>
      <c r="SR7" s="234" t="s">
        <v>773</v>
      </c>
      <c r="SS7" s="198"/>
      <c r="ST7" s="198"/>
      <c r="SU7" s="198"/>
      <c r="SV7" s="234" t="s">
        <v>774</v>
      </c>
      <c r="SW7" s="198"/>
      <c r="SX7" s="198"/>
      <c r="SY7" s="198"/>
      <c r="SZ7" s="234" t="s">
        <v>775</v>
      </c>
      <c r="TA7" s="198"/>
      <c r="TB7" s="198"/>
      <c r="TC7" s="198"/>
      <c r="TD7" s="234" t="s">
        <v>776</v>
      </c>
      <c r="TE7" s="198"/>
      <c r="TF7" s="198"/>
      <c r="TG7" s="198"/>
      <c r="TH7" s="234" t="s">
        <v>777</v>
      </c>
      <c r="TI7" s="198"/>
      <c r="TJ7" s="198"/>
      <c r="TK7" s="198"/>
      <c r="TL7" s="234" t="s">
        <v>778</v>
      </c>
      <c r="TM7" s="198"/>
      <c r="TN7" s="198"/>
      <c r="TO7" s="198"/>
      <c r="TP7" s="234" t="s">
        <v>779</v>
      </c>
      <c r="TQ7" s="198"/>
      <c r="TR7" s="198"/>
      <c r="TS7" s="198"/>
      <c r="TT7" s="234" t="s">
        <v>780</v>
      </c>
      <c r="TU7" s="198"/>
      <c r="TV7" s="198"/>
      <c r="TW7" s="198"/>
      <c r="TX7" s="234" t="s">
        <v>781</v>
      </c>
      <c r="TY7" s="198"/>
      <c r="TZ7" s="198"/>
      <c r="UA7" s="198"/>
      <c r="UB7" s="234" t="s">
        <v>782</v>
      </c>
      <c r="UC7" s="198"/>
      <c r="UD7" s="198"/>
      <c r="UE7" s="198"/>
      <c r="UF7" s="234" t="s">
        <v>783</v>
      </c>
      <c r="UG7" s="198"/>
      <c r="UH7" s="198"/>
      <c r="UI7" s="198"/>
      <c r="UJ7" s="234" t="s">
        <v>784</v>
      </c>
      <c r="UK7" s="198"/>
      <c r="UL7" s="198"/>
      <c r="UM7" s="198"/>
      <c r="UN7" s="234" t="s">
        <v>785</v>
      </c>
      <c r="UO7" s="198"/>
      <c r="UP7" s="198"/>
      <c r="UQ7" s="198"/>
      <c r="UR7" s="234" t="s">
        <v>786</v>
      </c>
      <c r="US7" s="198"/>
      <c r="UT7" s="198"/>
      <c r="UU7" s="198"/>
      <c r="UV7" s="234" t="s">
        <v>787</v>
      </c>
      <c r="UW7" s="198"/>
      <c r="UX7" s="198"/>
      <c r="UY7" s="198"/>
      <c r="UZ7" s="234" t="s">
        <v>788</v>
      </c>
      <c r="VA7" s="198"/>
      <c r="VB7" s="198"/>
      <c r="VC7" s="198"/>
      <c r="VD7" s="234" t="s">
        <v>789</v>
      </c>
      <c r="VE7" s="198"/>
      <c r="VF7" s="198"/>
      <c r="VG7" s="198"/>
      <c r="VH7" s="234" t="s">
        <v>790</v>
      </c>
      <c r="VI7" s="198"/>
      <c r="VJ7" s="198"/>
      <c r="VK7" s="198"/>
      <c r="VL7" s="234" t="s">
        <v>791</v>
      </c>
      <c r="VM7" s="198"/>
      <c r="VN7" s="198"/>
      <c r="VO7" s="198"/>
      <c r="VP7" s="234" t="s">
        <v>792</v>
      </c>
      <c r="VQ7" s="198"/>
      <c r="VR7" s="198"/>
      <c r="VS7" s="198"/>
      <c r="VT7" s="234" t="s">
        <v>793</v>
      </c>
      <c r="VU7" s="198"/>
      <c r="VV7" s="198"/>
      <c r="VW7" s="198"/>
      <c r="VX7" s="234" t="s">
        <v>794</v>
      </c>
      <c r="VY7" s="198"/>
      <c r="VZ7" s="198"/>
      <c r="WA7" s="198"/>
      <c r="WB7" s="234" t="s">
        <v>795</v>
      </c>
      <c r="WC7" s="198"/>
      <c r="WD7" s="198"/>
      <c r="WE7" s="198"/>
      <c r="WF7" s="234" t="s">
        <v>796</v>
      </c>
      <c r="WG7" s="198"/>
      <c r="WH7" s="198"/>
      <c r="WI7" s="198"/>
      <c r="WJ7" s="234" t="s">
        <v>797</v>
      </c>
      <c r="WK7" s="198"/>
      <c r="WL7" s="198"/>
      <c r="WM7" s="198"/>
      <c r="WN7" s="234" t="s">
        <v>798</v>
      </c>
      <c r="WO7" s="198"/>
      <c r="WP7" s="198"/>
      <c r="WQ7" s="198"/>
      <c r="WR7" s="234" t="s">
        <v>799</v>
      </c>
      <c r="WS7" s="198"/>
      <c r="WT7" s="198"/>
      <c r="WU7" s="198"/>
      <c r="WV7" s="234" t="s">
        <v>800</v>
      </c>
      <c r="WW7" s="198"/>
      <c r="WX7" s="198"/>
      <c r="WY7" s="198"/>
      <c r="WZ7" s="234" t="s">
        <v>801</v>
      </c>
      <c r="XA7" s="198"/>
      <c r="XB7" s="198"/>
      <c r="XC7" s="198"/>
      <c r="XD7" s="234" t="s">
        <v>802</v>
      </c>
      <c r="XE7" s="198"/>
      <c r="XF7" s="198"/>
      <c r="XG7" s="198"/>
      <c r="XH7" s="234" t="s">
        <v>803</v>
      </c>
      <c r="XI7" s="198"/>
      <c r="XJ7" s="198"/>
      <c r="XK7" s="198"/>
      <c r="XL7" s="234" t="s">
        <v>804</v>
      </c>
      <c r="XM7" s="198"/>
      <c r="XN7" s="198"/>
      <c r="XO7" s="198"/>
      <c r="XP7" s="234" t="s">
        <v>805</v>
      </c>
      <c r="XQ7" s="198"/>
      <c r="XR7" s="198"/>
      <c r="XS7" s="198"/>
      <c r="XT7" s="234" t="s">
        <v>806</v>
      </c>
      <c r="XU7" s="198"/>
      <c r="XV7" s="198"/>
      <c r="XW7" s="198"/>
      <c r="XX7" s="234" t="s">
        <v>807</v>
      </c>
      <c r="XY7" s="198"/>
      <c r="XZ7" s="198"/>
      <c r="YA7" s="198"/>
      <c r="YB7" s="234" t="s">
        <v>808</v>
      </c>
      <c r="YC7" s="198"/>
      <c r="YD7" s="198"/>
      <c r="YE7" s="198"/>
      <c r="YF7" s="234" t="s">
        <v>149</v>
      </c>
      <c r="YG7" s="198"/>
      <c r="YH7" s="198"/>
      <c r="YI7" s="198"/>
    </row>
    <row r="8" spans="1:659" ht="20.100000000000001" customHeight="1" x14ac:dyDescent="0.25">
      <c r="A8" s="1"/>
      <c r="B8" s="198"/>
      <c r="C8" s="198"/>
      <c r="D8" s="9" t="s">
        <v>2802</v>
      </c>
      <c r="E8" s="9" t="s">
        <v>2803</v>
      </c>
      <c r="F8" s="9" t="s">
        <v>2804</v>
      </c>
      <c r="G8" s="9" t="s">
        <v>2805</v>
      </c>
      <c r="H8" s="9" t="s">
        <v>2802</v>
      </c>
      <c r="I8" s="9" t="s">
        <v>2803</v>
      </c>
      <c r="J8" s="9" t="s">
        <v>2804</v>
      </c>
      <c r="K8" s="9" t="s">
        <v>2805</v>
      </c>
      <c r="L8" s="9" t="s">
        <v>2802</v>
      </c>
      <c r="M8" s="9" t="s">
        <v>2803</v>
      </c>
      <c r="N8" s="9" t="s">
        <v>2804</v>
      </c>
      <c r="O8" s="9" t="s">
        <v>2805</v>
      </c>
      <c r="P8" s="9" t="s">
        <v>2802</v>
      </c>
      <c r="Q8" s="9" t="s">
        <v>2803</v>
      </c>
      <c r="R8" s="9" t="s">
        <v>2804</v>
      </c>
      <c r="S8" s="9" t="s">
        <v>2805</v>
      </c>
      <c r="T8" s="9" t="s">
        <v>2802</v>
      </c>
      <c r="U8" s="9" t="s">
        <v>2803</v>
      </c>
      <c r="V8" s="9" t="s">
        <v>2804</v>
      </c>
      <c r="W8" s="9" t="s">
        <v>2805</v>
      </c>
      <c r="X8" s="9" t="s">
        <v>2802</v>
      </c>
      <c r="Y8" s="9" t="s">
        <v>2803</v>
      </c>
      <c r="Z8" s="9" t="s">
        <v>2804</v>
      </c>
      <c r="AA8" s="9" t="s">
        <v>2805</v>
      </c>
      <c r="AB8" s="9" t="s">
        <v>2802</v>
      </c>
      <c r="AC8" s="9" t="s">
        <v>2803</v>
      </c>
      <c r="AD8" s="9" t="s">
        <v>2804</v>
      </c>
      <c r="AE8" s="9" t="s">
        <v>2805</v>
      </c>
      <c r="AF8" s="9" t="s">
        <v>2802</v>
      </c>
      <c r="AG8" s="9" t="s">
        <v>2803</v>
      </c>
      <c r="AH8" s="9" t="s">
        <v>2804</v>
      </c>
      <c r="AI8" s="9" t="s">
        <v>2805</v>
      </c>
      <c r="AJ8" s="9" t="s">
        <v>2802</v>
      </c>
      <c r="AK8" s="9" t="s">
        <v>2803</v>
      </c>
      <c r="AL8" s="9" t="s">
        <v>2804</v>
      </c>
      <c r="AM8" s="9" t="s">
        <v>2805</v>
      </c>
      <c r="AN8" s="9" t="s">
        <v>2802</v>
      </c>
      <c r="AO8" s="9" t="s">
        <v>2803</v>
      </c>
      <c r="AP8" s="9" t="s">
        <v>2804</v>
      </c>
      <c r="AQ8" s="9" t="s">
        <v>2805</v>
      </c>
      <c r="AR8" s="9" t="s">
        <v>2802</v>
      </c>
      <c r="AS8" s="9" t="s">
        <v>2803</v>
      </c>
      <c r="AT8" s="9" t="s">
        <v>2804</v>
      </c>
      <c r="AU8" s="9" t="s">
        <v>2805</v>
      </c>
      <c r="AV8" s="9" t="s">
        <v>2802</v>
      </c>
      <c r="AW8" s="9" t="s">
        <v>2803</v>
      </c>
      <c r="AX8" s="9" t="s">
        <v>2804</v>
      </c>
      <c r="AY8" s="9" t="s">
        <v>2805</v>
      </c>
      <c r="AZ8" s="9" t="s">
        <v>2802</v>
      </c>
      <c r="BA8" s="9" t="s">
        <v>2803</v>
      </c>
      <c r="BB8" s="9" t="s">
        <v>2804</v>
      </c>
      <c r="BC8" s="9" t="s">
        <v>2805</v>
      </c>
      <c r="BD8" s="9" t="s">
        <v>2802</v>
      </c>
      <c r="BE8" s="9" t="s">
        <v>2803</v>
      </c>
      <c r="BF8" s="9" t="s">
        <v>2804</v>
      </c>
      <c r="BG8" s="9" t="s">
        <v>2805</v>
      </c>
      <c r="BH8" s="9" t="s">
        <v>2802</v>
      </c>
      <c r="BI8" s="9" t="s">
        <v>2803</v>
      </c>
      <c r="BJ8" s="9" t="s">
        <v>2804</v>
      </c>
      <c r="BK8" s="9" t="s">
        <v>2805</v>
      </c>
      <c r="BL8" s="9" t="s">
        <v>2802</v>
      </c>
      <c r="BM8" s="9" t="s">
        <v>2803</v>
      </c>
      <c r="BN8" s="9" t="s">
        <v>2804</v>
      </c>
      <c r="BO8" s="9" t="s">
        <v>2805</v>
      </c>
      <c r="BP8" s="9" t="s">
        <v>2802</v>
      </c>
      <c r="BQ8" s="9" t="s">
        <v>2803</v>
      </c>
      <c r="BR8" s="9" t="s">
        <v>2804</v>
      </c>
      <c r="BS8" s="9" t="s">
        <v>2805</v>
      </c>
      <c r="BT8" s="9" t="s">
        <v>2802</v>
      </c>
      <c r="BU8" s="9" t="s">
        <v>2803</v>
      </c>
      <c r="BV8" s="9" t="s">
        <v>2804</v>
      </c>
      <c r="BW8" s="9" t="s">
        <v>2805</v>
      </c>
      <c r="BX8" s="9" t="s">
        <v>2802</v>
      </c>
      <c r="BY8" s="9" t="s">
        <v>2803</v>
      </c>
      <c r="BZ8" s="9" t="s">
        <v>2804</v>
      </c>
      <c r="CA8" s="9" t="s">
        <v>2805</v>
      </c>
      <c r="CB8" s="9" t="s">
        <v>2802</v>
      </c>
      <c r="CC8" s="9" t="s">
        <v>2803</v>
      </c>
      <c r="CD8" s="9" t="s">
        <v>2804</v>
      </c>
      <c r="CE8" s="9" t="s">
        <v>2805</v>
      </c>
      <c r="CF8" s="9" t="s">
        <v>2802</v>
      </c>
      <c r="CG8" s="9" t="s">
        <v>2803</v>
      </c>
      <c r="CH8" s="9" t="s">
        <v>2804</v>
      </c>
      <c r="CI8" s="9" t="s">
        <v>2805</v>
      </c>
      <c r="CJ8" s="9" t="s">
        <v>2802</v>
      </c>
      <c r="CK8" s="9" t="s">
        <v>2803</v>
      </c>
      <c r="CL8" s="9" t="s">
        <v>2804</v>
      </c>
      <c r="CM8" s="9" t="s">
        <v>2805</v>
      </c>
      <c r="CN8" s="9" t="s">
        <v>2802</v>
      </c>
      <c r="CO8" s="9" t="s">
        <v>2803</v>
      </c>
      <c r="CP8" s="9" t="s">
        <v>2804</v>
      </c>
      <c r="CQ8" s="9" t="s">
        <v>2805</v>
      </c>
      <c r="CR8" s="9" t="s">
        <v>2802</v>
      </c>
      <c r="CS8" s="9" t="s">
        <v>2803</v>
      </c>
      <c r="CT8" s="9" t="s">
        <v>2804</v>
      </c>
      <c r="CU8" s="9" t="s">
        <v>2805</v>
      </c>
      <c r="CV8" s="9" t="s">
        <v>2802</v>
      </c>
      <c r="CW8" s="9" t="s">
        <v>2803</v>
      </c>
      <c r="CX8" s="9" t="s">
        <v>2804</v>
      </c>
      <c r="CY8" s="9" t="s">
        <v>2805</v>
      </c>
      <c r="CZ8" s="9" t="s">
        <v>2802</v>
      </c>
      <c r="DA8" s="9" t="s">
        <v>2803</v>
      </c>
      <c r="DB8" s="9" t="s">
        <v>2804</v>
      </c>
      <c r="DC8" s="9" t="s">
        <v>2805</v>
      </c>
      <c r="DD8" s="9" t="s">
        <v>2802</v>
      </c>
      <c r="DE8" s="9" t="s">
        <v>2803</v>
      </c>
      <c r="DF8" s="9" t="s">
        <v>2804</v>
      </c>
      <c r="DG8" s="9" t="s">
        <v>2805</v>
      </c>
      <c r="DH8" s="9" t="s">
        <v>2802</v>
      </c>
      <c r="DI8" s="9" t="s">
        <v>2803</v>
      </c>
      <c r="DJ8" s="9" t="s">
        <v>2804</v>
      </c>
      <c r="DK8" s="9" t="s">
        <v>2805</v>
      </c>
      <c r="DL8" s="9" t="s">
        <v>2802</v>
      </c>
      <c r="DM8" s="9" t="s">
        <v>2803</v>
      </c>
      <c r="DN8" s="9" t="s">
        <v>2804</v>
      </c>
      <c r="DO8" s="9" t="s">
        <v>2805</v>
      </c>
      <c r="DP8" s="9" t="s">
        <v>2802</v>
      </c>
      <c r="DQ8" s="9" t="s">
        <v>2803</v>
      </c>
      <c r="DR8" s="9" t="s">
        <v>2804</v>
      </c>
      <c r="DS8" s="9" t="s">
        <v>2805</v>
      </c>
      <c r="DT8" s="9" t="s">
        <v>2802</v>
      </c>
      <c r="DU8" s="9" t="s">
        <v>2803</v>
      </c>
      <c r="DV8" s="9" t="s">
        <v>2804</v>
      </c>
      <c r="DW8" s="9" t="s">
        <v>2805</v>
      </c>
      <c r="DX8" s="9" t="s">
        <v>2802</v>
      </c>
      <c r="DY8" s="9" t="s">
        <v>2803</v>
      </c>
      <c r="DZ8" s="9" t="s">
        <v>2804</v>
      </c>
      <c r="EA8" s="9" t="s">
        <v>2805</v>
      </c>
      <c r="EB8" s="9" t="s">
        <v>2802</v>
      </c>
      <c r="EC8" s="9" t="s">
        <v>2803</v>
      </c>
      <c r="ED8" s="9" t="s">
        <v>2804</v>
      </c>
      <c r="EE8" s="9" t="s">
        <v>2805</v>
      </c>
      <c r="EF8" s="9" t="s">
        <v>2802</v>
      </c>
      <c r="EG8" s="9" t="s">
        <v>2803</v>
      </c>
      <c r="EH8" s="9" t="s">
        <v>2804</v>
      </c>
      <c r="EI8" s="9" t="s">
        <v>2805</v>
      </c>
      <c r="EJ8" s="9" t="s">
        <v>2802</v>
      </c>
      <c r="EK8" s="9" t="s">
        <v>2803</v>
      </c>
      <c r="EL8" s="9" t="s">
        <v>2804</v>
      </c>
      <c r="EM8" s="9" t="s">
        <v>2805</v>
      </c>
      <c r="EN8" s="9" t="s">
        <v>2802</v>
      </c>
      <c r="EO8" s="9" t="s">
        <v>2803</v>
      </c>
      <c r="EP8" s="9" t="s">
        <v>2804</v>
      </c>
      <c r="EQ8" s="9" t="s">
        <v>2805</v>
      </c>
      <c r="ER8" s="9" t="s">
        <v>2802</v>
      </c>
      <c r="ES8" s="9" t="s">
        <v>2803</v>
      </c>
      <c r="ET8" s="9" t="s">
        <v>2804</v>
      </c>
      <c r="EU8" s="9" t="s">
        <v>2805</v>
      </c>
      <c r="EV8" s="9" t="s">
        <v>2802</v>
      </c>
      <c r="EW8" s="9" t="s">
        <v>2803</v>
      </c>
      <c r="EX8" s="9" t="s">
        <v>2804</v>
      </c>
      <c r="EY8" s="9" t="s">
        <v>2805</v>
      </c>
      <c r="EZ8" s="9" t="s">
        <v>2802</v>
      </c>
      <c r="FA8" s="9" t="s">
        <v>2803</v>
      </c>
      <c r="FB8" s="9" t="s">
        <v>2804</v>
      </c>
      <c r="FC8" s="9" t="s">
        <v>2805</v>
      </c>
      <c r="FD8" s="9" t="s">
        <v>2802</v>
      </c>
      <c r="FE8" s="9" t="s">
        <v>2803</v>
      </c>
      <c r="FF8" s="9" t="s">
        <v>2804</v>
      </c>
      <c r="FG8" s="9" t="s">
        <v>2805</v>
      </c>
      <c r="FH8" s="9" t="s">
        <v>2802</v>
      </c>
      <c r="FI8" s="9" t="s">
        <v>2803</v>
      </c>
      <c r="FJ8" s="9" t="s">
        <v>2804</v>
      </c>
      <c r="FK8" s="9" t="s">
        <v>2805</v>
      </c>
      <c r="FL8" s="9" t="s">
        <v>2802</v>
      </c>
      <c r="FM8" s="9" t="s">
        <v>2803</v>
      </c>
      <c r="FN8" s="9" t="s">
        <v>2804</v>
      </c>
      <c r="FO8" s="9" t="s">
        <v>2805</v>
      </c>
      <c r="FP8" s="9" t="s">
        <v>2802</v>
      </c>
      <c r="FQ8" s="9" t="s">
        <v>2803</v>
      </c>
      <c r="FR8" s="9" t="s">
        <v>2804</v>
      </c>
      <c r="FS8" s="9" t="s">
        <v>2805</v>
      </c>
      <c r="FT8" s="9" t="s">
        <v>2802</v>
      </c>
      <c r="FU8" s="9" t="s">
        <v>2803</v>
      </c>
      <c r="FV8" s="9" t="s">
        <v>2804</v>
      </c>
      <c r="FW8" s="9" t="s">
        <v>2805</v>
      </c>
      <c r="FX8" s="9" t="s">
        <v>2802</v>
      </c>
      <c r="FY8" s="9" t="s">
        <v>2803</v>
      </c>
      <c r="FZ8" s="9" t="s">
        <v>2804</v>
      </c>
      <c r="GA8" s="9" t="s">
        <v>2805</v>
      </c>
      <c r="GB8" s="9" t="s">
        <v>2802</v>
      </c>
      <c r="GC8" s="9" t="s">
        <v>2803</v>
      </c>
      <c r="GD8" s="9" t="s">
        <v>2804</v>
      </c>
      <c r="GE8" s="9" t="s">
        <v>2805</v>
      </c>
      <c r="GF8" s="9" t="s">
        <v>2802</v>
      </c>
      <c r="GG8" s="9" t="s">
        <v>2803</v>
      </c>
      <c r="GH8" s="9" t="s">
        <v>2804</v>
      </c>
      <c r="GI8" s="9" t="s">
        <v>2805</v>
      </c>
      <c r="GJ8" s="9" t="s">
        <v>2802</v>
      </c>
      <c r="GK8" s="9" t="s">
        <v>2803</v>
      </c>
      <c r="GL8" s="9" t="s">
        <v>2804</v>
      </c>
      <c r="GM8" s="9" t="s">
        <v>2805</v>
      </c>
      <c r="GN8" s="9" t="s">
        <v>2802</v>
      </c>
      <c r="GO8" s="9" t="s">
        <v>2803</v>
      </c>
      <c r="GP8" s="9" t="s">
        <v>2804</v>
      </c>
      <c r="GQ8" s="9" t="s">
        <v>2805</v>
      </c>
      <c r="GR8" s="9" t="s">
        <v>2802</v>
      </c>
      <c r="GS8" s="9" t="s">
        <v>2803</v>
      </c>
      <c r="GT8" s="9" t="s">
        <v>2804</v>
      </c>
      <c r="GU8" s="9" t="s">
        <v>2805</v>
      </c>
      <c r="GV8" s="9" t="s">
        <v>2802</v>
      </c>
      <c r="GW8" s="9" t="s">
        <v>2803</v>
      </c>
      <c r="GX8" s="9" t="s">
        <v>2804</v>
      </c>
      <c r="GY8" s="9" t="s">
        <v>2805</v>
      </c>
      <c r="GZ8" s="9" t="s">
        <v>2802</v>
      </c>
      <c r="HA8" s="9" t="s">
        <v>2803</v>
      </c>
      <c r="HB8" s="9" t="s">
        <v>2804</v>
      </c>
      <c r="HC8" s="9" t="s">
        <v>2805</v>
      </c>
      <c r="HD8" s="9" t="s">
        <v>2802</v>
      </c>
      <c r="HE8" s="9" t="s">
        <v>2803</v>
      </c>
      <c r="HF8" s="9" t="s">
        <v>2804</v>
      </c>
      <c r="HG8" s="9" t="s">
        <v>2805</v>
      </c>
      <c r="HH8" s="9" t="s">
        <v>2802</v>
      </c>
      <c r="HI8" s="9" t="s">
        <v>2803</v>
      </c>
      <c r="HJ8" s="9" t="s">
        <v>2804</v>
      </c>
      <c r="HK8" s="9" t="s">
        <v>2805</v>
      </c>
      <c r="HL8" s="9" t="s">
        <v>2802</v>
      </c>
      <c r="HM8" s="9" t="s">
        <v>2803</v>
      </c>
      <c r="HN8" s="9" t="s">
        <v>2804</v>
      </c>
      <c r="HO8" s="9" t="s">
        <v>2805</v>
      </c>
      <c r="HP8" s="9" t="s">
        <v>2802</v>
      </c>
      <c r="HQ8" s="9" t="s">
        <v>2803</v>
      </c>
      <c r="HR8" s="9" t="s">
        <v>2804</v>
      </c>
      <c r="HS8" s="9" t="s">
        <v>2805</v>
      </c>
      <c r="HT8" s="9" t="s">
        <v>2802</v>
      </c>
      <c r="HU8" s="9" t="s">
        <v>2803</v>
      </c>
      <c r="HV8" s="9" t="s">
        <v>2804</v>
      </c>
      <c r="HW8" s="9" t="s">
        <v>2805</v>
      </c>
      <c r="HX8" s="9" t="s">
        <v>2802</v>
      </c>
      <c r="HY8" s="9" t="s">
        <v>2803</v>
      </c>
      <c r="HZ8" s="9" t="s">
        <v>2804</v>
      </c>
      <c r="IA8" s="9" t="s">
        <v>2805</v>
      </c>
      <c r="IB8" s="9" t="s">
        <v>2802</v>
      </c>
      <c r="IC8" s="9" t="s">
        <v>2803</v>
      </c>
      <c r="ID8" s="9" t="s">
        <v>2804</v>
      </c>
      <c r="IE8" s="9" t="s">
        <v>2805</v>
      </c>
      <c r="IF8" s="9" t="s">
        <v>2802</v>
      </c>
      <c r="IG8" s="9" t="s">
        <v>2803</v>
      </c>
      <c r="IH8" s="9" t="s">
        <v>2804</v>
      </c>
      <c r="II8" s="9" t="s">
        <v>2805</v>
      </c>
      <c r="IJ8" s="9" t="s">
        <v>2802</v>
      </c>
      <c r="IK8" s="9" t="s">
        <v>2803</v>
      </c>
      <c r="IL8" s="9" t="s">
        <v>2804</v>
      </c>
      <c r="IM8" s="9" t="s">
        <v>2805</v>
      </c>
      <c r="IN8" s="9" t="s">
        <v>2802</v>
      </c>
      <c r="IO8" s="9" t="s">
        <v>2803</v>
      </c>
      <c r="IP8" s="9" t="s">
        <v>2804</v>
      </c>
      <c r="IQ8" s="9" t="s">
        <v>2805</v>
      </c>
      <c r="IR8" s="9" t="s">
        <v>2802</v>
      </c>
      <c r="IS8" s="9" t="s">
        <v>2803</v>
      </c>
      <c r="IT8" s="9" t="s">
        <v>2804</v>
      </c>
      <c r="IU8" s="9" t="s">
        <v>2805</v>
      </c>
      <c r="IV8" s="9" t="s">
        <v>2802</v>
      </c>
      <c r="IW8" s="9" t="s">
        <v>2803</v>
      </c>
      <c r="IX8" s="9" t="s">
        <v>2804</v>
      </c>
      <c r="IY8" s="9" t="s">
        <v>2805</v>
      </c>
      <c r="IZ8" s="9" t="s">
        <v>2802</v>
      </c>
      <c r="JA8" s="9" t="s">
        <v>2803</v>
      </c>
      <c r="JB8" s="9" t="s">
        <v>2804</v>
      </c>
      <c r="JC8" s="9" t="s">
        <v>2805</v>
      </c>
      <c r="JD8" s="9" t="s">
        <v>2802</v>
      </c>
      <c r="JE8" s="9" t="s">
        <v>2803</v>
      </c>
      <c r="JF8" s="9" t="s">
        <v>2804</v>
      </c>
      <c r="JG8" s="9" t="s">
        <v>2805</v>
      </c>
      <c r="JH8" s="9" t="s">
        <v>2802</v>
      </c>
      <c r="JI8" s="9" t="s">
        <v>2803</v>
      </c>
      <c r="JJ8" s="9" t="s">
        <v>2804</v>
      </c>
      <c r="JK8" s="9" t="s">
        <v>2805</v>
      </c>
      <c r="JL8" s="9" t="s">
        <v>2802</v>
      </c>
      <c r="JM8" s="9" t="s">
        <v>2803</v>
      </c>
      <c r="JN8" s="9" t="s">
        <v>2804</v>
      </c>
      <c r="JO8" s="9" t="s">
        <v>2805</v>
      </c>
      <c r="JP8" s="9" t="s">
        <v>2802</v>
      </c>
      <c r="JQ8" s="9" t="s">
        <v>2803</v>
      </c>
      <c r="JR8" s="9" t="s">
        <v>2804</v>
      </c>
      <c r="JS8" s="9" t="s">
        <v>2805</v>
      </c>
      <c r="JT8" s="9" t="s">
        <v>2802</v>
      </c>
      <c r="JU8" s="9" t="s">
        <v>2803</v>
      </c>
      <c r="JV8" s="9" t="s">
        <v>2804</v>
      </c>
      <c r="JW8" s="9" t="s">
        <v>2805</v>
      </c>
      <c r="JX8" s="9" t="s">
        <v>2802</v>
      </c>
      <c r="JY8" s="9" t="s">
        <v>2803</v>
      </c>
      <c r="JZ8" s="9" t="s">
        <v>2804</v>
      </c>
      <c r="KA8" s="9" t="s">
        <v>2805</v>
      </c>
      <c r="KB8" s="9" t="s">
        <v>2802</v>
      </c>
      <c r="KC8" s="9" t="s">
        <v>2803</v>
      </c>
      <c r="KD8" s="9" t="s">
        <v>2804</v>
      </c>
      <c r="KE8" s="9" t="s">
        <v>2805</v>
      </c>
      <c r="KF8" s="9" t="s">
        <v>2802</v>
      </c>
      <c r="KG8" s="9" t="s">
        <v>2803</v>
      </c>
      <c r="KH8" s="9" t="s">
        <v>2804</v>
      </c>
      <c r="KI8" s="9" t="s">
        <v>2805</v>
      </c>
      <c r="KJ8" s="9" t="s">
        <v>2802</v>
      </c>
      <c r="KK8" s="9" t="s">
        <v>2803</v>
      </c>
      <c r="KL8" s="9" t="s">
        <v>2804</v>
      </c>
      <c r="KM8" s="9" t="s">
        <v>2805</v>
      </c>
      <c r="KN8" s="9" t="s">
        <v>2802</v>
      </c>
      <c r="KO8" s="9" t="s">
        <v>2803</v>
      </c>
      <c r="KP8" s="9" t="s">
        <v>2804</v>
      </c>
      <c r="KQ8" s="9" t="s">
        <v>2805</v>
      </c>
      <c r="KR8" s="9" t="s">
        <v>2802</v>
      </c>
      <c r="KS8" s="9" t="s">
        <v>2803</v>
      </c>
      <c r="KT8" s="9" t="s">
        <v>2804</v>
      </c>
      <c r="KU8" s="9" t="s">
        <v>2805</v>
      </c>
      <c r="KV8" s="9" t="s">
        <v>2802</v>
      </c>
      <c r="KW8" s="9" t="s">
        <v>2803</v>
      </c>
      <c r="KX8" s="9" t="s">
        <v>2804</v>
      </c>
      <c r="KY8" s="9" t="s">
        <v>2805</v>
      </c>
      <c r="KZ8" s="9" t="s">
        <v>2802</v>
      </c>
      <c r="LA8" s="9" t="s">
        <v>2803</v>
      </c>
      <c r="LB8" s="9" t="s">
        <v>2804</v>
      </c>
      <c r="LC8" s="9" t="s">
        <v>2805</v>
      </c>
      <c r="LD8" s="9" t="s">
        <v>2802</v>
      </c>
      <c r="LE8" s="9" t="s">
        <v>2803</v>
      </c>
      <c r="LF8" s="9" t="s">
        <v>2804</v>
      </c>
      <c r="LG8" s="9" t="s">
        <v>2805</v>
      </c>
      <c r="LH8" s="9" t="s">
        <v>2802</v>
      </c>
      <c r="LI8" s="9" t="s">
        <v>2803</v>
      </c>
      <c r="LJ8" s="9" t="s">
        <v>2804</v>
      </c>
      <c r="LK8" s="9" t="s">
        <v>2805</v>
      </c>
      <c r="LL8" s="9" t="s">
        <v>2802</v>
      </c>
      <c r="LM8" s="9" t="s">
        <v>2803</v>
      </c>
      <c r="LN8" s="9" t="s">
        <v>2804</v>
      </c>
      <c r="LO8" s="9" t="s">
        <v>2805</v>
      </c>
      <c r="LP8" s="9" t="s">
        <v>2802</v>
      </c>
      <c r="LQ8" s="9" t="s">
        <v>2803</v>
      </c>
      <c r="LR8" s="9" t="s">
        <v>2804</v>
      </c>
      <c r="LS8" s="9" t="s">
        <v>2805</v>
      </c>
      <c r="LT8" s="9" t="s">
        <v>2802</v>
      </c>
      <c r="LU8" s="9" t="s">
        <v>2803</v>
      </c>
      <c r="LV8" s="9" t="s">
        <v>2804</v>
      </c>
      <c r="LW8" s="9" t="s">
        <v>2805</v>
      </c>
      <c r="LX8" s="9" t="s">
        <v>2802</v>
      </c>
      <c r="LY8" s="9" t="s">
        <v>2803</v>
      </c>
      <c r="LZ8" s="9" t="s">
        <v>2804</v>
      </c>
      <c r="MA8" s="9" t="s">
        <v>2805</v>
      </c>
      <c r="MB8" s="9" t="s">
        <v>2802</v>
      </c>
      <c r="MC8" s="9" t="s">
        <v>2803</v>
      </c>
      <c r="MD8" s="9" t="s">
        <v>2804</v>
      </c>
      <c r="ME8" s="9" t="s">
        <v>2805</v>
      </c>
      <c r="MF8" s="9" t="s">
        <v>2802</v>
      </c>
      <c r="MG8" s="9" t="s">
        <v>2803</v>
      </c>
      <c r="MH8" s="9" t="s">
        <v>2804</v>
      </c>
      <c r="MI8" s="9" t="s">
        <v>2805</v>
      </c>
      <c r="MJ8" s="9" t="s">
        <v>2802</v>
      </c>
      <c r="MK8" s="9" t="s">
        <v>2803</v>
      </c>
      <c r="ML8" s="9" t="s">
        <v>2804</v>
      </c>
      <c r="MM8" s="9" t="s">
        <v>2805</v>
      </c>
      <c r="MN8" s="9" t="s">
        <v>2802</v>
      </c>
      <c r="MO8" s="9" t="s">
        <v>2803</v>
      </c>
      <c r="MP8" s="9" t="s">
        <v>2804</v>
      </c>
      <c r="MQ8" s="9" t="s">
        <v>2805</v>
      </c>
      <c r="MR8" s="9" t="s">
        <v>2802</v>
      </c>
      <c r="MS8" s="9" t="s">
        <v>2803</v>
      </c>
      <c r="MT8" s="9" t="s">
        <v>2804</v>
      </c>
      <c r="MU8" s="9" t="s">
        <v>2805</v>
      </c>
      <c r="MV8" s="9" t="s">
        <v>2802</v>
      </c>
      <c r="MW8" s="9" t="s">
        <v>2803</v>
      </c>
      <c r="MX8" s="9" t="s">
        <v>2804</v>
      </c>
      <c r="MY8" s="9" t="s">
        <v>2805</v>
      </c>
      <c r="MZ8" s="9" t="s">
        <v>2802</v>
      </c>
      <c r="NA8" s="9" t="s">
        <v>2803</v>
      </c>
      <c r="NB8" s="9" t="s">
        <v>2804</v>
      </c>
      <c r="NC8" s="9" t="s">
        <v>2805</v>
      </c>
      <c r="ND8" s="9" t="s">
        <v>2802</v>
      </c>
      <c r="NE8" s="9" t="s">
        <v>2803</v>
      </c>
      <c r="NF8" s="9" t="s">
        <v>2804</v>
      </c>
      <c r="NG8" s="9" t="s">
        <v>2805</v>
      </c>
      <c r="NH8" s="9" t="s">
        <v>2802</v>
      </c>
      <c r="NI8" s="9" t="s">
        <v>2803</v>
      </c>
      <c r="NJ8" s="9" t="s">
        <v>2804</v>
      </c>
      <c r="NK8" s="9" t="s">
        <v>2805</v>
      </c>
      <c r="NL8" s="9" t="s">
        <v>2802</v>
      </c>
      <c r="NM8" s="9" t="s">
        <v>2803</v>
      </c>
      <c r="NN8" s="9" t="s">
        <v>2804</v>
      </c>
      <c r="NO8" s="9" t="s">
        <v>2805</v>
      </c>
      <c r="NP8" s="9" t="s">
        <v>2802</v>
      </c>
      <c r="NQ8" s="9" t="s">
        <v>2803</v>
      </c>
      <c r="NR8" s="9" t="s">
        <v>2804</v>
      </c>
      <c r="NS8" s="9" t="s">
        <v>2805</v>
      </c>
      <c r="NT8" s="9" t="s">
        <v>2802</v>
      </c>
      <c r="NU8" s="9" t="s">
        <v>2803</v>
      </c>
      <c r="NV8" s="9" t="s">
        <v>2804</v>
      </c>
      <c r="NW8" s="9" t="s">
        <v>2805</v>
      </c>
      <c r="NX8" s="9" t="s">
        <v>2802</v>
      </c>
      <c r="NY8" s="9" t="s">
        <v>2803</v>
      </c>
      <c r="NZ8" s="9" t="s">
        <v>2804</v>
      </c>
      <c r="OA8" s="9" t="s">
        <v>2805</v>
      </c>
      <c r="OB8" s="9" t="s">
        <v>2802</v>
      </c>
      <c r="OC8" s="9" t="s">
        <v>2803</v>
      </c>
      <c r="OD8" s="9" t="s">
        <v>2804</v>
      </c>
      <c r="OE8" s="9" t="s">
        <v>2805</v>
      </c>
      <c r="OF8" s="9" t="s">
        <v>2802</v>
      </c>
      <c r="OG8" s="9" t="s">
        <v>2803</v>
      </c>
      <c r="OH8" s="9" t="s">
        <v>2804</v>
      </c>
      <c r="OI8" s="9" t="s">
        <v>2805</v>
      </c>
      <c r="OJ8" s="9" t="s">
        <v>2802</v>
      </c>
      <c r="OK8" s="9" t="s">
        <v>2803</v>
      </c>
      <c r="OL8" s="9" t="s">
        <v>2804</v>
      </c>
      <c r="OM8" s="9" t="s">
        <v>2805</v>
      </c>
      <c r="ON8" s="9" t="s">
        <v>2802</v>
      </c>
      <c r="OO8" s="9" t="s">
        <v>2803</v>
      </c>
      <c r="OP8" s="9" t="s">
        <v>2804</v>
      </c>
      <c r="OQ8" s="9" t="s">
        <v>2805</v>
      </c>
      <c r="OR8" s="9" t="s">
        <v>2802</v>
      </c>
      <c r="OS8" s="9" t="s">
        <v>2803</v>
      </c>
      <c r="OT8" s="9" t="s">
        <v>2804</v>
      </c>
      <c r="OU8" s="9" t="s">
        <v>2805</v>
      </c>
      <c r="OV8" s="9" t="s">
        <v>2802</v>
      </c>
      <c r="OW8" s="9" t="s">
        <v>2803</v>
      </c>
      <c r="OX8" s="9" t="s">
        <v>2804</v>
      </c>
      <c r="OY8" s="9" t="s">
        <v>2805</v>
      </c>
      <c r="OZ8" s="9" t="s">
        <v>2802</v>
      </c>
      <c r="PA8" s="9" t="s">
        <v>2803</v>
      </c>
      <c r="PB8" s="9" t="s">
        <v>2804</v>
      </c>
      <c r="PC8" s="9" t="s">
        <v>2805</v>
      </c>
      <c r="PD8" s="9" t="s">
        <v>2802</v>
      </c>
      <c r="PE8" s="9" t="s">
        <v>2803</v>
      </c>
      <c r="PF8" s="9" t="s">
        <v>2804</v>
      </c>
      <c r="PG8" s="9" t="s">
        <v>2805</v>
      </c>
      <c r="PH8" s="9" t="s">
        <v>2802</v>
      </c>
      <c r="PI8" s="9" t="s">
        <v>2803</v>
      </c>
      <c r="PJ8" s="9" t="s">
        <v>2804</v>
      </c>
      <c r="PK8" s="9" t="s">
        <v>2805</v>
      </c>
      <c r="PL8" s="9" t="s">
        <v>2802</v>
      </c>
      <c r="PM8" s="9" t="s">
        <v>2803</v>
      </c>
      <c r="PN8" s="9" t="s">
        <v>2804</v>
      </c>
      <c r="PO8" s="9" t="s">
        <v>2805</v>
      </c>
      <c r="PP8" s="9" t="s">
        <v>2802</v>
      </c>
      <c r="PQ8" s="9" t="s">
        <v>2803</v>
      </c>
      <c r="PR8" s="9" t="s">
        <v>2804</v>
      </c>
      <c r="PS8" s="9" t="s">
        <v>2805</v>
      </c>
      <c r="PT8" s="9" t="s">
        <v>2802</v>
      </c>
      <c r="PU8" s="9" t="s">
        <v>2803</v>
      </c>
      <c r="PV8" s="9" t="s">
        <v>2804</v>
      </c>
      <c r="PW8" s="9" t="s">
        <v>2805</v>
      </c>
      <c r="PX8" s="9" t="s">
        <v>2802</v>
      </c>
      <c r="PY8" s="9" t="s">
        <v>2803</v>
      </c>
      <c r="PZ8" s="9" t="s">
        <v>2804</v>
      </c>
      <c r="QA8" s="9" t="s">
        <v>2805</v>
      </c>
      <c r="QB8" s="9" t="s">
        <v>2802</v>
      </c>
      <c r="QC8" s="9" t="s">
        <v>2803</v>
      </c>
      <c r="QD8" s="9" t="s">
        <v>2804</v>
      </c>
      <c r="QE8" s="9" t="s">
        <v>2805</v>
      </c>
      <c r="QF8" s="9" t="s">
        <v>2802</v>
      </c>
      <c r="QG8" s="9" t="s">
        <v>2803</v>
      </c>
      <c r="QH8" s="9" t="s">
        <v>2804</v>
      </c>
      <c r="QI8" s="9" t="s">
        <v>2805</v>
      </c>
      <c r="QJ8" s="9" t="s">
        <v>2802</v>
      </c>
      <c r="QK8" s="9" t="s">
        <v>2803</v>
      </c>
      <c r="QL8" s="9" t="s">
        <v>2804</v>
      </c>
      <c r="QM8" s="9" t="s">
        <v>2805</v>
      </c>
      <c r="QN8" s="9" t="s">
        <v>2802</v>
      </c>
      <c r="QO8" s="9" t="s">
        <v>2803</v>
      </c>
      <c r="QP8" s="9" t="s">
        <v>2804</v>
      </c>
      <c r="QQ8" s="9" t="s">
        <v>2805</v>
      </c>
      <c r="QR8" s="9" t="s">
        <v>2802</v>
      </c>
      <c r="QS8" s="9" t="s">
        <v>2803</v>
      </c>
      <c r="QT8" s="9" t="s">
        <v>2804</v>
      </c>
      <c r="QU8" s="9" t="s">
        <v>2805</v>
      </c>
      <c r="QV8" s="9" t="s">
        <v>2802</v>
      </c>
      <c r="QW8" s="9" t="s">
        <v>2803</v>
      </c>
      <c r="QX8" s="9" t="s">
        <v>2804</v>
      </c>
      <c r="QY8" s="9" t="s">
        <v>2805</v>
      </c>
      <c r="QZ8" s="9" t="s">
        <v>2802</v>
      </c>
      <c r="RA8" s="9" t="s">
        <v>2803</v>
      </c>
      <c r="RB8" s="9" t="s">
        <v>2804</v>
      </c>
      <c r="RC8" s="9" t="s">
        <v>2805</v>
      </c>
      <c r="RD8" s="9" t="s">
        <v>2802</v>
      </c>
      <c r="RE8" s="9" t="s">
        <v>2803</v>
      </c>
      <c r="RF8" s="9" t="s">
        <v>2804</v>
      </c>
      <c r="RG8" s="9" t="s">
        <v>2805</v>
      </c>
      <c r="RH8" s="9" t="s">
        <v>2802</v>
      </c>
      <c r="RI8" s="9" t="s">
        <v>2803</v>
      </c>
      <c r="RJ8" s="9" t="s">
        <v>2804</v>
      </c>
      <c r="RK8" s="9" t="s">
        <v>2805</v>
      </c>
      <c r="RL8" s="9" t="s">
        <v>2802</v>
      </c>
      <c r="RM8" s="9" t="s">
        <v>2803</v>
      </c>
      <c r="RN8" s="9" t="s">
        <v>2804</v>
      </c>
      <c r="RO8" s="9" t="s">
        <v>2805</v>
      </c>
      <c r="RP8" s="9" t="s">
        <v>2802</v>
      </c>
      <c r="RQ8" s="9" t="s">
        <v>2803</v>
      </c>
      <c r="RR8" s="9" t="s">
        <v>2804</v>
      </c>
      <c r="RS8" s="9" t="s">
        <v>2805</v>
      </c>
      <c r="RT8" s="9" t="s">
        <v>2802</v>
      </c>
      <c r="RU8" s="9" t="s">
        <v>2803</v>
      </c>
      <c r="RV8" s="9" t="s">
        <v>2804</v>
      </c>
      <c r="RW8" s="9" t="s">
        <v>2805</v>
      </c>
      <c r="RX8" s="9" t="s">
        <v>2802</v>
      </c>
      <c r="RY8" s="9" t="s">
        <v>2803</v>
      </c>
      <c r="RZ8" s="9" t="s">
        <v>2804</v>
      </c>
      <c r="SA8" s="9" t="s">
        <v>2805</v>
      </c>
      <c r="SB8" s="9" t="s">
        <v>2802</v>
      </c>
      <c r="SC8" s="9" t="s">
        <v>2803</v>
      </c>
      <c r="SD8" s="9" t="s">
        <v>2804</v>
      </c>
      <c r="SE8" s="9" t="s">
        <v>2805</v>
      </c>
      <c r="SF8" s="9" t="s">
        <v>2802</v>
      </c>
      <c r="SG8" s="9" t="s">
        <v>2803</v>
      </c>
      <c r="SH8" s="9" t="s">
        <v>2804</v>
      </c>
      <c r="SI8" s="9" t="s">
        <v>2805</v>
      </c>
      <c r="SJ8" s="9" t="s">
        <v>2802</v>
      </c>
      <c r="SK8" s="9" t="s">
        <v>2803</v>
      </c>
      <c r="SL8" s="9" t="s">
        <v>2804</v>
      </c>
      <c r="SM8" s="9" t="s">
        <v>2805</v>
      </c>
      <c r="SN8" s="9" t="s">
        <v>2802</v>
      </c>
      <c r="SO8" s="9" t="s">
        <v>2803</v>
      </c>
      <c r="SP8" s="9" t="s">
        <v>2804</v>
      </c>
      <c r="SQ8" s="9" t="s">
        <v>2805</v>
      </c>
      <c r="SR8" s="9" t="s">
        <v>2802</v>
      </c>
      <c r="SS8" s="9" t="s">
        <v>2803</v>
      </c>
      <c r="ST8" s="9" t="s">
        <v>2804</v>
      </c>
      <c r="SU8" s="9" t="s">
        <v>2805</v>
      </c>
      <c r="SV8" s="9" t="s">
        <v>2802</v>
      </c>
      <c r="SW8" s="9" t="s">
        <v>2803</v>
      </c>
      <c r="SX8" s="9" t="s">
        <v>2804</v>
      </c>
      <c r="SY8" s="9" t="s">
        <v>2805</v>
      </c>
      <c r="SZ8" s="9" t="s">
        <v>2802</v>
      </c>
      <c r="TA8" s="9" t="s">
        <v>2803</v>
      </c>
      <c r="TB8" s="9" t="s">
        <v>2804</v>
      </c>
      <c r="TC8" s="9" t="s">
        <v>2805</v>
      </c>
      <c r="TD8" s="9" t="s">
        <v>2802</v>
      </c>
      <c r="TE8" s="9" t="s">
        <v>2803</v>
      </c>
      <c r="TF8" s="9" t="s">
        <v>2804</v>
      </c>
      <c r="TG8" s="9" t="s">
        <v>2805</v>
      </c>
      <c r="TH8" s="9" t="s">
        <v>2802</v>
      </c>
      <c r="TI8" s="9" t="s">
        <v>2803</v>
      </c>
      <c r="TJ8" s="9" t="s">
        <v>2804</v>
      </c>
      <c r="TK8" s="9" t="s">
        <v>2805</v>
      </c>
      <c r="TL8" s="9" t="s">
        <v>2802</v>
      </c>
      <c r="TM8" s="9" t="s">
        <v>2803</v>
      </c>
      <c r="TN8" s="9" t="s">
        <v>2804</v>
      </c>
      <c r="TO8" s="9" t="s">
        <v>2805</v>
      </c>
      <c r="TP8" s="9" t="s">
        <v>2802</v>
      </c>
      <c r="TQ8" s="9" t="s">
        <v>2803</v>
      </c>
      <c r="TR8" s="9" t="s">
        <v>2804</v>
      </c>
      <c r="TS8" s="9" t="s">
        <v>2805</v>
      </c>
      <c r="TT8" s="9" t="s">
        <v>2802</v>
      </c>
      <c r="TU8" s="9" t="s">
        <v>2803</v>
      </c>
      <c r="TV8" s="9" t="s">
        <v>2804</v>
      </c>
      <c r="TW8" s="9" t="s">
        <v>2805</v>
      </c>
      <c r="TX8" s="9" t="s">
        <v>2802</v>
      </c>
      <c r="TY8" s="9" t="s">
        <v>2803</v>
      </c>
      <c r="TZ8" s="9" t="s">
        <v>2804</v>
      </c>
      <c r="UA8" s="9" t="s">
        <v>2805</v>
      </c>
      <c r="UB8" s="9" t="s">
        <v>2802</v>
      </c>
      <c r="UC8" s="9" t="s">
        <v>2803</v>
      </c>
      <c r="UD8" s="9" t="s">
        <v>2804</v>
      </c>
      <c r="UE8" s="9" t="s">
        <v>2805</v>
      </c>
      <c r="UF8" s="9" t="s">
        <v>2802</v>
      </c>
      <c r="UG8" s="9" t="s">
        <v>2803</v>
      </c>
      <c r="UH8" s="9" t="s">
        <v>2804</v>
      </c>
      <c r="UI8" s="9" t="s">
        <v>2805</v>
      </c>
      <c r="UJ8" s="9" t="s">
        <v>2802</v>
      </c>
      <c r="UK8" s="9" t="s">
        <v>2803</v>
      </c>
      <c r="UL8" s="9" t="s">
        <v>2804</v>
      </c>
      <c r="UM8" s="9" t="s">
        <v>2805</v>
      </c>
      <c r="UN8" s="9" t="s">
        <v>2802</v>
      </c>
      <c r="UO8" s="9" t="s">
        <v>2803</v>
      </c>
      <c r="UP8" s="9" t="s">
        <v>2804</v>
      </c>
      <c r="UQ8" s="9" t="s">
        <v>2805</v>
      </c>
      <c r="UR8" s="9" t="s">
        <v>2802</v>
      </c>
      <c r="US8" s="9" t="s">
        <v>2803</v>
      </c>
      <c r="UT8" s="9" t="s">
        <v>2804</v>
      </c>
      <c r="UU8" s="9" t="s">
        <v>2805</v>
      </c>
      <c r="UV8" s="9" t="s">
        <v>2802</v>
      </c>
      <c r="UW8" s="9" t="s">
        <v>2803</v>
      </c>
      <c r="UX8" s="9" t="s">
        <v>2804</v>
      </c>
      <c r="UY8" s="9" t="s">
        <v>2805</v>
      </c>
      <c r="UZ8" s="9" t="s">
        <v>2802</v>
      </c>
      <c r="VA8" s="9" t="s">
        <v>2803</v>
      </c>
      <c r="VB8" s="9" t="s">
        <v>2804</v>
      </c>
      <c r="VC8" s="9" t="s">
        <v>2805</v>
      </c>
      <c r="VD8" s="9" t="s">
        <v>2802</v>
      </c>
      <c r="VE8" s="9" t="s">
        <v>2803</v>
      </c>
      <c r="VF8" s="9" t="s">
        <v>2804</v>
      </c>
      <c r="VG8" s="9" t="s">
        <v>2805</v>
      </c>
      <c r="VH8" s="9" t="s">
        <v>2802</v>
      </c>
      <c r="VI8" s="9" t="s">
        <v>2803</v>
      </c>
      <c r="VJ8" s="9" t="s">
        <v>2804</v>
      </c>
      <c r="VK8" s="9" t="s">
        <v>2805</v>
      </c>
      <c r="VL8" s="9" t="s">
        <v>2802</v>
      </c>
      <c r="VM8" s="9" t="s">
        <v>2803</v>
      </c>
      <c r="VN8" s="9" t="s">
        <v>2804</v>
      </c>
      <c r="VO8" s="9" t="s">
        <v>2805</v>
      </c>
      <c r="VP8" s="9" t="s">
        <v>2802</v>
      </c>
      <c r="VQ8" s="9" t="s">
        <v>2803</v>
      </c>
      <c r="VR8" s="9" t="s">
        <v>2804</v>
      </c>
      <c r="VS8" s="9" t="s">
        <v>2805</v>
      </c>
      <c r="VT8" s="9" t="s">
        <v>2802</v>
      </c>
      <c r="VU8" s="9" t="s">
        <v>2803</v>
      </c>
      <c r="VV8" s="9" t="s">
        <v>2804</v>
      </c>
      <c r="VW8" s="9" t="s">
        <v>2805</v>
      </c>
      <c r="VX8" s="9" t="s">
        <v>2802</v>
      </c>
      <c r="VY8" s="9" t="s">
        <v>2803</v>
      </c>
      <c r="VZ8" s="9" t="s">
        <v>2804</v>
      </c>
      <c r="WA8" s="9" t="s">
        <v>2805</v>
      </c>
      <c r="WB8" s="9" t="s">
        <v>2802</v>
      </c>
      <c r="WC8" s="9" t="s">
        <v>2803</v>
      </c>
      <c r="WD8" s="9" t="s">
        <v>2804</v>
      </c>
      <c r="WE8" s="9" t="s">
        <v>2805</v>
      </c>
      <c r="WF8" s="9" t="s">
        <v>2802</v>
      </c>
      <c r="WG8" s="9" t="s">
        <v>2803</v>
      </c>
      <c r="WH8" s="9" t="s">
        <v>2804</v>
      </c>
      <c r="WI8" s="9" t="s">
        <v>2805</v>
      </c>
      <c r="WJ8" s="9" t="s">
        <v>2802</v>
      </c>
      <c r="WK8" s="9" t="s">
        <v>2803</v>
      </c>
      <c r="WL8" s="9" t="s">
        <v>2804</v>
      </c>
      <c r="WM8" s="9" t="s">
        <v>2805</v>
      </c>
      <c r="WN8" s="9" t="s">
        <v>2802</v>
      </c>
      <c r="WO8" s="9" t="s">
        <v>2803</v>
      </c>
      <c r="WP8" s="9" t="s">
        <v>2804</v>
      </c>
      <c r="WQ8" s="9" t="s">
        <v>2805</v>
      </c>
      <c r="WR8" s="9" t="s">
        <v>2802</v>
      </c>
      <c r="WS8" s="9" t="s">
        <v>2803</v>
      </c>
      <c r="WT8" s="9" t="s">
        <v>2804</v>
      </c>
      <c r="WU8" s="9" t="s">
        <v>2805</v>
      </c>
      <c r="WV8" s="9" t="s">
        <v>2802</v>
      </c>
      <c r="WW8" s="9" t="s">
        <v>2803</v>
      </c>
      <c r="WX8" s="9" t="s">
        <v>2804</v>
      </c>
      <c r="WY8" s="9" t="s">
        <v>2805</v>
      </c>
      <c r="WZ8" s="9" t="s">
        <v>2802</v>
      </c>
      <c r="XA8" s="9" t="s">
        <v>2803</v>
      </c>
      <c r="XB8" s="9" t="s">
        <v>2804</v>
      </c>
      <c r="XC8" s="9" t="s">
        <v>2805</v>
      </c>
      <c r="XD8" s="9" t="s">
        <v>2802</v>
      </c>
      <c r="XE8" s="9" t="s">
        <v>2803</v>
      </c>
      <c r="XF8" s="9" t="s">
        <v>2804</v>
      </c>
      <c r="XG8" s="9" t="s">
        <v>2805</v>
      </c>
      <c r="XH8" s="9" t="s">
        <v>2802</v>
      </c>
      <c r="XI8" s="9" t="s">
        <v>2803</v>
      </c>
      <c r="XJ8" s="9" t="s">
        <v>2804</v>
      </c>
      <c r="XK8" s="9" t="s">
        <v>2805</v>
      </c>
      <c r="XL8" s="9" t="s">
        <v>2802</v>
      </c>
      <c r="XM8" s="9" t="s">
        <v>2803</v>
      </c>
      <c r="XN8" s="9" t="s">
        <v>2804</v>
      </c>
      <c r="XO8" s="9" t="s">
        <v>2805</v>
      </c>
      <c r="XP8" s="9" t="s">
        <v>2802</v>
      </c>
      <c r="XQ8" s="9" t="s">
        <v>2803</v>
      </c>
      <c r="XR8" s="9" t="s">
        <v>2804</v>
      </c>
      <c r="XS8" s="9" t="s">
        <v>2805</v>
      </c>
      <c r="XT8" s="9" t="s">
        <v>2802</v>
      </c>
      <c r="XU8" s="9" t="s">
        <v>2803</v>
      </c>
      <c r="XV8" s="9" t="s">
        <v>2804</v>
      </c>
      <c r="XW8" s="9" t="s">
        <v>2805</v>
      </c>
      <c r="XX8" s="9" t="s">
        <v>2802</v>
      </c>
      <c r="XY8" s="9" t="s">
        <v>2803</v>
      </c>
      <c r="XZ8" s="9" t="s">
        <v>2804</v>
      </c>
      <c r="YA8" s="9" t="s">
        <v>2805</v>
      </c>
      <c r="YB8" s="9" t="s">
        <v>2802</v>
      </c>
      <c r="YC8" s="9" t="s">
        <v>2803</v>
      </c>
      <c r="YD8" s="9" t="s">
        <v>2804</v>
      </c>
      <c r="YE8" s="9" t="s">
        <v>2805</v>
      </c>
      <c r="YF8" s="9" t="s">
        <v>2802</v>
      </c>
      <c r="YG8" s="9" t="s">
        <v>2803</v>
      </c>
      <c r="YH8" s="9" t="s">
        <v>2804</v>
      </c>
      <c r="YI8" s="9" t="s">
        <v>2805</v>
      </c>
    </row>
    <row r="9" spans="1:659" ht="24" customHeight="1" x14ac:dyDescent="0.25">
      <c r="A9" s="1"/>
      <c r="B9" s="13" t="s">
        <v>52</v>
      </c>
      <c r="C9" s="13" t="s">
        <v>818</v>
      </c>
      <c r="D9" s="14"/>
      <c r="E9" s="14"/>
      <c r="F9" s="14"/>
      <c r="G9" s="14">
        <v>0</v>
      </c>
      <c r="H9" s="14">
        <v>627</v>
      </c>
      <c r="I9" s="14">
        <v>635.88252999999997</v>
      </c>
      <c r="J9" s="14">
        <v>635.88252999999997</v>
      </c>
      <c r="K9" s="14">
        <v>-8.8825299999999991</v>
      </c>
      <c r="L9" s="14">
        <v>215.9</v>
      </c>
      <c r="M9" s="14">
        <v>206.86389</v>
      </c>
      <c r="N9" s="14">
        <v>206.86389</v>
      </c>
      <c r="O9" s="14">
        <v>9.0361100000000008</v>
      </c>
      <c r="P9" s="14"/>
      <c r="Q9" s="14"/>
      <c r="R9" s="14"/>
      <c r="S9" s="14">
        <v>0</v>
      </c>
      <c r="T9" s="14"/>
      <c r="U9" s="14"/>
      <c r="V9" s="14"/>
      <c r="W9" s="14">
        <v>0</v>
      </c>
      <c r="X9" s="14">
        <v>0</v>
      </c>
      <c r="Y9" s="14"/>
      <c r="Z9" s="14"/>
      <c r="AA9" s="14">
        <v>0</v>
      </c>
      <c r="AB9" s="14">
        <v>71.7</v>
      </c>
      <c r="AC9" s="14">
        <v>73.793999999999997</v>
      </c>
      <c r="AD9" s="14">
        <v>73.793999999999997</v>
      </c>
      <c r="AE9" s="14">
        <v>-2.0939999999999999</v>
      </c>
      <c r="AF9" s="14">
        <v>26.2</v>
      </c>
      <c r="AG9" s="14"/>
      <c r="AH9" s="14">
        <v>27.835049999999999</v>
      </c>
      <c r="AI9" s="14">
        <v>-1.6350499999999999</v>
      </c>
      <c r="AJ9" s="14"/>
      <c r="AK9" s="14"/>
      <c r="AL9" s="14"/>
      <c r="AM9" s="14">
        <v>0</v>
      </c>
      <c r="AN9" s="14">
        <v>188.2</v>
      </c>
      <c r="AO9" s="14">
        <v>196.22801999999999</v>
      </c>
      <c r="AP9" s="14">
        <v>196.22801999999999</v>
      </c>
      <c r="AQ9" s="14">
        <v>-8.0280199999999997</v>
      </c>
      <c r="AR9" s="14">
        <v>207.7</v>
      </c>
      <c r="AS9" s="14">
        <v>196.22801999999999</v>
      </c>
      <c r="AT9" s="14">
        <v>196.22801999999999</v>
      </c>
      <c r="AU9" s="14">
        <v>11.47198</v>
      </c>
      <c r="AV9" s="14">
        <v>210.4</v>
      </c>
      <c r="AW9" s="14">
        <v>196.22801999999999</v>
      </c>
      <c r="AX9" s="14">
        <v>196.22801999999999</v>
      </c>
      <c r="AY9" s="14">
        <v>14.17198</v>
      </c>
      <c r="AZ9" s="14">
        <v>288.2</v>
      </c>
      <c r="BA9" s="14">
        <v>295.22593999999998</v>
      </c>
      <c r="BB9" s="14">
        <v>295.22593999999998</v>
      </c>
      <c r="BC9" s="14">
        <v>-7.0259400000000003</v>
      </c>
      <c r="BD9" s="14">
        <v>216.1</v>
      </c>
      <c r="BE9" s="14">
        <v>208.07390000000001</v>
      </c>
      <c r="BF9" s="14">
        <v>208.07390000000001</v>
      </c>
      <c r="BG9" s="14">
        <v>8.0260999999999996</v>
      </c>
      <c r="BH9" s="14">
        <v>111.8</v>
      </c>
      <c r="BI9" s="14">
        <v>104.34936999999999</v>
      </c>
      <c r="BJ9" s="14">
        <v>104.34936999999999</v>
      </c>
      <c r="BK9" s="14">
        <v>7.4506300000000003</v>
      </c>
      <c r="BL9" s="14">
        <v>177.9</v>
      </c>
      <c r="BM9" s="14">
        <v>261.90388000000002</v>
      </c>
      <c r="BN9" s="14">
        <v>66.49485</v>
      </c>
      <c r="BO9" s="14">
        <v>111.40515000000001</v>
      </c>
      <c r="BP9" s="14">
        <v>3</v>
      </c>
      <c r="BQ9" s="14">
        <v>4.4318400000000002</v>
      </c>
      <c r="BR9" s="14">
        <v>4.4318400000000002</v>
      </c>
      <c r="BS9" s="14">
        <v>-1.43184</v>
      </c>
      <c r="BT9" s="14"/>
      <c r="BU9" s="14"/>
      <c r="BV9" s="14"/>
      <c r="BW9" s="14">
        <v>0</v>
      </c>
      <c r="BX9" s="14"/>
      <c r="BY9" s="14"/>
      <c r="BZ9" s="14"/>
      <c r="CA9" s="14">
        <v>0</v>
      </c>
      <c r="CB9" s="14"/>
      <c r="CC9" s="14"/>
      <c r="CD9" s="14"/>
      <c r="CE9" s="14">
        <v>0</v>
      </c>
      <c r="CF9" s="14"/>
      <c r="CG9" s="14"/>
      <c r="CH9" s="14"/>
      <c r="CI9" s="14">
        <v>0</v>
      </c>
      <c r="CJ9" s="14">
        <v>138.4</v>
      </c>
      <c r="CK9" s="14">
        <v>133.33197999999999</v>
      </c>
      <c r="CL9" s="14">
        <v>133.33197999999999</v>
      </c>
      <c r="CM9" s="14">
        <v>5.0680199999999997</v>
      </c>
      <c r="CN9" s="14">
        <v>7.5</v>
      </c>
      <c r="CO9" s="14">
        <v>5.1333399999999996</v>
      </c>
      <c r="CP9" s="14">
        <v>5.1333399999999996</v>
      </c>
      <c r="CQ9" s="14">
        <v>2.36666</v>
      </c>
      <c r="CR9" s="14">
        <v>3.4</v>
      </c>
      <c r="CS9" s="14">
        <v>2.8177599999999998</v>
      </c>
      <c r="CT9" s="14">
        <v>2.8177599999999998</v>
      </c>
      <c r="CU9" s="14">
        <v>0.58223999999999998</v>
      </c>
      <c r="CV9" s="14"/>
      <c r="CW9" s="14"/>
      <c r="CX9" s="14"/>
      <c r="CY9" s="14">
        <v>0</v>
      </c>
      <c r="CZ9" s="14">
        <v>6.9</v>
      </c>
      <c r="DA9" s="14">
        <v>6.8787000000000003</v>
      </c>
      <c r="DB9" s="14">
        <v>6.8787000000000003</v>
      </c>
      <c r="DC9" s="14">
        <v>2.1299999999999999E-2</v>
      </c>
      <c r="DD9" s="14">
        <v>12.5</v>
      </c>
      <c r="DE9" s="14">
        <v>14.919420000000001</v>
      </c>
      <c r="DF9" s="14">
        <v>14.919409999999999</v>
      </c>
      <c r="DG9" s="14">
        <v>-2.4194100000000001</v>
      </c>
      <c r="DH9" s="14">
        <v>80.599999999999994</v>
      </c>
      <c r="DI9" s="14">
        <v>80.183949999999996</v>
      </c>
      <c r="DJ9" s="14">
        <v>62.503250000000001</v>
      </c>
      <c r="DK9" s="14">
        <v>18.09675</v>
      </c>
      <c r="DL9" s="14"/>
      <c r="DM9" s="14"/>
      <c r="DN9" s="14"/>
      <c r="DO9" s="14">
        <v>0</v>
      </c>
      <c r="DP9" s="14"/>
      <c r="DQ9" s="14"/>
      <c r="DR9" s="14"/>
      <c r="DS9" s="14">
        <v>0</v>
      </c>
      <c r="DT9" s="14"/>
      <c r="DU9" s="14"/>
      <c r="DV9" s="14"/>
      <c r="DW9" s="14">
        <v>0</v>
      </c>
      <c r="DX9" s="14"/>
      <c r="DY9" s="14"/>
      <c r="DZ9" s="14"/>
      <c r="EA9" s="14">
        <v>0</v>
      </c>
      <c r="EB9" s="14">
        <v>100.3</v>
      </c>
      <c r="EC9" s="14">
        <v>112.35728</v>
      </c>
      <c r="ED9" s="14">
        <v>88.043970000000002</v>
      </c>
      <c r="EE9" s="14">
        <v>12.256030000000001</v>
      </c>
      <c r="EF9" s="14">
        <v>107.1</v>
      </c>
      <c r="EG9" s="14">
        <v>108.76289</v>
      </c>
      <c r="EH9" s="14">
        <v>71.186109999999999</v>
      </c>
      <c r="EI9" s="14">
        <v>35.913890000000002</v>
      </c>
      <c r="EJ9" s="14"/>
      <c r="EK9" s="14"/>
      <c r="EL9" s="14"/>
      <c r="EM9" s="14">
        <v>0</v>
      </c>
      <c r="EN9" s="14"/>
      <c r="EO9" s="14"/>
      <c r="EP9" s="14"/>
      <c r="EQ9" s="14">
        <v>0</v>
      </c>
      <c r="ER9" s="14"/>
      <c r="ES9" s="14"/>
      <c r="ET9" s="14"/>
      <c r="EU9" s="14">
        <v>0</v>
      </c>
      <c r="EV9" s="14">
        <v>6.5</v>
      </c>
      <c r="EW9" s="14">
        <v>6.39</v>
      </c>
      <c r="EX9" s="14">
        <v>6.39</v>
      </c>
      <c r="EY9" s="14">
        <v>0.11</v>
      </c>
      <c r="EZ9" s="14">
        <v>0</v>
      </c>
      <c r="FA9" s="14"/>
      <c r="FB9" s="14"/>
      <c r="FC9" s="14">
        <v>0</v>
      </c>
      <c r="FD9" s="14">
        <v>33.700000000000003</v>
      </c>
      <c r="FE9" s="14">
        <v>32.757010000000001</v>
      </c>
      <c r="FF9" s="14">
        <v>32.757010000000001</v>
      </c>
      <c r="FG9" s="14">
        <v>0.94298999999999999</v>
      </c>
      <c r="FH9" s="14">
        <v>76.400000000000006</v>
      </c>
      <c r="FI9" s="14"/>
      <c r="FJ9" s="14">
        <v>76.301150000000007</v>
      </c>
      <c r="FK9" s="14">
        <v>9.8849999999999993E-2</v>
      </c>
      <c r="FL9" s="14">
        <v>22.5</v>
      </c>
      <c r="FM9" s="14"/>
      <c r="FN9" s="14">
        <v>19.00028</v>
      </c>
      <c r="FO9" s="14">
        <v>3.4997199999999999</v>
      </c>
      <c r="FP9" s="14">
        <v>18.399999999999999</v>
      </c>
      <c r="FQ9" s="14">
        <v>17.562139999999999</v>
      </c>
      <c r="FR9" s="14">
        <v>17.562139999999999</v>
      </c>
      <c r="FS9" s="14">
        <v>0.83786000000000005</v>
      </c>
      <c r="FT9" s="14">
        <v>10.5</v>
      </c>
      <c r="FU9" s="14">
        <v>10.19417</v>
      </c>
      <c r="FV9" s="14">
        <v>10.19417</v>
      </c>
      <c r="FW9" s="14">
        <v>0.30582999999999999</v>
      </c>
      <c r="FX9" s="14">
        <v>57.3</v>
      </c>
      <c r="FY9" s="14">
        <v>43.668799999999997</v>
      </c>
      <c r="FZ9" s="14">
        <v>43.668799999999997</v>
      </c>
      <c r="GA9" s="14">
        <v>13.6312</v>
      </c>
      <c r="GB9" s="14">
        <v>183</v>
      </c>
      <c r="GC9" s="14">
        <v>184.91498000000001</v>
      </c>
      <c r="GD9" s="14">
        <v>184.91498000000001</v>
      </c>
      <c r="GE9" s="14">
        <v>-1.9149799999999999</v>
      </c>
      <c r="GF9" s="14">
        <v>183.2</v>
      </c>
      <c r="GG9" s="14">
        <v>184.91498000000001</v>
      </c>
      <c r="GH9" s="14">
        <v>184.91498000000001</v>
      </c>
      <c r="GI9" s="14">
        <v>-1.7149799999999999</v>
      </c>
      <c r="GJ9" s="14">
        <v>185.1</v>
      </c>
      <c r="GK9" s="14">
        <v>185.47028</v>
      </c>
      <c r="GL9" s="14">
        <v>185.47028</v>
      </c>
      <c r="GM9" s="14">
        <v>-0.37028</v>
      </c>
      <c r="GN9" s="14">
        <v>98.5</v>
      </c>
      <c r="GO9" s="14">
        <v>89.288589999999999</v>
      </c>
      <c r="GP9" s="14">
        <v>94.401420000000002</v>
      </c>
      <c r="GQ9" s="14">
        <v>4.0985800000000001</v>
      </c>
      <c r="GR9" s="14">
        <v>7.8</v>
      </c>
      <c r="GS9" s="14">
        <v>3.7563900000000001</v>
      </c>
      <c r="GT9" s="14">
        <v>3.7563900000000001</v>
      </c>
      <c r="GU9" s="14">
        <v>4.0436100000000001</v>
      </c>
      <c r="GV9" s="14"/>
      <c r="GW9" s="14"/>
      <c r="GX9" s="14"/>
      <c r="GY9" s="14">
        <v>0</v>
      </c>
      <c r="GZ9" s="14">
        <v>35.299999999999997</v>
      </c>
      <c r="HA9" s="14">
        <v>35.371740000000003</v>
      </c>
      <c r="HB9" s="14">
        <v>11.4513</v>
      </c>
      <c r="HC9" s="14">
        <v>23.848700000000001</v>
      </c>
      <c r="HD9" s="14"/>
      <c r="HE9" s="14"/>
      <c r="HF9" s="14"/>
      <c r="HG9" s="14">
        <v>0</v>
      </c>
      <c r="HH9" s="14">
        <v>2</v>
      </c>
      <c r="HI9" s="14">
        <v>1.97359</v>
      </c>
      <c r="HJ9" s="14">
        <v>1.97359</v>
      </c>
      <c r="HK9" s="14">
        <v>2.6409999999999999E-2</v>
      </c>
      <c r="HL9" s="14">
        <v>0</v>
      </c>
      <c r="HM9" s="14">
        <v>17.171500000000002</v>
      </c>
      <c r="HN9" s="14">
        <v>17.171500000000002</v>
      </c>
      <c r="HO9" s="14">
        <v>-17.171500000000002</v>
      </c>
      <c r="HP9" s="14">
        <v>51.5</v>
      </c>
      <c r="HQ9" s="14">
        <v>43.689320000000002</v>
      </c>
      <c r="HR9" s="14">
        <v>84.999480000000005</v>
      </c>
      <c r="HS9" s="14">
        <v>-33.499479999999998</v>
      </c>
      <c r="HT9" s="14"/>
      <c r="HU9" s="14"/>
      <c r="HV9" s="14"/>
      <c r="HW9" s="14">
        <v>0</v>
      </c>
      <c r="HX9" s="14"/>
      <c r="HY9" s="14"/>
      <c r="HZ9" s="14"/>
      <c r="IA9" s="14">
        <v>0</v>
      </c>
      <c r="IB9" s="14">
        <v>65.3</v>
      </c>
      <c r="IC9" s="14">
        <v>85.482579999999999</v>
      </c>
      <c r="ID9" s="14">
        <v>80.585480000000004</v>
      </c>
      <c r="IE9" s="14">
        <v>-15.28548</v>
      </c>
      <c r="IF9" s="14"/>
      <c r="IG9" s="14"/>
      <c r="IH9" s="14"/>
      <c r="II9" s="14">
        <v>0</v>
      </c>
      <c r="IJ9" s="14"/>
      <c r="IK9" s="14"/>
      <c r="IL9" s="14"/>
      <c r="IM9" s="14">
        <v>0</v>
      </c>
      <c r="IN9" s="14">
        <v>47.5</v>
      </c>
      <c r="IO9" s="14"/>
      <c r="IP9" s="14">
        <v>45.221359999999997</v>
      </c>
      <c r="IQ9" s="14">
        <v>2.2786400000000002</v>
      </c>
      <c r="IR9" s="14"/>
      <c r="IS9" s="14"/>
      <c r="IT9" s="14"/>
      <c r="IU9" s="14">
        <v>0</v>
      </c>
      <c r="IV9" s="14"/>
      <c r="IW9" s="14"/>
      <c r="IX9" s="14"/>
      <c r="IY9" s="14">
        <v>0</v>
      </c>
      <c r="IZ9" s="14"/>
      <c r="JA9" s="14"/>
      <c r="JB9" s="14"/>
      <c r="JC9" s="14">
        <v>0</v>
      </c>
      <c r="JD9" s="14">
        <v>80.8</v>
      </c>
      <c r="JE9" s="14">
        <v>79.977900000000005</v>
      </c>
      <c r="JF9" s="14">
        <v>86.198859999999996</v>
      </c>
      <c r="JG9" s="14">
        <v>-5.39886</v>
      </c>
      <c r="JH9" s="14">
        <v>178.5</v>
      </c>
      <c r="JI9" s="14">
        <v>185.29459</v>
      </c>
      <c r="JJ9" s="14">
        <v>185.29459</v>
      </c>
      <c r="JK9" s="14">
        <v>-6.7945900000000004</v>
      </c>
      <c r="JL9" s="14">
        <v>175.4</v>
      </c>
      <c r="JM9" s="14">
        <v>185.29459</v>
      </c>
      <c r="JN9" s="14">
        <v>185.29459</v>
      </c>
      <c r="JO9" s="14">
        <v>-9.8945900000000009</v>
      </c>
      <c r="JP9" s="14">
        <v>209.8</v>
      </c>
      <c r="JQ9" s="14">
        <v>185.29459</v>
      </c>
      <c r="JR9" s="14">
        <v>185.29459</v>
      </c>
      <c r="JS9" s="14">
        <v>24.505410000000001</v>
      </c>
      <c r="JT9" s="14">
        <v>274.89999999999998</v>
      </c>
      <c r="JU9" s="14">
        <v>278.77654000000001</v>
      </c>
      <c r="JV9" s="14">
        <v>278.77654000000001</v>
      </c>
      <c r="JW9" s="14">
        <v>-3.8765399999999999</v>
      </c>
      <c r="JX9" s="14">
        <v>76.599999999999994</v>
      </c>
      <c r="JY9" s="14">
        <v>46.760190000000001</v>
      </c>
      <c r="JZ9" s="14">
        <v>73.590999999999994</v>
      </c>
      <c r="KA9" s="14">
        <v>3.0089999999999999</v>
      </c>
      <c r="KB9" s="14">
        <v>37.1</v>
      </c>
      <c r="KC9" s="14">
        <v>23.450310000000002</v>
      </c>
      <c r="KD9" s="14">
        <v>36.905999999999999</v>
      </c>
      <c r="KE9" s="14">
        <v>0.19400000000000001</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0.4</v>
      </c>
      <c r="LE9" s="14">
        <v>0.44603999999999999</v>
      </c>
      <c r="LF9" s="14">
        <v>0.44603999999999999</v>
      </c>
      <c r="LG9" s="14">
        <v>-4.6039999999999998E-2</v>
      </c>
      <c r="LH9" s="14">
        <v>229.3</v>
      </c>
      <c r="LI9" s="14">
        <v>196.13981000000001</v>
      </c>
      <c r="LJ9" s="14">
        <v>169.33023</v>
      </c>
      <c r="LK9" s="14">
        <v>59.969769999999997</v>
      </c>
      <c r="LL9" s="14">
        <v>85.2</v>
      </c>
      <c r="LM9" s="14">
        <v>86.504000000000005</v>
      </c>
      <c r="LN9" s="14">
        <v>86.504000000000005</v>
      </c>
      <c r="LO9" s="14">
        <v>-1.304</v>
      </c>
      <c r="LP9" s="14">
        <v>63.1</v>
      </c>
      <c r="LQ9" s="14">
        <v>67.133979999999994</v>
      </c>
      <c r="LR9" s="14">
        <v>67.133979999999994</v>
      </c>
      <c r="LS9" s="14">
        <v>-4.0339799999999997</v>
      </c>
      <c r="LT9" s="14">
        <v>70.8</v>
      </c>
      <c r="LU9" s="14">
        <v>70.028000000000006</v>
      </c>
      <c r="LV9" s="14">
        <v>70.028000000000006</v>
      </c>
      <c r="LW9" s="14">
        <v>0.77200000000000002</v>
      </c>
      <c r="LX9" s="14">
        <v>29.7</v>
      </c>
      <c r="LY9" s="14">
        <v>29.951460000000001</v>
      </c>
      <c r="LZ9" s="14">
        <v>29.687470000000001</v>
      </c>
      <c r="MA9" s="14">
        <v>1.2529999999999999E-2</v>
      </c>
      <c r="MB9" s="14"/>
      <c r="MC9" s="14"/>
      <c r="MD9" s="14"/>
      <c r="ME9" s="14">
        <v>0</v>
      </c>
      <c r="MF9" s="14"/>
      <c r="MG9" s="14"/>
      <c r="MH9" s="14"/>
      <c r="MI9" s="14">
        <v>0</v>
      </c>
      <c r="MJ9" s="14"/>
      <c r="MK9" s="14"/>
      <c r="ML9" s="14"/>
      <c r="MM9" s="14">
        <v>0</v>
      </c>
      <c r="MN9" s="14">
        <v>147.6</v>
      </c>
      <c r="MO9" s="14">
        <v>151.08876000000001</v>
      </c>
      <c r="MP9" s="14">
        <v>151.08876000000001</v>
      </c>
      <c r="MQ9" s="14">
        <v>-3.4887600000000001</v>
      </c>
      <c r="MR9" s="14">
        <v>149.9</v>
      </c>
      <c r="MS9" s="14">
        <v>151.08876000000001</v>
      </c>
      <c r="MT9" s="14">
        <v>151.08876000000001</v>
      </c>
      <c r="MU9" s="14">
        <v>-1.18876</v>
      </c>
      <c r="MV9" s="14">
        <v>150.30000000000001</v>
      </c>
      <c r="MW9" s="14">
        <v>151.54248000000001</v>
      </c>
      <c r="MX9" s="14">
        <v>151.54248000000001</v>
      </c>
      <c r="MY9" s="14">
        <v>-1.24248</v>
      </c>
      <c r="MZ9" s="14">
        <v>45</v>
      </c>
      <c r="NA9" s="14"/>
      <c r="NB9" s="14"/>
      <c r="NC9" s="14">
        <v>45</v>
      </c>
      <c r="ND9" s="14"/>
      <c r="NE9" s="14"/>
      <c r="NF9" s="14"/>
      <c r="NG9" s="14">
        <v>0</v>
      </c>
      <c r="NH9" s="14"/>
      <c r="NI9" s="14"/>
      <c r="NJ9" s="14"/>
      <c r="NK9" s="14">
        <v>0</v>
      </c>
      <c r="NL9" s="14"/>
      <c r="NM9" s="14"/>
      <c r="NN9" s="14"/>
      <c r="NO9" s="14">
        <v>0</v>
      </c>
      <c r="NP9" s="14"/>
      <c r="NQ9" s="14"/>
      <c r="NR9" s="14"/>
      <c r="NS9" s="14">
        <v>0</v>
      </c>
      <c r="NT9" s="14">
        <v>218.5</v>
      </c>
      <c r="NU9" s="14"/>
      <c r="NV9" s="14">
        <v>179.82176999999999</v>
      </c>
      <c r="NW9" s="14">
        <v>38.678229999999999</v>
      </c>
      <c r="NX9" s="14">
        <v>104.8</v>
      </c>
      <c r="NY9" s="14"/>
      <c r="NZ9" s="14">
        <v>90.180890000000005</v>
      </c>
      <c r="OA9" s="14">
        <v>14.619109999999999</v>
      </c>
      <c r="OB9" s="14">
        <v>0</v>
      </c>
      <c r="OC9" s="14"/>
      <c r="OD9" s="14"/>
      <c r="OE9" s="14">
        <v>0</v>
      </c>
      <c r="OF9" s="14">
        <v>34.9</v>
      </c>
      <c r="OG9" s="14">
        <v>59</v>
      </c>
      <c r="OH9" s="14">
        <v>40.270000000000003</v>
      </c>
      <c r="OI9" s="14">
        <v>-5.37</v>
      </c>
      <c r="OJ9" s="14">
        <v>0</v>
      </c>
      <c r="OK9" s="14"/>
      <c r="OL9" s="14"/>
      <c r="OM9" s="14">
        <v>0</v>
      </c>
      <c r="ON9" s="14">
        <v>1.8</v>
      </c>
      <c r="OO9" s="14">
        <v>1.66</v>
      </c>
      <c r="OP9" s="14">
        <v>1.66</v>
      </c>
      <c r="OQ9" s="14">
        <v>0.14000000000000001</v>
      </c>
      <c r="OR9" s="14">
        <v>0</v>
      </c>
      <c r="OS9" s="14"/>
      <c r="OT9" s="14"/>
      <c r="OU9" s="14">
        <v>0</v>
      </c>
      <c r="OV9" s="14">
        <v>4.7</v>
      </c>
      <c r="OW9" s="14">
        <v>4.5</v>
      </c>
      <c r="OX9" s="14">
        <v>4.5</v>
      </c>
      <c r="OY9" s="14">
        <v>0.2</v>
      </c>
      <c r="OZ9" s="14">
        <v>0</v>
      </c>
      <c r="PA9" s="14"/>
      <c r="PB9" s="14"/>
      <c r="PC9" s="14">
        <v>0</v>
      </c>
      <c r="PD9" s="14">
        <v>0</v>
      </c>
      <c r="PE9" s="14"/>
      <c r="PF9" s="14"/>
      <c r="PG9" s="14">
        <v>0</v>
      </c>
      <c r="PH9" s="14">
        <v>0.5</v>
      </c>
      <c r="PI9" s="14"/>
      <c r="PJ9" s="14"/>
      <c r="PK9" s="14">
        <v>0.5</v>
      </c>
      <c r="PL9" s="14">
        <v>0</v>
      </c>
      <c r="PM9" s="14"/>
      <c r="PN9" s="14"/>
      <c r="PO9" s="14">
        <v>0</v>
      </c>
      <c r="PP9" s="14">
        <v>0</v>
      </c>
      <c r="PQ9" s="14">
        <v>1.23</v>
      </c>
      <c r="PR9" s="14">
        <v>1.23</v>
      </c>
      <c r="PS9" s="14">
        <v>-1.23</v>
      </c>
      <c r="PT9" s="14">
        <v>1</v>
      </c>
      <c r="PU9" s="14">
        <v>1.4</v>
      </c>
      <c r="PV9" s="14">
        <v>1.4</v>
      </c>
      <c r="PW9" s="14">
        <v>-0.4</v>
      </c>
      <c r="PX9" s="14">
        <v>4.7</v>
      </c>
      <c r="PY9" s="14">
        <v>4.5</v>
      </c>
      <c r="PZ9" s="14">
        <v>4.5</v>
      </c>
      <c r="QA9" s="14">
        <v>0.2</v>
      </c>
      <c r="QB9" s="14">
        <v>20.3</v>
      </c>
      <c r="QC9" s="14">
        <v>18.4466</v>
      </c>
      <c r="QD9" s="14">
        <v>18.4466</v>
      </c>
      <c r="QE9" s="14">
        <v>1.8533999999999999</v>
      </c>
      <c r="QF9" s="14">
        <v>3.1</v>
      </c>
      <c r="QG9" s="14">
        <v>3.2</v>
      </c>
      <c r="QH9" s="14">
        <v>3.2</v>
      </c>
      <c r="QI9" s="14">
        <v>-0.1</v>
      </c>
      <c r="QJ9" s="14">
        <v>3.1</v>
      </c>
      <c r="QK9" s="14">
        <v>3.1</v>
      </c>
      <c r="QL9" s="14">
        <v>3.1</v>
      </c>
      <c r="QM9" s="14">
        <v>0</v>
      </c>
      <c r="QN9" s="14">
        <v>3.4</v>
      </c>
      <c r="QO9" s="14">
        <v>3.4</v>
      </c>
      <c r="QP9" s="14">
        <v>3.4</v>
      </c>
      <c r="QQ9" s="14">
        <v>0</v>
      </c>
      <c r="QR9" s="14">
        <v>18.399999999999999</v>
      </c>
      <c r="QS9" s="14">
        <v>16.990290000000002</v>
      </c>
      <c r="QT9" s="14">
        <v>16.990290000000002</v>
      </c>
      <c r="QU9" s="14">
        <v>1.40971</v>
      </c>
      <c r="QV9" s="14">
        <v>0</v>
      </c>
      <c r="QW9" s="14"/>
      <c r="QX9" s="14"/>
      <c r="QY9" s="14">
        <v>0</v>
      </c>
      <c r="QZ9" s="14">
        <v>0</v>
      </c>
      <c r="RA9" s="14"/>
      <c r="RB9" s="14"/>
      <c r="RC9" s="14">
        <v>0</v>
      </c>
      <c r="RD9" s="14">
        <v>9.3000000000000007</v>
      </c>
      <c r="RE9" s="14">
        <v>12.4</v>
      </c>
      <c r="RF9" s="14">
        <v>9.2319999999999993</v>
      </c>
      <c r="RG9" s="14">
        <v>6.8000000000000005E-2</v>
      </c>
      <c r="RH9" s="14">
        <v>24.6</v>
      </c>
      <c r="RI9" s="14">
        <v>25.381</v>
      </c>
      <c r="RJ9" s="14">
        <v>25.381</v>
      </c>
      <c r="RK9" s="14">
        <v>-0.78100000000000003</v>
      </c>
      <c r="RL9" s="14">
        <v>3.5</v>
      </c>
      <c r="RM9" s="14">
        <v>4.2</v>
      </c>
      <c r="RN9" s="14">
        <v>4.2</v>
      </c>
      <c r="RO9" s="14">
        <v>-0.7</v>
      </c>
      <c r="RP9" s="14">
        <v>2.4</v>
      </c>
      <c r="RQ9" s="14">
        <v>2.4</v>
      </c>
      <c r="RR9" s="14">
        <v>2.4</v>
      </c>
      <c r="RS9" s="14">
        <v>0</v>
      </c>
      <c r="RT9" s="14">
        <v>1.2</v>
      </c>
      <c r="RU9" s="14">
        <v>1.2</v>
      </c>
      <c r="RV9" s="14">
        <v>1.2</v>
      </c>
      <c r="RW9" s="14">
        <v>0</v>
      </c>
      <c r="RX9" s="14">
        <v>2.2999999999999998</v>
      </c>
      <c r="RY9" s="14">
        <v>2.8</v>
      </c>
      <c r="RZ9" s="14">
        <v>2.8</v>
      </c>
      <c r="SA9" s="14">
        <v>-0.5</v>
      </c>
      <c r="SB9" s="14">
        <v>0</v>
      </c>
      <c r="SC9" s="14"/>
      <c r="SD9" s="14"/>
      <c r="SE9" s="14">
        <v>0</v>
      </c>
      <c r="SF9" s="14">
        <v>1.8</v>
      </c>
      <c r="SG9" s="14">
        <v>1.7490000000000001</v>
      </c>
      <c r="SH9" s="14">
        <v>1.7490000000000001</v>
      </c>
      <c r="SI9" s="14">
        <v>5.0999999999999997E-2</v>
      </c>
      <c r="SJ9" s="14">
        <v>12.9</v>
      </c>
      <c r="SK9" s="14">
        <v>19.772790000000001</v>
      </c>
      <c r="SL9" s="14">
        <v>18.640049999999999</v>
      </c>
      <c r="SM9" s="14">
        <v>-5.7400500000000001</v>
      </c>
      <c r="SN9" s="14">
        <v>1</v>
      </c>
      <c r="SO9" s="14">
        <v>0.96</v>
      </c>
      <c r="SP9" s="14">
        <v>0.96</v>
      </c>
      <c r="SQ9" s="14">
        <v>0.04</v>
      </c>
      <c r="SR9" s="14"/>
      <c r="SS9" s="14">
        <v>0.4</v>
      </c>
      <c r="ST9" s="14">
        <v>0.4</v>
      </c>
      <c r="SU9" s="14">
        <v>-0.4</v>
      </c>
      <c r="SV9" s="14">
        <v>9.1</v>
      </c>
      <c r="SW9" s="14">
        <v>6.2</v>
      </c>
      <c r="SX9" s="14">
        <v>6.2</v>
      </c>
      <c r="SY9" s="14">
        <v>2.9</v>
      </c>
      <c r="SZ9" s="14">
        <v>2.6</v>
      </c>
      <c r="TA9" s="14">
        <v>2.6</v>
      </c>
      <c r="TB9" s="14">
        <v>2.6</v>
      </c>
      <c r="TC9" s="14">
        <v>0</v>
      </c>
      <c r="TD9" s="14">
        <v>6.4</v>
      </c>
      <c r="TE9" s="14">
        <v>4</v>
      </c>
      <c r="TF9" s="14">
        <v>4</v>
      </c>
      <c r="TG9" s="14">
        <v>2.4</v>
      </c>
      <c r="TH9" s="14">
        <v>0</v>
      </c>
      <c r="TI9" s="14">
        <v>5.5</v>
      </c>
      <c r="TJ9" s="14">
        <v>5.5</v>
      </c>
      <c r="TK9" s="14">
        <v>-5.5</v>
      </c>
      <c r="TL9" s="14">
        <v>10</v>
      </c>
      <c r="TM9" s="14">
        <v>10</v>
      </c>
      <c r="TN9" s="14">
        <v>10</v>
      </c>
      <c r="TO9" s="14">
        <v>0</v>
      </c>
      <c r="TP9" s="14">
        <v>11.1</v>
      </c>
      <c r="TQ9" s="14">
        <v>14.7</v>
      </c>
      <c r="TR9" s="14">
        <v>12</v>
      </c>
      <c r="TS9" s="14">
        <v>-0.9</v>
      </c>
      <c r="TT9" s="14">
        <v>42.9</v>
      </c>
      <c r="TU9" s="14">
        <v>37.200000000000003</v>
      </c>
      <c r="TV9" s="14">
        <v>9</v>
      </c>
      <c r="TW9" s="14">
        <v>33.9</v>
      </c>
      <c r="TX9" s="14">
        <v>0</v>
      </c>
      <c r="TY9" s="14"/>
      <c r="TZ9" s="14"/>
      <c r="UA9" s="14">
        <v>0</v>
      </c>
      <c r="UB9" s="14">
        <v>27.6</v>
      </c>
      <c r="UC9" s="14">
        <v>44.9</v>
      </c>
      <c r="UD9" s="14">
        <v>74.959999999999994</v>
      </c>
      <c r="UE9" s="14">
        <v>-47.36</v>
      </c>
      <c r="UF9" s="14">
        <v>50.2</v>
      </c>
      <c r="UG9" s="14">
        <v>67.900000000000006</v>
      </c>
      <c r="UH9" s="14">
        <v>81.510000000000005</v>
      </c>
      <c r="UI9" s="14">
        <v>-31.31</v>
      </c>
      <c r="UJ9" s="14">
        <v>2.9</v>
      </c>
      <c r="UK9" s="14">
        <v>9.4499999999999993</v>
      </c>
      <c r="UL9" s="14">
        <v>9.4499999999999993</v>
      </c>
      <c r="UM9" s="14">
        <v>-6.55</v>
      </c>
      <c r="UN9" s="14">
        <v>1.6</v>
      </c>
      <c r="UO9" s="14">
        <v>4.79</v>
      </c>
      <c r="UP9" s="14">
        <v>4.79</v>
      </c>
      <c r="UQ9" s="14">
        <v>-3.19</v>
      </c>
      <c r="UR9" s="14">
        <v>10.5</v>
      </c>
      <c r="US9" s="14">
        <v>7</v>
      </c>
      <c r="UT9" s="14">
        <v>7</v>
      </c>
      <c r="UU9" s="14">
        <v>3.5</v>
      </c>
      <c r="UV9" s="14">
        <v>6.1</v>
      </c>
      <c r="UW9" s="14">
        <v>2.5</v>
      </c>
      <c r="UX9" s="14">
        <v>2.5</v>
      </c>
      <c r="UY9" s="14">
        <v>3.6</v>
      </c>
      <c r="UZ9" s="14">
        <v>7.5</v>
      </c>
      <c r="VA9" s="14">
        <v>8.6999999999999993</v>
      </c>
      <c r="VB9" s="14">
        <v>8.6999999999999993</v>
      </c>
      <c r="VC9" s="14">
        <v>-1.2</v>
      </c>
      <c r="VD9" s="14">
        <v>11</v>
      </c>
      <c r="VE9" s="14">
        <v>5.5</v>
      </c>
      <c r="VF9" s="14">
        <v>5.5</v>
      </c>
      <c r="VG9" s="14">
        <v>5.5</v>
      </c>
      <c r="VH9" s="14">
        <v>10.199999999999999</v>
      </c>
      <c r="VI9" s="14">
        <v>6</v>
      </c>
      <c r="VJ9" s="14">
        <v>6</v>
      </c>
      <c r="VK9" s="14">
        <v>4.2</v>
      </c>
      <c r="VL9" s="14">
        <v>9.6</v>
      </c>
      <c r="VM9" s="14">
        <v>6.2</v>
      </c>
      <c r="VN9" s="14">
        <v>6.2</v>
      </c>
      <c r="VO9" s="14">
        <v>3.4</v>
      </c>
      <c r="VP9" s="14">
        <v>0.6</v>
      </c>
      <c r="VQ9" s="14">
        <v>0.68</v>
      </c>
      <c r="VR9" s="14">
        <v>0.68</v>
      </c>
      <c r="VS9" s="14">
        <v>-0.08</v>
      </c>
      <c r="VT9" s="14">
        <v>0</v>
      </c>
      <c r="VU9" s="14"/>
      <c r="VV9" s="14"/>
      <c r="VW9" s="14">
        <v>0</v>
      </c>
      <c r="VX9" s="14">
        <v>0</v>
      </c>
      <c r="VY9" s="14"/>
      <c r="VZ9" s="14"/>
      <c r="WA9" s="14">
        <v>0</v>
      </c>
      <c r="WB9" s="14">
        <v>0</v>
      </c>
      <c r="WC9" s="14"/>
      <c r="WD9" s="14"/>
      <c r="WE9" s="14">
        <v>0</v>
      </c>
      <c r="WF9" s="14">
        <v>0.6</v>
      </c>
      <c r="WG9" s="14">
        <v>0.6</v>
      </c>
      <c r="WH9" s="14">
        <v>0.6</v>
      </c>
      <c r="WI9" s="14">
        <v>0</v>
      </c>
      <c r="WJ9" s="14">
        <v>13.2</v>
      </c>
      <c r="WK9" s="14">
        <v>27</v>
      </c>
      <c r="WL9" s="14">
        <v>27</v>
      </c>
      <c r="WM9" s="14">
        <v>-13.8</v>
      </c>
      <c r="WN9" s="14">
        <v>10.8</v>
      </c>
      <c r="WO9" s="14">
        <v>23</v>
      </c>
      <c r="WP9" s="14">
        <v>23</v>
      </c>
      <c r="WQ9" s="14">
        <v>-12.2</v>
      </c>
      <c r="WR9" s="14">
        <v>0</v>
      </c>
      <c r="WS9" s="14"/>
      <c r="WT9" s="14"/>
      <c r="WU9" s="14">
        <v>0</v>
      </c>
      <c r="WV9" s="14">
        <v>0</v>
      </c>
      <c r="WW9" s="14"/>
      <c r="WX9" s="14"/>
      <c r="WY9" s="14">
        <v>0</v>
      </c>
      <c r="WZ9" s="14">
        <v>7.6</v>
      </c>
      <c r="XA9" s="14">
        <v>7.2</v>
      </c>
      <c r="XB9" s="14">
        <v>7.2</v>
      </c>
      <c r="XC9" s="14">
        <v>0.4</v>
      </c>
      <c r="XD9" s="14">
        <v>19</v>
      </c>
      <c r="XE9" s="14">
        <v>18.4466</v>
      </c>
      <c r="XF9" s="14">
        <v>18.4466</v>
      </c>
      <c r="XG9" s="14">
        <v>0.5534</v>
      </c>
      <c r="XH9" s="14">
        <v>9.3000000000000007</v>
      </c>
      <c r="XI9" s="14">
        <v>10.8</v>
      </c>
      <c r="XJ9" s="14">
        <v>10.8</v>
      </c>
      <c r="XK9" s="14">
        <v>-1.5</v>
      </c>
      <c r="XL9" s="14">
        <v>28.4</v>
      </c>
      <c r="XM9" s="14">
        <v>15</v>
      </c>
      <c r="XN9" s="14"/>
      <c r="XO9" s="14">
        <v>28.4</v>
      </c>
      <c r="XP9" s="14"/>
      <c r="XQ9" s="14"/>
      <c r="XR9" s="14"/>
      <c r="XS9" s="14">
        <v>0</v>
      </c>
      <c r="XT9" s="14">
        <v>14.7</v>
      </c>
      <c r="XU9" s="14">
        <v>14</v>
      </c>
      <c r="XV9" s="14">
        <v>14</v>
      </c>
      <c r="XW9" s="14">
        <v>0.7</v>
      </c>
      <c r="XX9" s="14">
        <v>18.3</v>
      </c>
      <c r="XY9" s="14">
        <v>18</v>
      </c>
      <c r="XZ9" s="14">
        <v>18</v>
      </c>
      <c r="YA9" s="14">
        <v>0.3</v>
      </c>
      <c r="YB9" s="14">
        <v>9</v>
      </c>
      <c r="YC9" s="14">
        <v>7.3</v>
      </c>
      <c r="YD9" s="14">
        <v>7.3</v>
      </c>
      <c r="YE9" s="14">
        <v>1.7</v>
      </c>
      <c r="YF9" s="14">
        <v>11</v>
      </c>
      <c r="YG9" s="14">
        <v>11</v>
      </c>
      <c r="YH9" s="14">
        <v>11</v>
      </c>
      <c r="YI9" s="14">
        <v>0</v>
      </c>
    </row>
    <row r="10" spans="1:659" ht="24" customHeight="1" x14ac:dyDescent="0.25">
      <c r="A10" s="1"/>
      <c r="B10" s="16" t="s">
        <v>52</v>
      </c>
      <c r="C10" s="16" t="s">
        <v>819</v>
      </c>
      <c r="D10" s="17"/>
      <c r="E10" s="17"/>
      <c r="F10" s="17"/>
      <c r="G10" s="17">
        <v>0</v>
      </c>
      <c r="H10" s="17">
        <v>623.29999999999995</v>
      </c>
      <c r="I10" s="17">
        <v>635.88252999999997</v>
      </c>
      <c r="J10" s="17">
        <v>635.88252999999997</v>
      </c>
      <c r="K10" s="17">
        <v>-12.58253</v>
      </c>
      <c r="L10" s="17">
        <v>214.6</v>
      </c>
      <c r="M10" s="17">
        <v>206.86389</v>
      </c>
      <c r="N10" s="17">
        <v>206.86389</v>
      </c>
      <c r="O10" s="17">
        <v>7.73611</v>
      </c>
      <c r="P10" s="17"/>
      <c r="Q10" s="17"/>
      <c r="R10" s="17"/>
      <c r="S10" s="17">
        <v>0</v>
      </c>
      <c r="T10" s="17"/>
      <c r="U10" s="17"/>
      <c r="V10" s="17"/>
      <c r="W10" s="17">
        <v>0</v>
      </c>
      <c r="X10" s="17">
        <v>0</v>
      </c>
      <c r="Y10" s="17"/>
      <c r="Z10" s="17"/>
      <c r="AA10" s="17">
        <v>0</v>
      </c>
      <c r="AB10" s="17">
        <v>69.8</v>
      </c>
      <c r="AC10" s="17">
        <v>73.793999999999997</v>
      </c>
      <c r="AD10" s="17">
        <v>73.793999999999997</v>
      </c>
      <c r="AE10" s="17">
        <v>-3.9940000000000002</v>
      </c>
      <c r="AF10" s="17">
        <v>26.4</v>
      </c>
      <c r="AG10" s="17"/>
      <c r="AH10" s="17">
        <v>27.835049999999999</v>
      </c>
      <c r="AI10" s="17">
        <v>-1.4350499999999999</v>
      </c>
      <c r="AJ10" s="17"/>
      <c r="AK10" s="17"/>
      <c r="AL10" s="17"/>
      <c r="AM10" s="17">
        <v>0</v>
      </c>
      <c r="AN10" s="17">
        <v>188.7</v>
      </c>
      <c r="AO10" s="17">
        <v>184.79284000000001</v>
      </c>
      <c r="AP10" s="17">
        <v>196.22801999999999</v>
      </c>
      <c r="AQ10" s="17">
        <v>-7.5280199999999997</v>
      </c>
      <c r="AR10" s="17">
        <v>206.5</v>
      </c>
      <c r="AS10" s="17">
        <v>184.79284000000001</v>
      </c>
      <c r="AT10" s="17">
        <v>196.22801999999999</v>
      </c>
      <c r="AU10" s="17">
        <v>10.271979999999999</v>
      </c>
      <c r="AV10" s="17">
        <v>209</v>
      </c>
      <c r="AW10" s="17">
        <v>184.79284000000001</v>
      </c>
      <c r="AX10" s="17">
        <v>196.22801999999999</v>
      </c>
      <c r="AY10" s="17">
        <v>12.771979999999999</v>
      </c>
      <c r="AZ10" s="17">
        <v>286.89999999999998</v>
      </c>
      <c r="BA10" s="17">
        <v>278.02165000000002</v>
      </c>
      <c r="BB10" s="17">
        <v>295.22593999999998</v>
      </c>
      <c r="BC10" s="17">
        <v>-8.3259399999999992</v>
      </c>
      <c r="BD10" s="17">
        <v>217.3</v>
      </c>
      <c r="BE10" s="17">
        <v>208.07390000000001</v>
      </c>
      <c r="BF10" s="17">
        <v>208.07390000000001</v>
      </c>
      <c r="BG10" s="17">
        <v>9.2261000000000006</v>
      </c>
      <c r="BH10" s="17">
        <v>111.5</v>
      </c>
      <c r="BI10" s="17">
        <v>104.34936999999999</v>
      </c>
      <c r="BJ10" s="17">
        <v>104.34936999999999</v>
      </c>
      <c r="BK10" s="17">
        <v>7.1506299999999996</v>
      </c>
      <c r="BL10" s="17">
        <v>233</v>
      </c>
      <c r="BM10" s="17">
        <v>237.52929</v>
      </c>
      <c r="BN10" s="17">
        <v>66.49485</v>
      </c>
      <c r="BO10" s="17">
        <v>166.50514999999999</v>
      </c>
      <c r="BP10" s="17">
        <v>3</v>
      </c>
      <c r="BQ10" s="17">
        <v>4.4318400000000002</v>
      </c>
      <c r="BR10" s="17">
        <v>4.4318400000000002</v>
      </c>
      <c r="BS10" s="17">
        <v>-1.43184</v>
      </c>
      <c r="BT10" s="17"/>
      <c r="BU10" s="17"/>
      <c r="BV10" s="17"/>
      <c r="BW10" s="17">
        <v>0</v>
      </c>
      <c r="BX10" s="17"/>
      <c r="BY10" s="17"/>
      <c r="BZ10" s="17"/>
      <c r="CA10" s="17">
        <v>0</v>
      </c>
      <c r="CB10" s="17"/>
      <c r="CC10" s="17"/>
      <c r="CD10" s="17"/>
      <c r="CE10" s="17">
        <v>0</v>
      </c>
      <c r="CF10" s="17"/>
      <c r="CG10" s="17"/>
      <c r="CH10" s="17"/>
      <c r="CI10" s="17">
        <v>0</v>
      </c>
      <c r="CJ10" s="17">
        <v>130</v>
      </c>
      <c r="CK10" s="17">
        <v>133.33197999999999</v>
      </c>
      <c r="CL10" s="17">
        <v>133.33197999999999</v>
      </c>
      <c r="CM10" s="17">
        <v>-3.3319800000000002</v>
      </c>
      <c r="CN10" s="17">
        <v>7.2</v>
      </c>
      <c r="CO10" s="17">
        <v>5.1333399999999996</v>
      </c>
      <c r="CP10" s="17">
        <v>5.1333399999999996</v>
      </c>
      <c r="CQ10" s="17">
        <v>2.0666600000000002</v>
      </c>
      <c r="CR10" s="17">
        <v>3.3</v>
      </c>
      <c r="CS10" s="17">
        <v>2.8177599999999998</v>
      </c>
      <c r="CT10" s="17">
        <v>2.8177599999999998</v>
      </c>
      <c r="CU10" s="17">
        <v>0.48224</v>
      </c>
      <c r="CV10" s="17"/>
      <c r="CW10" s="17"/>
      <c r="CX10" s="17"/>
      <c r="CY10" s="17">
        <v>0</v>
      </c>
      <c r="CZ10" s="17">
        <v>6.9</v>
      </c>
      <c r="DA10" s="17">
        <v>6.8787000000000003</v>
      </c>
      <c r="DB10" s="17">
        <v>6.8787000000000003</v>
      </c>
      <c r="DC10" s="17">
        <v>2.1299999999999999E-2</v>
      </c>
      <c r="DD10" s="17">
        <v>12.5</v>
      </c>
      <c r="DE10" s="17">
        <v>14.919420000000001</v>
      </c>
      <c r="DF10" s="17">
        <v>14.919409999999999</v>
      </c>
      <c r="DG10" s="17">
        <v>-2.4194100000000001</v>
      </c>
      <c r="DH10" s="17">
        <v>79.900000000000006</v>
      </c>
      <c r="DI10" s="17">
        <v>80.183940000000007</v>
      </c>
      <c r="DJ10" s="17">
        <v>60.566000000000003</v>
      </c>
      <c r="DK10" s="17">
        <v>19.334</v>
      </c>
      <c r="DL10" s="17"/>
      <c r="DM10" s="17"/>
      <c r="DN10" s="17"/>
      <c r="DO10" s="17">
        <v>0</v>
      </c>
      <c r="DP10" s="17"/>
      <c r="DQ10" s="17"/>
      <c r="DR10" s="17"/>
      <c r="DS10" s="17">
        <v>0</v>
      </c>
      <c r="DT10" s="17"/>
      <c r="DU10" s="17"/>
      <c r="DV10" s="17"/>
      <c r="DW10" s="17">
        <v>0</v>
      </c>
      <c r="DX10" s="17"/>
      <c r="DY10" s="17"/>
      <c r="DZ10" s="17"/>
      <c r="EA10" s="17">
        <v>0</v>
      </c>
      <c r="EB10" s="17">
        <v>99.8</v>
      </c>
      <c r="EC10" s="17">
        <v>112.35728</v>
      </c>
      <c r="ED10" s="17">
        <v>87.739840000000001</v>
      </c>
      <c r="EE10" s="17">
        <v>12.06016</v>
      </c>
      <c r="EF10" s="17">
        <v>127.9</v>
      </c>
      <c r="EG10" s="17">
        <v>108.76289</v>
      </c>
      <c r="EH10" s="17">
        <v>60.368290000000002</v>
      </c>
      <c r="EI10" s="17">
        <v>67.531710000000004</v>
      </c>
      <c r="EJ10" s="17"/>
      <c r="EK10" s="17"/>
      <c r="EL10" s="17"/>
      <c r="EM10" s="17">
        <v>0</v>
      </c>
      <c r="EN10" s="17"/>
      <c r="EO10" s="17"/>
      <c r="EP10" s="17"/>
      <c r="EQ10" s="17">
        <v>0</v>
      </c>
      <c r="ER10" s="17"/>
      <c r="ES10" s="17"/>
      <c r="ET10" s="17"/>
      <c r="EU10" s="17">
        <v>0</v>
      </c>
      <c r="EV10" s="17">
        <v>6.5</v>
      </c>
      <c r="EW10" s="17">
        <v>6.39</v>
      </c>
      <c r="EX10" s="17">
        <v>6.39</v>
      </c>
      <c r="EY10" s="17">
        <v>0.11</v>
      </c>
      <c r="EZ10" s="17">
        <v>0</v>
      </c>
      <c r="FA10" s="17"/>
      <c r="FB10" s="17"/>
      <c r="FC10" s="17">
        <v>0</v>
      </c>
      <c r="FD10" s="17">
        <v>33.1</v>
      </c>
      <c r="FE10" s="17">
        <v>32.757010000000001</v>
      </c>
      <c r="FF10" s="17">
        <v>32.757010000000001</v>
      </c>
      <c r="FG10" s="17">
        <v>0.34299000000000002</v>
      </c>
      <c r="FH10" s="17">
        <v>76.2</v>
      </c>
      <c r="FI10" s="17"/>
      <c r="FJ10" s="17">
        <v>75</v>
      </c>
      <c r="FK10" s="17">
        <v>1.2</v>
      </c>
      <c r="FL10" s="17">
        <v>21.2</v>
      </c>
      <c r="FM10" s="17"/>
      <c r="FN10" s="17">
        <v>19.00028</v>
      </c>
      <c r="FO10" s="17">
        <v>2.1997200000000001</v>
      </c>
      <c r="FP10" s="17">
        <v>18.2</v>
      </c>
      <c r="FQ10" s="17">
        <v>17.562139999999999</v>
      </c>
      <c r="FR10" s="17">
        <v>17.562139999999999</v>
      </c>
      <c r="FS10" s="17">
        <v>0.63785999999999998</v>
      </c>
      <c r="FT10" s="17">
        <v>10.6</v>
      </c>
      <c r="FU10" s="17">
        <v>10.19417</v>
      </c>
      <c r="FV10" s="17">
        <v>10.19417</v>
      </c>
      <c r="FW10" s="17">
        <v>0.40583000000000002</v>
      </c>
      <c r="FX10" s="17">
        <v>56.4</v>
      </c>
      <c r="FY10" s="17">
        <v>43.668799999999997</v>
      </c>
      <c r="FZ10" s="17">
        <v>43.668799999999997</v>
      </c>
      <c r="GA10" s="17">
        <v>12.731199999999999</v>
      </c>
      <c r="GB10" s="17">
        <v>180.8</v>
      </c>
      <c r="GC10" s="17">
        <v>184.91498000000001</v>
      </c>
      <c r="GD10" s="17">
        <v>184.91498000000001</v>
      </c>
      <c r="GE10" s="17">
        <v>-4.1149800000000001</v>
      </c>
      <c r="GF10" s="17">
        <v>180.9</v>
      </c>
      <c r="GG10" s="17">
        <v>184.91498000000001</v>
      </c>
      <c r="GH10" s="17">
        <v>184.91498000000001</v>
      </c>
      <c r="GI10" s="17">
        <v>-4.0149800000000004</v>
      </c>
      <c r="GJ10" s="17">
        <v>183.4</v>
      </c>
      <c r="GK10" s="17">
        <v>185.47028</v>
      </c>
      <c r="GL10" s="17">
        <v>185.47028</v>
      </c>
      <c r="GM10" s="17">
        <v>-2.0702799999999999</v>
      </c>
      <c r="GN10" s="17">
        <v>100.4</v>
      </c>
      <c r="GO10" s="17">
        <v>89.288589999999999</v>
      </c>
      <c r="GP10" s="17">
        <v>91.704499999999996</v>
      </c>
      <c r="GQ10" s="17">
        <v>8.6954999999999991</v>
      </c>
      <c r="GR10" s="17">
        <v>7.7</v>
      </c>
      <c r="GS10" s="17">
        <v>3.7563900000000001</v>
      </c>
      <c r="GT10" s="17">
        <v>3.7563900000000001</v>
      </c>
      <c r="GU10" s="17">
        <v>3.9436100000000001</v>
      </c>
      <c r="GV10" s="17"/>
      <c r="GW10" s="17"/>
      <c r="GX10" s="17"/>
      <c r="GY10" s="17">
        <v>0</v>
      </c>
      <c r="GZ10" s="17">
        <v>29.6</v>
      </c>
      <c r="HA10" s="17">
        <v>34.020620000000001</v>
      </c>
      <c r="HB10" s="17">
        <v>11.4513</v>
      </c>
      <c r="HC10" s="17">
        <v>18.148700000000002</v>
      </c>
      <c r="HD10" s="17"/>
      <c r="HE10" s="17"/>
      <c r="HF10" s="17"/>
      <c r="HG10" s="17">
        <v>0</v>
      </c>
      <c r="HH10" s="17">
        <v>2</v>
      </c>
      <c r="HI10" s="17">
        <v>1.97359</v>
      </c>
      <c r="HJ10" s="17">
        <v>1.97359</v>
      </c>
      <c r="HK10" s="17">
        <v>2.6409999999999999E-2</v>
      </c>
      <c r="HL10" s="17">
        <v>0</v>
      </c>
      <c r="HM10" s="17">
        <v>17.171500000000002</v>
      </c>
      <c r="HN10" s="17">
        <v>17.171500000000002</v>
      </c>
      <c r="HO10" s="17">
        <v>-17.171500000000002</v>
      </c>
      <c r="HP10" s="17">
        <v>28.3</v>
      </c>
      <c r="HQ10" s="17">
        <v>28.830469999999998</v>
      </c>
      <c r="HR10" s="17">
        <v>75.198869999999999</v>
      </c>
      <c r="HS10" s="17">
        <v>-46.898870000000002</v>
      </c>
      <c r="HT10" s="17"/>
      <c r="HU10" s="17"/>
      <c r="HV10" s="17"/>
      <c r="HW10" s="17">
        <v>0</v>
      </c>
      <c r="HX10" s="17"/>
      <c r="HY10" s="17"/>
      <c r="HZ10" s="17"/>
      <c r="IA10" s="17">
        <v>0</v>
      </c>
      <c r="IB10" s="17">
        <v>63</v>
      </c>
      <c r="IC10" s="17">
        <v>85.482579999999999</v>
      </c>
      <c r="ID10" s="17">
        <v>81.469340000000003</v>
      </c>
      <c r="IE10" s="17">
        <v>-18.469339999999999</v>
      </c>
      <c r="IF10" s="17"/>
      <c r="IG10" s="17"/>
      <c r="IH10" s="17"/>
      <c r="II10" s="17">
        <v>0</v>
      </c>
      <c r="IJ10" s="17"/>
      <c r="IK10" s="17"/>
      <c r="IL10" s="17"/>
      <c r="IM10" s="17">
        <v>0</v>
      </c>
      <c r="IN10" s="17">
        <v>47.6</v>
      </c>
      <c r="IO10" s="17"/>
      <c r="IP10" s="17">
        <v>45.221359999999997</v>
      </c>
      <c r="IQ10" s="17">
        <v>2.3786399999999999</v>
      </c>
      <c r="IR10" s="17"/>
      <c r="IS10" s="17"/>
      <c r="IT10" s="17"/>
      <c r="IU10" s="17">
        <v>0</v>
      </c>
      <c r="IV10" s="17"/>
      <c r="IW10" s="17"/>
      <c r="IX10" s="17"/>
      <c r="IY10" s="17">
        <v>0</v>
      </c>
      <c r="IZ10" s="17"/>
      <c r="JA10" s="17"/>
      <c r="JB10" s="17"/>
      <c r="JC10" s="17">
        <v>0</v>
      </c>
      <c r="JD10" s="17">
        <v>80.400000000000006</v>
      </c>
      <c r="JE10" s="17">
        <v>79.977900000000005</v>
      </c>
      <c r="JF10" s="17">
        <v>82.917410000000004</v>
      </c>
      <c r="JG10" s="17">
        <v>-2.5174099999999999</v>
      </c>
      <c r="JH10" s="17">
        <v>178.5</v>
      </c>
      <c r="JI10" s="17">
        <v>185.31679</v>
      </c>
      <c r="JJ10" s="17">
        <v>185.31679</v>
      </c>
      <c r="JK10" s="17">
        <v>-6.8167900000000001</v>
      </c>
      <c r="JL10" s="17">
        <v>175.7</v>
      </c>
      <c r="JM10" s="17">
        <v>185.31679</v>
      </c>
      <c r="JN10" s="17">
        <v>185.31679</v>
      </c>
      <c r="JO10" s="17">
        <v>-9.6167899999999999</v>
      </c>
      <c r="JP10" s="17">
        <v>209.4</v>
      </c>
      <c r="JQ10" s="17">
        <v>185.31679</v>
      </c>
      <c r="JR10" s="17">
        <v>185.31679</v>
      </c>
      <c r="JS10" s="17">
        <v>24.083210000000001</v>
      </c>
      <c r="JT10" s="17">
        <v>274.5</v>
      </c>
      <c r="JU10" s="17">
        <v>278.80993999999998</v>
      </c>
      <c r="JV10" s="17">
        <v>278.80993999999998</v>
      </c>
      <c r="JW10" s="17">
        <v>-4.3099400000000001</v>
      </c>
      <c r="JX10" s="17">
        <v>76.7</v>
      </c>
      <c r="JY10" s="17">
        <v>44.848439999999997</v>
      </c>
      <c r="JZ10" s="17">
        <v>73.590999999999994</v>
      </c>
      <c r="KA10" s="17">
        <v>3.109</v>
      </c>
      <c r="KB10" s="17">
        <v>37.1</v>
      </c>
      <c r="KC10" s="17">
        <v>22.49156</v>
      </c>
      <c r="KD10" s="17">
        <v>36.905999999999999</v>
      </c>
      <c r="KE10" s="17">
        <v>0.19400000000000001</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0.4</v>
      </c>
      <c r="LE10" s="17">
        <v>0.44603999999999999</v>
      </c>
      <c r="LF10" s="17">
        <v>0.44603999999999999</v>
      </c>
      <c r="LG10" s="17">
        <v>-4.6039999999999998E-2</v>
      </c>
      <c r="LH10" s="17">
        <v>147.9</v>
      </c>
      <c r="LI10" s="17">
        <v>196.13981000000001</v>
      </c>
      <c r="LJ10" s="17">
        <v>134.02049</v>
      </c>
      <c r="LK10" s="17">
        <v>13.87951</v>
      </c>
      <c r="LL10" s="17">
        <v>77.3</v>
      </c>
      <c r="LM10" s="17">
        <v>70.414609999999996</v>
      </c>
      <c r="LN10" s="17">
        <v>69.932500000000005</v>
      </c>
      <c r="LO10" s="17">
        <v>7.3674999999999997</v>
      </c>
      <c r="LP10" s="17">
        <v>62.7</v>
      </c>
      <c r="LQ10" s="17">
        <v>67.133979999999994</v>
      </c>
      <c r="LR10" s="17">
        <v>67.133979999999994</v>
      </c>
      <c r="LS10" s="17">
        <v>-4.43398</v>
      </c>
      <c r="LT10" s="17">
        <v>70.599999999999994</v>
      </c>
      <c r="LU10" s="17">
        <v>62.081760000000003</v>
      </c>
      <c r="LV10" s="17">
        <v>63.481050000000003</v>
      </c>
      <c r="LW10" s="17">
        <v>7.1189499999999999</v>
      </c>
      <c r="LX10" s="17">
        <v>29</v>
      </c>
      <c r="LY10" s="17">
        <v>29.951460000000001</v>
      </c>
      <c r="LZ10" s="17">
        <v>29.951460000000001</v>
      </c>
      <c r="MA10" s="17">
        <v>-0.95145999999999997</v>
      </c>
      <c r="MB10" s="17"/>
      <c r="MC10" s="17"/>
      <c r="MD10" s="17"/>
      <c r="ME10" s="17">
        <v>0</v>
      </c>
      <c r="MF10" s="17"/>
      <c r="MG10" s="17"/>
      <c r="MH10" s="17"/>
      <c r="MI10" s="17">
        <v>0</v>
      </c>
      <c r="MJ10" s="17"/>
      <c r="MK10" s="17"/>
      <c r="ML10" s="17"/>
      <c r="MM10" s="17">
        <v>0</v>
      </c>
      <c r="MN10" s="17">
        <v>146.5</v>
      </c>
      <c r="MO10" s="17">
        <v>151.08876000000001</v>
      </c>
      <c r="MP10" s="17">
        <v>151.08876000000001</v>
      </c>
      <c r="MQ10" s="17">
        <v>-4.5887599999999997</v>
      </c>
      <c r="MR10" s="17">
        <v>148.69999999999999</v>
      </c>
      <c r="MS10" s="17">
        <v>151.08876000000001</v>
      </c>
      <c r="MT10" s="17">
        <v>151.08876000000001</v>
      </c>
      <c r="MU10" s="17">
        <v>-2.38876</v>
      </c>
      <c r="MV10" s="17">
        <v>150</v>
      </c>
      <c r="MW10" s="17">
        <v>151.54248000000001</v>
      </c>
      <c r="MX10" s="17">
        <v>151.54248000000001</v>
      </c>
      <c r="MY10" s="17">
        <v>-1.5424800000000001</v>
      </c>
      <c r="MZ10" s="17">
        <v>0</v>
      </c>
      <c r="NA10" s="17"/>
      <c r="NB10" s="17"/>
      <c r="NC10" s="17">
        <v>0</v>
      </c>
      <c r="ND10" s="17"/>
      <c r="NE10" s="17"/>
      <c r="NF10" s="17"/>
      <c r="NG10" s="17">
        <v>0</v>
      </c>
      <c r="NH10" s="17"/>
      <c r="NI10" s="17"/>
      <c r="NJ10" s="17"/>
      <c r="NK10" s="17">
        <v>0</v>
      </c>
      <c r="NL10" s="17"/>
      <c r="NM10" s="17"/>
      <c r="NN10" s="17"/>
      <c r="NO10" s="17">
        <v>0</v>
      </c>
      <c r="NP10" s="17"/>
      <c r="NQ10" s="17"/>
      <c r="NR10" s="17"/>
      <c r="NS10" s="17">
        <v>0</v>
      </c>
      <c r="NT10" s="17">
        <v>218.2</v>
      </c>
      <c r="NU10" s="17"/>
      <c r="NV10" s="17">
        <v>156.40346</v>
      </c>
      <c r="NW10" s="17">
        <v>61.79654</v>
      </c>
      <c r="NX10" s="17">
        <v>104.9</v>
      </c>
      <c r="NY10" s="17"/>
      <c r="NZ10" s="17">
        <v>78.436570000000003</v>
      </c>
      <c r="OA10" s="17">
        <v>26.463429999999999</v>
      </c>
      <c r="OB10" s="17">
        <v>0</v>
      </c>
      <c r="OC10" s="17"/>
      <c r="OD10" s="17"/>
      <c r="OE10" s="17">
        <v>0</v>
      </c>
      <c r="OF10" s="17">
        <v>39.6</v>
      </c>
      <c r="OG10" s="17">
        <v>58.8</v>
      </c>
      <c r="OH10" s="17">
        <v>48.622</v>
      </c>
      <c r="OI10" s="17">
        <v>-9.0220000000000002</v>
      </c>
      <c r="OJ10" s="17">
        <v>0</v>
      </c>
      <c r="OK10" s="17"/>
      <c r="OL10" s="17"/>
      <c r="OM10" s="17">
        <v>0</v>
      </c>
      <c r="ON10" s="17">
        <v>2.4</v>
      </c>
      <c r="OO10" s="17">
        <v>11.754</v>
      </c>
      <c r="OP10" s="17">
        <v>11.754</v>
      </c>
      <c r="OQ10" s="17">
        <v>-9.3539999999999992</v>
      </c>
      <c r="OR10" s="17">
        <v>0</v>
      </c>
      <c r="OS10" s="17"/>
      <c r="OT10" s="17"/>
      <c r="OU10" s="17">
        <v>0</v>
      </c>
      <c r="OV10" s="17">
        <v>4.7</v>
      </c>
      <c r="OW10" s="17">
        <v>4.5</v>
      </c>
      <c r="OX10" s="17">
        <v>4.5</v>
      </c>
      <c r="OY10" s="17">
        <v>0.2</v>
      </c>
      <c r="OZ10" s="17">
        <v>0</v>
      </c>
      <c r="PA10" s="17"/>
      <c r="PB10" s="17"/>
      <c r="PC10" s="17">
        <v>0</v>
      </c>
      <c r="PD10" s="17">
        <v>0</v>
      </c>
      <c r="PE10" s="17"/>
      <c r="PF10" s="17"/>
      <c r="PG10" s="17">
        <v>0</v>
      </c>
      <c r="PH10" s="17">
        <v>0</v>
      </c>
      <c r="PI10" s="17"/>
      <c r="PJ10" s="17"/>
      <c r="PK10" s="17">
        <v>0</v>
      </c>
      <c r="PL10" s="17">
        <v>0</v>
      </c>
      <c r="PM10" s="17"/>
      <c r="PN10" s="17"/>
      <c r="PO10" s="17">
        <v>0</v>
      </c>
      <c r="PP10" s="17">
        <v>0</v>
      </c>
      <c r="PQ10" s="17">
        <v>1.23</v>
      </c>
      <c r="PR10" s="17">
        <v>1.23</v>
      </c>
      <c r="PS10" s="17">
        <v>-1.23</v>
      </c>
      <c r="PT10" s="17">
        <v>1</v>
      </c>
      <c r="PU10" s="17">
        <v>1.4</v>
      </c>
      <c r="PV10" s="17">
        <v>1.4</v>
      </c>
      <c r="PW10" s="17">
        <v>-0.4</v>
      </c>
      <c r="PX10" s="17">
        <v>4.5999999999999996</v>
      </c>
      <c r="PY10" s="17">
        <v>4.5</v>
      </c>
      <c r="PZ10" s="17">
        <v>4.5</v>
      </c>
      <c r="QA10" s="17">
        <v>0.1</v>
      </c>
      <c r="QB10" s="17">
        <v>20</v>
      </c>
      <c r="QC10" s="17">
        <v>18.4466</v>
      </c>
      <c r="QD10" s="17">
        <v>18.4466</v>
      </c>
      <c r="QE10" s="17">
        <v>1.5533999999999999</v>
      </c>
      <c r="QF10" s="17">
        <v>3.1</v>
      </c>
      <c r="QG10" s="17">
        <v>3.2</v>
      </c>
      <c r="QH10" s="17">
        <v>3.2</v>
      </c>
      <c r="QI10" s="17">
        <v>-0.1</v>
      </c>
      <c r="QJ10" s="17">
        <v>3.1</v>
      </c>
      <c r="QK10" s="17">
        <v>3.1</v>
      </c>
      <c r="QL10" s="17">
        <v>3.1</v>
      </c>
      <c r="QM10" s="17">
        <v>0</v>
      </c>
      <c r="QN10" s="17">
        <v>3.4</v>
      </c>
      <c r="QO10" s="17">
        <v>3.4</v>
      </c>
      <c r="QP10" s="17">
        <v>3.4</v>
      </c>
      <c r="QQ10" s="17">
        <v>0</v>
      </c>
      <c r="QR10" s="17">
        <v>18.399999999999999</v>
      </c>
      <c r="QS10" s="17">
        <v>16.990290000000002</v>
      </c>
      <c r="QT10" s="17">
        <v>16.990290000000002</v>
      </c>
      <c r="QU10" s="17">
        <v>1.40971</v>
      </c>
      <c r="QV10" s="17">
        <v>0</v>
      </c>
      <c r="QW10" s="17"/>
      <c r="QX10" s="17"/>
      <c r="QY10" s="17">
        <v>0</v>
      </c>
      <c r="QZ10" s="17">
        <v>0</v>
      </c>
      <c r="RA10" s="17"/>
      <c r="RB10" s="17"/>
      <c r="RC10" s="17">
        <v>0</v>
      </c>
      <c r="RD10" s="17">
        <v>9.8000000000000007</v>
      </c>
      <c r="RE10" s="17">
        <v>12.7</v>
      </c>
      <c r="RF10" s="17">
        <v>12.920999999999999</v>
      </c>
      <c r="RG10" s="17">
        <v>-3.121</v>
      </c>
      <c r="RH10" s="17">
        <v>28.3</v>
      </c>
      <c r="RI10" s="17">
        <v>29.411999999999999</v>
      </c>
      <c r="RJ10" s="17">
        <v>29.411999999999999</v>
      </c>
      <c r="RK10" s="17">
        <v>-1.1120000000000001</v>
      </c>
      <c r="RL10" s="17">
        <v>3.5</v>
      </c>
      <c r="RM10" s="17">
        <v>4.2</v>
      </c>
      <c r="RN10" s="17">
        <v>4.2</v>
      </c>
      <c r="RO10" s="17">
        <v>-0.7</v>
      </c>
      <c r="RP10" s="17">
        <v>2.4</v>
      </c>
      <c r="RQ10" s="17">
        <v>2.4</v>
      </c>
      <c r="RR10" s="17">
        <v>2.4</v>
      </c>
      <c r="RS10" s="17">
        <v>0</v>
      </c>
      <c r="RT10" s="17">
        <v>1.2</v>
      </c>
      <c r="RU10" s="17">
        <v>1.2</v>
      </c>
      <c r="RV10" s="17">
        <v>1.2</v>
      </c>
      <c r="RW10" s="17">
        <v>0</v>
      </c>
      <c r="RX10" s="17">
        <v>2.2999999999999998</v>
      </c>
      <c r="RY10" s="17">
        <v>2.8</v>
      </c>
      <c r="RZ10" s="17">
        <v>2.8</v>
      </c>
      <c r="SA10" s="17">
        <v>-0.5</v>
      </c>
      <c r="SB10" s="17">
        <v>0</v>
      </c>
      <c r="SC10" s="17"/>
      <c r="SD10" s="17"/>
      <c r="SE10" s="17">
        <v>0</v>
      </c>
      <c r="SF10" s="17">
        <v>1.7</v>
      </c>
      <c r="SG10" s="17">
        <v>1.7490000000000001</v>
      </c>
      <c r="SH10" s="17">
        <v>1.7490000000000001</v>
      </c>
      <c r="SI10" s="17">
        <v>-4.9000000000000002E-2</v>
      </c>
      <c r="SJ10" s="17">
        <v>15.4</v>
      </c>
      <c r="SK10" s="17">
        <v>19.772790000000001</v>
      </c>
      <c r="SL10" s="17">
        <v>18.84449</v>
      </c>
      <c r="SM10" s="17">
        <v>-3.4444900000000001</v>
      </c>
      <c r="SN10" s="17">
        <v>1</v>
      </c>
      <c r="SO10" s="17">
        <v>0.96</v>
      </c>
      <c r="SP10" s="17">
        <v>0.96</v>
      </c>
      <c r="SQ10" s="17">
        <v>0.04</v>
      </c>
      <c r="SR10" s="17"/>
      <c r="SS10" s="17">
        <v>0.4</v>
      </c>
      <c r="ST10" s="17">
        <v>0.4</v>
      </c>
      <c r="SU10" s="17">
        <v>-0.4</v>
      </c>
      <c r="SV10" s="17">
        <v>9.1</v>
      </c>
      <c r="SW10" s="17">
        <v>6.2</v>
      </c>
      <c r="SX10" s="17">
        <v>6.2</v>
      </c>
      <c r="SY10" s="17">
        <v>2.9</v>
      </c>
      <c r="SZ10" s="17">
        <v>2.6</v>
      </c>
      <c r="TA10" s="17">
        <v>2.6</v>
      </c>
      <c r="TB10" s="17">
        <v>2.6</v>
      </c>
      <c r="TC10" s="17">
        <v>0</v>
      </c>
      <c r="TD10" s="17">
        <v>6</v>
      </c>
      <c r="TE10" s="17">
        <v>4</v>
      </c>
      <c r="TF10" s="17">
        <v>4</v>
      </c>
      <c r="TG10" s="17">
        <v>2</v>
      </c>
      <c r="TH10" s="17">
        <v>0</v>
      </c>
      <c r="TI10" s="17">
        <v>5.5</v>
      </c>
      <c r="TJ10" s="17">
        <v>5.5</v>
      </c>
      <c r="TK10" s="17">
        <v>-5.5</v>
      </c>
      <c r="TL10" s="17">
        <v>10</v>
      </c>
      <c r="TM10" s="17">
        <v>10</v>
      </c>
      <c r="TN10" s="17">
        <v>10</v>
      </c>
      <c r="TO10" s="17">
        <v>0</v>
      </c>
      <c r="TP10" s="17">
        <v>15.7</v>
      </c>
      <c r="TQ10" s="17">
        <v>15.8</v>
      </c>
      <c r="TR10" s="17">
        <v>17.116</v>
      </c>
      <c r="TS10" s="17">
        <v>-1.4159999999999999</v>
      </c>
      <c r="TT10" s="17">
        <v>37.5</v>
      </c>
      <c r="TU10" s="17">
        <v>35</v>
      </c>
      <c r="TV10" s="17">
        <v>31.256</v>
      </c>
      <c r="TW10" s="17">
        <v>6.2439999999999998</v>
      </c>
      <c r="TX10" s="17">
        <v>0</v>
      </c>
      <c r="TY10" s="17"/>
      <c r="TZ10" s="17"/>
      <c r="UA10" s="17">
        <v>0</v>
      </c>
      <c r="UB10" s="17">
        <v>30.4</v>
      </c>
      <c r="UC10" s="17">
        <v>44</v>
      </c>
      <c r="UD10" s="17">
        <v>46.125999999999998</v>
      </c>
      <c r="UE10" s="17">
        <v>-15.726000000000001</v>
      </c>
      <c r="UF10" s="17">
        <v>41.3</v>
      </c>
      <c r="UG10" s="17">
        <v>67</v>
      </c>
      <c r="UH10" s="17">
        <v>69.197000000000003</v>
      </c>
      <c r="UI10" s="17">
        <v>-27.896999999999998</v>
      </c>
      <c r="UJ10" s="17">
        <v>3.4</v>
      </c>
      <c r="UK10" s="17">
        <v>3.089</v>
      </c>
      <c r="UL10" s="17">
        <v>3.089</v>
      </c>
      <c r="UM10" s="17">
        <v>0.311</v>
      </c>
      <c r="UN10" s="17">
        <v>1.6</v>
      </c>
      <c r="UO10" s="17">
        <v>1.7270000000000001</v>
      </c>
      <c r="UP10" s="17">
        <v>1.7270000000000001</v>
      </c>
      <c r="UQ10" s="17">
        <v>-0.127</v>
      </c>
      <c r="UR10" s="17">
        <v>10.5</v>
      </c>
      <c r="US10" s="17">
        <v>7</v>
      </c>
      <c r="UT10" s="17">
        <v>7</v>
      </c>
      <c r="UU10" s="17">
        <v>3.5</v>
      </c>
      <c r="UV10" s="17">
        <v>6</v>
      </c>
      <c r="UW10" s="17">
        <v>2.5</v>
      </c>
      <c r="UX10" s="17">
        <v>2.5</v>
      </c>
      <c r="UY10" s="17">
        <v>3.5</v>
      </c>
      <c r="UZ10" s="17">
        <v>7.5</v>
      </c>
      <c r="VA10" s="17">
        <v>8.6999999999999993</v>
      </c>
      <c r="VB10" s="17">
        <v>8.6999999999999993</v>
      </c>
      <c r="VC10" s="17">
        <v>-1.2</v>
      </c>
      <c r="VD10" s="17">
        <v>11</v>
      </c>
      <c r="VE10" s="17">
        <v>5.5</v>
      </c>
      <c r="VF10" s="17">
        <v>5.5</v>
      </c>
      <c r="VG10" s="17">
        <v>5.5</v>
      </c>
      <c r="VH10" s="17">
        <v>10.199999999999999</v>
      </c>
      <c r="VI10" s="17">
        <v>6</v>
      </c>
      <c r="VJ10" s="17">
        <v>6</v>
      </c>
      <c r="VK10" s="17">
        <v>4.2</v>
      </c>
      <c r="VL10" s="17">
        <v>9.6</v>
      </c>
      <c r="VM10" s="17">
        <v>6.2</v>
      </c>
      <c r="VN10" s="17">
        <v>6.2</v>
      </c>
      <c r="VO10" s="17">
        <v>3.4</v>
      </c>
      <c r="VP10" s="17">
        <v>1.3</v>
      </c>
      <c r="VQ10" s="17">
        <v>8.5939999999999994</v>
      </c>
      <c r="VR10" s="17">
        <v>8.5939999999999994</v>
      </c>
      <c r="VS10" s="17">
        <v>-7.2939999999999996</v>
      </c>
      <c r="VT10" s="17">
        <v>0</v>
      </c>
      <c r="VU10" s="17"/>
      <c r="VV10" s="17"/>
      <c r="VW10" s="17">
        <v>0</v>
      </c>
      <c r="VX10" s="17">
        <v>0</v>
      </c>
      <c r="VY10" s="17"/>
      <c r="VZ10" s="17"/>
      <c r="WA10" s="17">
        <v>0</v>
      </c>
      <c r="WB10" s="17">
        <v>0</v>
      </c>
      <c r="WC10" s="17"/>
      <c r="WD10" s="17"/>
      <c r="WE10" s="17">
        <v>0</v>
      </c>
      <c r="WF10" s="17">
        <v>0.6</v>
      </c>
      <c r="WG10" s="17">
        <v>0.6</v>
      </c>
      <c r="WH10" s="17">
        <v>0.6</v>
      </c>
      <c r="WI10" s="17">
        <v>0</v>
      </c>
      <c r="WJ10" s="17">
        <v>13.6</v>
      </c>
      <c r="WK10" s="17">
        <v>21.068000000000001</v>
      </c>
      <c r="WL10" s="17">
        <v>21.068000000000001</v>
      </c>
      <c r="WM10" s="17">
        <v>-7.468</v>
      </c>
      <c r="WN10" s="17">
        <v>9.6</v>
      </c>
      <c r="WO10" s="17">
        <v>17.016999999999999</v>
      </c>
      <c r="WP10" s="17">
        <v>17.016999999999999</v>
      </c>
      <c r="WQ10" s="17">
        <v>-7.4169999999999998</v>
      </c>
      <c r="WR10" s="17">
        <v>0</v>
      </c>
      <c r="WS10" s="17"/>
      <c r="WT10" s="17"/>
      <c r="WU10" s="17">
        <v>0</v>
      </c>
      <c r="WV10" s="17">
        <v>0</v>
      </c>
      <c r="WW10" s="17"/>
      <c r="WX10" s="17"/>
      <c r="WY10" s="17">
        <v>0</v>
      </c>
      <c r="WZ10" s="17">
        <v>7.6</v>
      </c>
      <c r="XA10" s="17">
        <v>7.2</v>
      </c>
      <c r="XB10" s="17">
        <v>7.2</v>
      </c>
      <c r="XC10" s="17">
        <v>0.4</v>
      </c>
      <c r="XD10" s="17">
        <v>19.5</v>
      </c>
      <c r="XE10" s="17">
        <v>18.4466</v>
      </c>
      <c r="XF10" s="17">
        <v>18.4466</v>
      </c>
      <c r="XG10" s="17">
        <v>1.0533999999999999</v>
      </c>
      <c r="XH10" s="17">
        <v>9.5</v>
      </c>
      <c r="XI10" s="17">
        <v>10.8</v>
      </c>
      <c r="XJ10" s="17">
        <v>10.8</v>
      </c>
      <c r="XK10" s="17">
        <v>-1.3</v>
      </c>
      <c r="XL10" s="17">
        <v>29</v>
      </c>
      <c r="XM10" s="17">
        <v>15</v>
      </c>
      <c r="XN10" s="17"/>
      <c r="XO10" s="17">
        <v>29</v>
      </c>
      <c r="XP10" s="17"/>
      <c r="XQ10" s="17"/>
      <c r="XR10" s="17"/>
      <c r="XS10" s="17">
        <v>0</v>
      </c>
      <c r="XT10" s="17">
        <v>15.2</v>
      </c>
      <c r="XU10" s="17">
        <v>14</v>
      </c>
      <c r="XV10" s="17">
        <v>14</v>
      </c>
      <c r="XW10" s="17">
        <v>1.2</v>
      </c>
      <c r="XX10" s="17">
        <v>17.100000000000001</v>
      </c>
      <c r="XY10" s="17">
        <v>18</v>
      </c>
      <c r="XZ10" s="17">
        <v>18</v>
      </c>
      <c r="YA10" s="17">
        <v>-0.9</v>
      </c>
      <c r="YB10" s="17">
        <v>6.8</v>
      </c>
      <c r="YC10" s="17">
        <v>7.3</v>
      </c>
      <c r="YD10" s="17">
        <v>7.3</v>
      </c>
      <c r="YE10" s="17">
        <v>-0.5</v>
      </c>
      <c r="YF10" s="17">
        <v>11</v>
      </c>
      <c r="YG10" s="17">
        <v>11</v>
      </c>
      <c r="YH10" s="17">
        <v>11</v>
      </c>
      <c r="YI10" s="17">
        <v>0</v>
      </c>
    </row>
    <row r="11" spans="1:659" ht="24" customHeight="1" x14ac:dyDescent="0.25">
      <c r="A11" s="1"/>
      <c r="B11" s="16" t="s">
        <v>52</v>
      </c>
      <c r="C11" s="16" t="s">
        <v>820</v>
      </c>
      <c r="D11" s="17"/>
      <c r="E11" s="17"/>
      <c r="F11" s="17"/>
      <c r="G11" s="17">
        <v>0</v>
      </c>
      <c r="H11" s="17">
        <v>618.1</v>
      </c>
      <c r="I11" s="17">
        <v>635.88252999999997</v>
      </c>
      <c r="J11" s="17">
        <v>635.88252999999997</v>
      </c>
      <c r="K11" s="17">
        <v>-17.782530000000001</v>
      </c>
      <c r="L11" s="17">
        <v>212.9</v>
      </c>
      <c r="M11" s="17">
        <v>206.86389</v>
      </c>
      <c r="N11" s="17">
        <v>206.86389</v>
      </c>
      <c r="O11" s="17">
        <v>6.0361099999999999</v>
      </c>
      <c r="P11" s="17"/>
      <c r="Q11" s="17"/>
      <c r="R11" s="17"/>
      <c r="S11" s="17">
        <v>0</v>
      </c>
      <c r="T11" s="17"/>
      <c r="U11" s="17"/>
      <c r="V11" s="17"/>
      <c r="W11" s="17">
        <v>0</v>
      </c>
      <c r="X11" s="17">
        <v>0</v>
      </c>
      <c r="Y11" s="17"/>
      <c r="Z11" s="17"/>
      <c r="AA11" s="17">
        <v>0</v>
      </c>
      <c r="AB11" s="17">
        <v>68.900000000000006</v>
      </c>
      <c r="AC11" s="17">
        <v>73.793999999999997</v>
      </c>
      <c r="AD11" s="17">
        <v>73.793999999999997</v>
      </c>
      <c r="AE11" s="17">
        <v>-4.8940000000000001</v>
      </c>
      <c r="AF11" s="17">
        <v>26.1</v>
      </c>
      <c r="AG11" s="17"/>
      <c r="AH11" s="17">
        <v>27.835049999999999</v>
      </c>
      <c r="AI11" s="17">
        <v>-1.73505</v>
      </c>
      <c r="AJ11" s="17"/>
      <c r="AK11" s="17"/>
      <c r="AL11" s="17"/>
      <c r="AM11" s="17">
        <v>0</v>
      </c>
      <c r="AN11" s="17">
        <v>188.5</v>
      </c>
      <c r="AO11" s="17">
        <v>189.87557000000001</v>
      </c>
      <c r="AP11" s="17">
        <v>196.22801999999999</v>
      </c>
      <c r="AQ11" s="17">
        <v>-7.7280199999999999</v>
      </c>
      <c r="AR11" s="17">
        <v>207.2</v>
      </c>
      <c r="AS11" s="17">
        <v>189.87557000000001</v>
      </c>
      <c r="AT11" s="17">
        <v>196.22801999999999</v>
      </c>
      <c r="AU11" s="17">
        <v>10.97198</v>
      </c>
      <c r="AV11" s="17">
        <v>210.8</v>
      </c>
      <c r="AW11" s="17">
        <v>189.87557000000001</v>
      </c>
      <c r="AX11" s="17">
        <v>196.22801999999999</v>
      </c>
      <c r="AY11" s="17">
        <v>14.57198</v>
      </c>
      <c r="AZ11" s="17">
        <v>289</v>
      </c>
      <c r="BA11" s="17">
        <v>285.66863999999998</v>
      </c>
      <c r="BB11" s="17">
        <v>295.22593999999998</v>
      </c>
      <c r="BC11" s="17">
        <v>-6.2259399999999996</v>
      </c>
      <c r="BD11" s="17">
        <v>216.3</v>
      </c>
      <c r="BE11" s="17">
        <v>208.07390000000001</v>
      </c>
      <c r="BF11" s="17">
        <v>208.07390000000001</v>
      </c>
      <c r="BG11" s="17">
        <v>8.2261000000000006</v>
      </c>
      <c r="BH11" s="17">
        <v>111.3</v>
      </c>
      <c r="BI11" s="17">
        <v>104.34936999999999</v>
      </c>
      <c r="BJ11" s="17">
        <v>104.34936999999999</v>
      </c>
      <c r="BK11" s="17">
        <v>6.9506300000000003</v>
      </c>
      <c r="BL11" s="17">
        <v>247.3</v>
      </c>
      <c r="BM11" s="17">
        <v>217.76552000000001</v>
      </c>
      <c r="BN11" s="17">
        <v>66.49485</v>
      </c>
      <c r="BO11" s="17">
        <v>180.80515</v>
      </c>
      <c r="BP11" s="17">
        <v>2.9</v>
      </c>
      <c r="BQ11" s="17">
        <v>4.4318400000000002</v>
      </c>
      <c r="BR11" s="17">
        <v>4.4318400000000002</v>
      </c>
      <c r="BS11" s="17">
        <v>-1.5318400000000001</v>
      </c>
      <c r="BT11" s="17"/>
      <c r="BU11" s="17"/>
      <c r="BV11" s="17"/>
      <c r="BW11" s="17">
        <v>0</v>
      </c>
      <c r="BX11" s="17"/>
      <c r="BY11" s="17"/>
      <c r="BZ11" s="17"/>
      <c r="CA11" s="17">
        <v>0</v>
      </c>
      <c r="CB11" s="17"/>
      <c r="CC11" s="17"/>
      <c r="CD11" s="17"/>
      <c r="CE11" s="17">
        <v>0</v>
      </c>
      <c r="CF11" s="17"/>
      <c r="CG11" s="17"/>
      <c r="CH11" s="17"/>
      <c r="CI11" s="17">
        <v>0</v>
      </c>
      <c r="CJ11" s="17">
        <v>134.1</v>
      </c>
      <c r="CK11" s="17">
        <v>133.33197999999999</v>
      </c>
      <c r="CL11" s="17">
        <v>133.33197999999999</v>
      </c>
      <c r="CM11" s="17">
        <v>0.76802000000000004</v>
      </c>
      <c r="CN11" s="17">
        <v>6.9</v>
      </c>
      <c r="CO11" s="17">
        <v>5.1333399999999996</v>
      </c>
      <c r="CP11" s="17">
        <v>5.1333399999999996</v>
      </c>
      <c r="CQ11" s="17">
        <v>1.7666599999999999</v>
      </c>
      <c r="CR11" s="17">
        <v>3.3</v>
      </c>
      <c r="CS11" s="17">
        <v>2.8177599999999998</v>
      </c>
      <c r="CT11" s="17">
        <v>2.8177599999999998</v>
      </c>
      <c r="CU11" s="17">
        <v>0.48224</v>
      </c>
      <c r="CV11" s="17"/>
      <c r="CW11" s="17"/>
      <c r="CX11" s="17"/>
      <c r="CY11" s="17">
        <v>0</v>
      </c>
      <c r="CZ11" s="17">
        <v>6.8</v>
      </c>
      <c r="DA11" s="17">
        <v>6.8787000000000003</v>
      </c>
      <c r="DB11" s="17">
        <v>6.8787000000000003</v>
      </c>
      <c r="DC11" s="17">
        <v>-7.8700000000000006E-2</v>
      </c>
      <c r="DD11" s="17">
        <v>12.5</v>
      </c>
      <c r="DE11" s="17">
        <v>14.919420000000001</v>
      </c>
      <c r="DF11" s="17">
        <v>14.919409999999999</v>
      </c>
      <c r="DG11" s="17">
        <v>-2.4194100000000001</v>
      </c>
      <c r="DH11" s="17">
        <v>59.9</v>
      </c>
      <c r="DI11" s="17">
        <v>80.183940000000007</v>
      </c>
      <c r="DJ11" s="17">
        <v>53.939570000000003</v>
      </c>
      <c r="DK11" s="17">
        <v>5.9604299999999997</v>
      </c>
      <c r="DL11" s="17"/>
      <c r="DM11" s="17"/>
      <c r="DN11" s="17"/>
      <c r="DO11" s="17">
        <v>0</v>
      </c>
      <c r="DP11" s="17"/>
      <c r="DQ11" s="17"/>
      <c r="DR11" s="17"/>
      <c r="DS11" s="17">
        <v>0</v>
      </c>
      <c r="DT11" s="17"/>
      <c r="DU11" s="17"/>
      <c r="DV11" s="17"/>
      <c r="DW11" s="17">
        <v>0</v>
      </c>
      <c r="DX11" s="17"/>
      <c r="DY11" s="17"/>
      <c r="DZ11" s="17"/>
      <c r="EA11" s="17">
        <v>0</v>
      </c>
      <c r="EB11" s="17">
        <v>60.7</v>
      </c>
      <c r="EC11" s="17">
        <v>112.35728</v>
      </c>
      <c r="ED11" s="17">
        <v>86.679689999999994</v>
      </c>
      <c r="EE11" s="17">
        <v>-25.979690000000002</v>
      </c>
      <c r="EF11" s="17">
        <v>37.200000000000003</v>
      </c>
      <c r="EG11" s="17">
        <v>49.536079999999998</v>
      </c>
      <c r="EH11" s="17">
        <v>73.766999999999996</v>
      </c>
      <c r="EI11" s="17">
        <v>-36.567</v>
      </c>
      <c r="EJ11" s="17"/>
      <c r="EK11" s="17"/>
      <c r="EL11" s="17"/>
      <c r="EM11" s="17">
        <v>0</v>
      </c>
      <c r="EN11" s="17"/>
      <c r="EO11" s="17"/>
      <c r="EP11" s="17"/>
      <c r="EQ11" s="17">
        <v>0</v>
      </c>
      <c r="ER11" s="17"/>
      <c r="ES11" s="17"/>
      <c r="ET11" s="17"/>
      <c r="EU11" s="17">
        <v>0</v>
      </c>
      <c r="EV11" s="17">
        <v>6.5</v>
      </c>
      <c r="EW11" s="17">
        <v>6.39</v>
      </c>
      <c r="EX11" s="17">
        <v>6.39</v>
      </c>
      <c r="EY11" s="17">
        <v>0.11</v>
      </c>
      <c r="EZ11" s="17">
        <v>0</v>
      </c>
      <c r="FA11" s="17"/>
      <c r="FB11" s="17"/>
      <c r="FC11" s="17">
        <v>0</v>
      </c>
      <c r="FD11" s="17">
        <v>34</v>
      </c>
      <c r="FE11" s="17">
        <v>32.757010000000001</v>
      </c>
      <c r="FF11" s="17">
        <v>32.757010000000001</v>
      </c>
      <c r="FG11" s="17">
        <v>1.24299</v>
      </c>
      <c r="FH11" s="17">
        <v>76.2</v>
      </c>
      <c r="FI11" s="17"/>
      <c r="FJ11" s="17">
        <v>76.301150000000007</v>
      </c>
      <c r="FK11" s="17">
        <v>-0.10115</v>
      </c>
      <c r="FL11" s="17">
        <v>19.7</v>
      </c>
      <c r="FM11" s="17"/>
      <c r="FN11" s="17">
        <v>19.00028</v>
      </c>
      <c r="FO11" s="17">
        <v>0.69972000000000001</v>
      </c>
      <c r="FP11" s="17">
        <v>18.399999999999999</v>
      </c>
      <c r="FQ11" s="17">
        <v>17.562139999999999</v>
      </c>
      <c r="FR11" s="17">
        <v>17.562139999999999</v>
      </c>
      <c r="FS11" s="17">
        <v>0.83786000000000005</v>
      </c>
      <c r="FT11" s="17">
        <v>10.6</v>
      </c>
      <c r="FU11" s="17">
        <v>10.19417</v>
      </c>
      <c r="FV11" s="17">
        <v>10.19417</v>
      </c>
      <c r="FW11" s="17">
        <v>0.40583000000000002</v>
      </c>
      <c r="FX11" s="17">
        <v>56.3</v>
      </c>
      <c r="FY11" s="17">
        <v>43.668799999999997</v>
      </c>
      <c r="FZ11" s="17">
        <v>43.668799999999997</v>
      </c>
      <c r="GA11" s="17">
        <v>12.6312</v>
      </c>
      <c r="GB11" s="17">
        <v>179.3</v>
      </c>
      <c r="GC11" s="17">
        <v>184.91498000000001</v>
      </c>
      <c r="GD11" s="17">
        <v>184.91498000000001</v>
      </c>
      <c r="GE11" s="17">
        <v>-5.6149800000000001</v>
      </c>
      <c r="GF11" s="17">
        <v>179.4</v>
      </c>
      <c r="GG11" s="17">
        <v>184.91498000000001</v>
      </c>
      <c r="GH11" s="17">
        <v>184.91498000000001</v>
      </c>
      <c r="GI11" s="17">
        <v>-5.5149800000000004</v>
      </c>
      <c r="GJ11" s="17">
        <v>184.8</v>
      </c>
      <c r="GK11" s="17">
        <v>185.47028</v>
      </c>
      <c r="GL11" s="17">
        <v>185.47028</v>
      </c>
      <c r="GM11" s="17">
        <v>-0.67027999999999999</v>
      </c>
      <c r="GN11" s="17">
        <v>80.2</v>
      </c>
      <c r="GO11" s="17">
        <v>87.303150000000002</v>
      </c>
      <c r="GP11" s="17">
        <v>89.341319999999996</v>
      </c>
      <c r="GQ11" s="17">
        <v>-9.1413200000000003</v>
      </c>
      <c r="GR11" s="17">
        <v>7.7</v>
      </c>
      <c r="GS11" s="17">
        <v>3.7563900000000001</v>
      </c>
      <c r="GT11" s="17">
        <v>3.7563900000000001</v>
      </c>
      <c r="GU11" s="17">
        <v>3.9436100000000001</v>
      </c>
      <c r="GV11" s="17"/>
      <c r="GW11" s="17"/>
      <c r="GX11" s="17"/>
      <c r="GY11" s="17">
        <v>0</v>
      </c>
      <c r="GZ11" s="17">
        <v>26</v>
      </c>
      <c r="HA11" s="17">
        <v>34.020620000000001</v>
      </c>
      <c r="HB11" s="17">
        <v>11.4513</v>
      </c>
      <c r="HC11" s="17">
        <v>14.5487</v>
      </c>
      <c r="HD11" s="17"/>
      <c r="HE11" s="17"/>
      <c r="HF11" s="17"/>
      <c r="HG11" s="17">
        <v>0</v>
      </c>
      <c r="HH11" s="17">
        <v>2</v>
      </c>
      <c r="HI11" s="17">
        <v>1.97359</v>
      </c>
      <c r="HJ11" s="17">
        <v>1.97359</v>
      </c>
      <c r="HK11" s="17">
        <v>2.6409999999999999E-2</v>
      </c>
      <c r="HL11" s="17">
        <v>0</v>
      </c>
      <c r="HM11" s="17"/>
      <c r="HN11" s="17"/>
      <c r="HO11" s="17">
        <v>0</v>
      </c>
      <c r="HP11" s="17">
        <v>69.099999999999994</v>
      </c>
      <c r="HQ11" s="17">
        <v>85</v>
      </c>
      <c r="HR11" s="17">
        <v>82.418700000000001</v>
      </c>
      <c r="HS11" s="17">
        <v>-13.3187</v>
      </c>
      <c r="HT11" s="17"/>
      <c r="HU11" s="17"/>
      <c r="HV11" s="17"/>
      <c r="HW11" s="17">
        <v>0</v>
      </c>
      <c r="HX11" s="17"/>
      <c r="HY11" s="17"/>
      <c r="HZ11" s="17"/>
      <c r="IA11" s="17">
        <v>0</v>
      </c>
      <c r="IB11" s="17">
        <v>61.9</v>
      </c>
      <c r="IC11" s="17">
        <v>85.215940000000003</v>
      </c>
      <c r="ID11" s="17">
        <v>84.836190000000002</v>
      </c>
      <c r="IE11" s="17">
        <v>-22.93619</v>
      </c>
      <c r="IF11" s="17"/>
      <c r="IG11" s="17"/>
      <c r="IH11" s="17"/>
      <c r="II11" s="17">
        <v>0</v>
      </c>
      <c r="IJ11" s="17"/>
      <c r="IK11" s="17"/>
      <c r="IL11" s="17"/>
      <c r="IM11" s="17">
        <v>0</v>
      </c>
      <c r="IN11" s="17">
        <v>47.5</v>
      </c>
      <c r="IO11" s="17"/>
      <c r="IP11" s="17">
        <v>45.221359999999997</v>
      </c>
      <c r="IQ11" s="17">
        <v>2.2786400000000002</v>
      </c>
      <c r="IR11" s="17"/>
      <c r="IS11" s="17"/>
      <c r="IT11" s="17"/>
      <c r="IU11" s="17">
        <v>0</v>
      </c>
      <c r="IV11" s="17"/>
      <c r="IW11" s="17"/>
      <c r="IX11" s="17"/>
      <c r="IY11" s="17">
        <v>0</v>
      </c>
      <c r="IZ11" s="17"/>
      <c r="JA11" s="17"/>
      <c r="JB11" s="17"/>
      <c r="JC11" s="17">
        <v>0</v>
      </c>
      <c r="JD11" s="17">
        <v>60.7</v>
      </c>
      <c r="JE11" s="17">
        <v>77.562139999999999</v>
      </c>
      <c r="JF11" s="17">
        <v>80.042050000000003</v>
      </c>
      <c r="JG11" s="17">
        <v>-19.34205</v>
      </c>
      <c r="JH11" s="17">
        <v>178.1</v>
      </c>
      <c r="JI11" s="17">
        <v>185.35008999999999</v>
      </c>
      <c r="JJ11" s="17">
        <v>185.35008999999999</v>
      </c>
      <c r="JK11" s="17">
        <v>-7.2500900000000001</v>
      </c>
      <c r="JL11" s="17">
        <v>176.2</v>
      </c>
      <c r="JM11" s="17">
        <v>185.35008999999999</v>
      </c>
      <c r="JN11" s="17">
        <v>185.35008999999999</v>
      </c>
      <c r="JO11" s="17">
        <v>-9.1500900000000005</v>
      </c>
      <c r="JP11" s="17">
        <v>210.6</v>
      </c>
      <c r="JQ11" s="17">
        <v>185.35008999999999</v>
      </c>
      <c r="JR11" s="17">
        <v>185.35008999999999</v>
      </c>
      <c r="JS11" s="17">
        <v>25.24991</v>
      </c>
      <c r="JT11" s="17">
        <v>275.2</v>
      </c>
      <c r="JU11" s="17">
        <v>278.86005</v>
      </c>
      <c r="JV11" s="17">
        <v>278.86005</v>
      </c>
      <c r="JW11" s="17">
        <v>-3.66005</v>
      </c>
      <c r="JX11" s="17">
        <v>76.7</v>
      </c>
      <c r="JY11" s="17">
        <v>44.848439999999997</v>
      </c>
      <c r="JZ11" s="17">
        <v>73.590999999999994</v>
      </c>
      <c r="KA11" s="17">
        <v>3.109</v>
      </c>
      <c r="KB11" s="17">
        <v>37.200000000000003</v>
      </c>
      <c r="KC11" s="17">
        <v>22.49156</v>
      </c>
      <c r="KD11" s="17">
        <v>36.905999999999999</v>
      </c>
      <c r="KE11" s="17">
        <v>0.29399999999999998</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0.4</v>
      </c>
      <c r="LE11" s="17">
        <v>0.44603999999999999</v>
      </c>
      <c r="LF11" s="17">
        <v>0.44603999999999999</v>
      </c>
      <c r="LG11" s="17">
        <v>-4.6039999999999998E-2</v>
      </c>
      <c r="LH11" s="17">
        <v>140</v>
      </c>
      <c r="LI11" s="17">
        <v>202.30097000000001</v>
      </c>
      <c r="LJ11" s="17">
        <v>134.0205</v>
      </c>
      <c r="LK11" s="17">
        <v>5.9794999999999998</v>
      </c>
      <c r="LL11" s="17">
        <v>70.900000000000006</v>
      </c>
      <c r="LM11" s="17">
        <v>67.10145</v>
      </c>
      <c r="LN11" s="17">
        <v>69.917630000000003</v>
      </c>
      <c r="LO11" s="17">
        <v>0.98236999999999997</v>
      </c>
      <c r="LP11" s="17">
        <v>61.6</v>
      </c>
      <c r="LQ11" s="17">
        <v>67.133979999999994</v>
      </c>
      <c r="LR11" s="17">
        <v>67.133979999999994</v>
      </c>
      <c r="LS11" s="17">
        <v>-5.5339799999999997</v>
      </c>
      <c r="LT11" s="17">
        <v>68.599999999999994</v>
      </c>
      <c r="LU11" s="17">
        <v>62.060870000000001</v>
      </c>
      <c r="LV11" s="17">
        <v>63.481050000000003</v>
      </c>
      <c r="LW11" s="17">
        <v>5.1189499999999999</v>
      </c>
      <c r="LX11" s="17">
        <v>28.6</v>
      </c>
      <c r="LY11" s="17">
        <v>29.951460000000001</v>
      </c>
      <c r="LZ11" s="17">
        <v>29.951460000000001</v>
      </c>
      <c r="MA11" s="17">
        <v>-1.3514600000000001</v>
      </c>
      <c r="MB11" s="17"/>
      <c r="MC11" s="17"/>
      <c r="MD11" s="17"/>
      <c r="ME11" s="17">
        <v>0</v>
      </c>
      <c r="MF11" s="17"/>
      <c r="MG11" s="17"/>
      <c r="MH11" s="17"/>
      <c r="MI11" s="17">
        <v>0</v>
      </c>
      <c r="MJ11" s="17"/>
      <c r="MK11" s="17"/>
      <c r="ML11" s="17"/>
      <c r="MM11" s="17">
        <v>0</v>
      </c>
      <c r="MN11" s="17">
        <v>147</v>
      </c>
      <c r="MO11" s="17">
        <v>109.89</v>
      </c>
      <c r="MP11" s="17">
        <v>109.89</v>
      </c>
      <c r="MQ11" s="17">
        <v>37.11</v>
      </c>
      <c r="MR11" s="17">
        <v>149.30000000000001</v>
      </c>
      <c r="MS11" s="17">
        <v>109.89</v>
      </c>
      <c r="MT11" s="17">
        <v>109.89</v>
      </c>
      <c r="MU11" s="17">
        <v>39.409999999999997</v>
      </c>
      <c r="MV11" s="17">
        <v>150.4</v>
      </c>
      <c r="MW11" s="17">
        <v>110.22</v>
      </c>
      <c r="MX11" s="17">
        <v>110.22</v>
      </c>
      <c r="MY11" s="17">
        <v>40.18</v>
      </c>
      <c r="MZ11" s="17">
        <v>0</v>
      </c>
      <c r="NA11" s="17"/>
      <c r="NB11" s="17"/>
      <c r="NC11" s="17">
        <v>0</v>
      </c>
      <c r="ND11" s="17"/>
      <c r="NE11" s="17"/>
      <c r="NF11" s="17"/>
      <c r="NG11" s="17">
        <v>0</v>
      </c>
      <c r="NH11" s="17"/>
      <c r="NI11" s="17"/>
      <c r="NJ11" s="17"/>
      <c r="NK11" s="17">
        <v>0</v>
      </c>
      <c r="NL11" s="17"/>
      <c r="NM11" s="17"/>
      <c r="NN11" s="17"/>
      <c r="NO11" s="17">
        <v>0</v>
      </c>
      <c r="NP11" s="17"/>
      <c r="NQ11" s="17"/>
      <c r="NR11" s="17"/>
      <c r="NS11" s="17">
        <v>0</v>
      </c>
      <c r="NT11" s="17">
        <v>218.2</v>
      </c>
      <c r="NU11" s="17"/>
      <c r="NV11" s="17">
        <v>152.33172999999999</v>
      </c>
      <c r="NW11" s="17">
        <v>65.868269999999995</v>
      </c>
      <c r="NX11" s="17">
        <v>104.8</v>
      </c>
      <c r="NY11" s="17"/>
      <c r="NZ11" s="17">
        <v>76.394589999999994</v>
      </c>
      <c r="OA11" s="17">
        <v>28.40541</v>
      </c>
      <c r="OB11" s="17">
        <v>0</v>
      </c>
      <c r="OC11" s="17"/>
      <c r="OD11" s="17"/>
      <c r="OE11" s="17">
        <v>0</v>
      </c>
      <c r="OF11" s="17">
        <v>43.3</v>
      </c>
      <c r="OG11" s="17">
        <v>58.9</v>
      </c>
      <c r="OH11" s="17">
        <v>46.820999999999998</v>
      </c>
      <c r="OI11" s="17">
        <v>-3.5209999999999999</v>
      </c>
      <c r="OJ11" s="17">
        <v>0</v>
      </c>
      <c r="OK11" s="17"/>
      <c r="OL11" s="17"/>
      <c r="OM11" s="17">
        <v>0</v>
      </c>
      <c r="ON11" s="17">
        <v>3.1</v>
      </c>
      <c r="OO11" s="17">
        <v>11.831</v>
      </c>
      <c r="OP11" s="17">
        <v>11.831</v>
      </c>
      <c r="OQ11" s="17">
        <v>-8.7309999999999999</v>
      </c>
      <c r="OR11" s="17">
        <v>0</v>
      </c>
      <c r="OS11" s="17"/>
      <c r="OT11" s="17"/>
      <c r="OU11" s="17">
        <v>0</v>
      </c>
      <c r="OV11" s="17">
        <v>4.7</v>
      </c>
      <c r="OW11" s="17">
        <v>4.5</v>
      </c>
      <c r="OX11" s="17">
        <v>4.5</v>
      </c>
      <c r="OY11" s="17">
        <v>0.2</v>
      </c>
      <c r="OZ11" s="17">
        <v>0</v>
      </c>
      <c r="PA11" s="17"/>
      <c r="PB11" s="17"/>
      <c r="PC11" s="17">
        <v>0</v>
      </c>
      <c r="PD11" s="17">
        <v>0</v>
      </c>
      <c r="PE11" s="17"/>
      <c r="PF11" s="17"/>
      <c r="PG11" s="17">
        <v>0</v>
      </c>
      <c r="PH11" s="17">
        <v>0</v>
      </c>
      <c r="PI11" s="17"/>
      <c r="PJ11" s="17"/>
      <c r="PK11" s="17">
        <v>0</v>
      </c>
      <c r="PL11" s="17">
        <v>0</v>
      </c>
      <c r="PM11" s="17"/>
      <c r="PN11" s="17"/>
      <c r="PO11" s="17">
        <v>0</v>
      </c>
      <c r="PP11" s="17">
        <v>0</v>
      </c>
      <c r="PQ11" s="17">
        <v>1.23</v>
      </c>
      <c r="PR11" s="17">
        <v>1.23</v>
      </c>
      <c r="PS11" s="17">
        <v>-1.23</v>
      </c>
      <c r="PT11" s="17">
        <v>1</v>
      </c>
      <c r="PU11" s="17">
        <v>1.4</v>
      </c>
      <c r="PV11" s="17">
        <v>1.4</v>
      </c>
      <c r="PW11" s="17">
        <v>-0.4</v>
      </c>
      <c r="PX11" s="17">
        <v>4.5999999999999996</v>
      </c>
      <c r="PY11" s="17">
        <v>4.5</v>
      </c>
      <c r="PZ11" s="17">
        <v>4.5</v>
      </c>
      <c r="QA11" s="17">
        <v>0.1</v>
      </c>
      <c r="QB11" s="17">
        <v>19.7</v>
      </c>
      <c r="QC11" s="17">
        <v>18.4466</v>
      </c>
      <c r="QD11" s="17">
        <v>18.4466</v>
      </c>
      <c r="QE11" s="17">
        <v>1.2534000000000001</v>
      </c>
      <c r="QF11" s="17">
        <v>3.1</v>
      </c>
      <c r="QG11" s="17">
        <v>3.2</v>
      </c>
      <c r="QH11" s="17">
        <v>3.2</v>
      </c>
      <c r="QI11" s="17">
        <v>-0.1</v>
      </c>
      <c r="QJ11" s="17">
        <v>3.1</v>
      </c>
      <c r="QK11" s="17">
        <v>3.1</v>
      </c>
      <c r="QL11" s="17">
        <v>3.1</v>
      </c>
      <c r="QM11" s="17">
        <v>0</v>
      </c>
      <c r="QN11" s="17">
        <v>3.5</v>
      </c>
      <c r="QO11" s="17">
        <v>3.4</v>
      </c>
      <c r="QP11" s="17">
        <v>3.4</v>
      </c>
      <c r="QQ11" s="17">
        <v>0.1</v>
      </c>
      <c r="QR11" s="17">
        <v>18.399999999999999</v>
      </c>
      <c r="QS11" s="17">
        <v>16.990290000000002</v>
      </c>
      <c r="QT11" s="17">
        <v>16.990290000000002</v>
      </c>
      <c r="QU11" s="17">
        <v>1.40971</v>
      </c>
      <c r="QV11" s="17">
        <v>0</v>
      </c>
      <c r="QW11" s="17"/>
      <c r="QX11" s="17"/>
      <c r="QY11" s="17">
        <v>0</v>
      </c>
      <c r="QZ11" s="17">
        <v>0</v>
      </c>
      <c r="RA11" s="17"/>
      <c r="RB11" s="17"/>
      <c r="RC11" s="17">
        <v>0</v>
      </c>
      <c r="RD11" s="17">
        <v>8.6999999999999993</v>
      </c>
      <c r="RE11" s="17">
        <v>12.9</v>
      </c>
      <c r="RF11" s="17">
        <v>12.048</v>
      </c>
      <c r="RG11" s="17">
        <v>-3.3479999999999999</v>
      </c>
      <c r="RH11" s="17">
        <v>27.6</v>
      </c>
      <c r="RI11" s="17">
        <v>27.818000000000001</v>
      </c>
      <c r="RJ11" s="17">
        <v>27.818000000000001</v>
      </c>
      <c r="RK11" s="17">
        <v>-0.218</v>
      </c>
      <c r="RL11" s="17">
        <v>3.5</v>
      </c>
      <c r="RM11" s="17">
        <v>4.2</v>
      </c>
      <c r="RN11" s="17">
        <v>4.2</v>
      </c>
      <c r="RO11" s="17">
        <v>-0.7</v>
      </c>
      <c r="RP11" s="17">
        <v>2.4</v>
      </c>
      <c r="RQ11" s="17">
        <v>2.4</v>
      </c>
      <c r="RR11" s="17">
        <v>2.4</v>
      </c>
      <c r="RS11" s="17">
        <v>0</v>
      </c>
      <c r="RT11" s="17">
        <v>1.2</v>
      </c>
      <c r="RU11" s="17">
        <v>1.2</v>
      </c>
      <c r="RV11" s="17">
        <v>1.2</v>
      </c>
      <c r="RW11" s="17">
        <v>0</v>
      </c>
      <c r="RX11" s="17">
        <v>2.2999999999999998</v>
      </c>
      <c r="RY11" s="17">
        <v>2.8</v>
      </c>
      <c r="RZ11" s="17">
        <v>2.8</v>
      </c>
      <c r="SA11" s="17">
        <v>-0.5</v>
      </c>
      <c r="SB11" s="17">
        <v>0</v>
      </c>
      <c r="SC11" s="17"/>
      <c r="SD11" s="17"/>
      <c r="SE11" s="17">
        <v>0</v>
      </c>
      <c r="SF11" s="17">
        <v>1.7</v>
      </c>
      <c r="SG11" s="17">
        <v>1.7490000000000001</v>
      </c>
      <c r="SH11" s="17">
        <v>1.7490000000000001</v>
      </c>
      <c r="SI11" s="17">
        <v>-4.9000000000000002E-2</v>
      </c>
      <c r="SJ11" s="17">
        <v>14.7</v>
      </c>
      <c r="SK11" s="17">
        <v>19.711110000000001</v>
      </c>
      <c r="SL11" s="17">
        <v>19.623270000000002</v>
      </c>
      <c r="SM11" s="17">
        <v>-4.9232699999999996</v>
      </c>
      <c r="SN11" s="17">
        <v>1</v>
      </c>
      <c r="SO11" s="17">
        <v>0.96</v>
      </c>
      <c r="SP11" s="17">
        <v>0.96</v>
      </c>
      <c r="SQ11" s="17">
        <v>0.04</v>
      </c>
      <c r="SR11" s="17"/>
      <c r="SS11" s="17">
        <v>0.4</v>
      </c>
      <c r="ST11" s="17">
        <v>0.4</v>
      </c>
      <c r="SU11" s="17">
        <v>-0.4</v>
      </c>
      <c r="SV11" s="17">
        <v>9.1</v>
      </c>
      <c r="SW11" s="17">
        <v>6.2</v>
      </c>
      <c r="SX11" s="17">
        <v>6.2</v>
      </c>
      <c r="SY11" s="17">
        <v>2.9</v>
      </c>
      <c r="SZ11" s="17">
        <v>2.6</v>
      </c>
      <c r="TA11" s="17">
        <v>2.6</v>
      </c>
      <c r="TB11" s="17">
        <v>2.6</v>
      </c>
      <c r="TC11" s="17">
        <v>0</v>
      </c>
      <c r="TD11" s="17">
        <v>5.9</v>
      </c>
      <c r="TE11" s="17">
        <v>4</v>
      </c>
      <c r="TF11" s="17">
        <v>4</v>
      </c>
      <c r="TG11" s="17">
        <v>1.9</v>
      </c>
      <c r="TH11" s="17">
        <v>0</v>
      </c>
      <c r="TI11" s="17">
        <v>5.5</v>
      </c>
      <c r="TJ11" s="17">
        <v>5.5</v>
      </c>
      <c r="TK11" s="17">
        <v>-5.5</v>
      </c>
      <c r="TL11" s="17">
        <v>10</v>
      </c>
      <c r="TM11" s="17">
        <v>10</v>
      </c>
      <c r="TN11" s="17">
        <v>10</v>
      </c>
      <c r="TO11" s="17">
        <v>0</v>
      </c>
      <c r="TP11" s="17">
        <v>22.7</v>
      </c>
      <c r="TQ11" s="17">
        <v>17.100000000000001</v>
      </c>
      <c r="TR11" s="17">
        <v>17.975999999999999</v>
      </c>
      <c r="TS11" s="17">
        <v>4.7240000000000002</v>
      </c>
      <c r="TT11" s="17">
        <v>30</v>
      </c>
      <c r="TU11" s="17">
        <v>33.6</v>
      </c>
      <c r="TV11" s="17">
        <v>28.428000000000001</v>
      </c>
      <c r="TW11" s="17">
        <v>1.5720000000000001</v>
      </c>
      <c r="TX11" s="17">
        <v>0</v>
      </c>
      <c r="TY11" s="17"/>
      <c r="TZ11" s="17"/>
      <c r="UA11" s="17">
        <v>0</v>
      </c>
      <c r="UB11" s="17">
        <v>27.4</v>
      </c>
      <c r="UC11" s="17">
        <v>43.3</v>
      </c>
      <c r="UD11" s="17">
        <v>45.131</v>
      </c>
      <c r="UE11" s="17">
        <v>-17.731000000000002</v>
      </c>
      <c r="UF11" s="17">
        <v>40</v>
      </c>
      <c r="UG11" s="17">
        <v>66.099999999999994</v>
      </c>
      <c r="UH11" s="17">
        <v>68.388999999999996</v>
      </c>
      <c r="UI11" s="17">
        <v>-28.388999999999999</v>
      </c>
      <c r="UJ11" s="17">
        <v>3.6</v>
      </c>
      <c r="UK11" s="17">
        <v>2.9990000000000001</v>
      </c>
      <c r="UL11" s="17">
        <v>2.9990000000000001</v>
      </c>
      <c r="UM11" s="17">
        <v>0.60099999999999998</v>
      </c>
      <c r="UN11" s="17">
        <v>2.1</v>
      </c>
      <c r="UO11" s="17">
        <v>1.659</v>
      </c>
      <c r="UP11" s="17">
        <v>1.659</v>
      </c>
      <c r="UQ11" s="17">
        <v>0.441</v>
      </c>
      <c r="UR11" s="17">
        <v>10.5</v>
      </c>
      <c r="US11" s="17">
        <v>7</v>
      </c>
      <c r="UT11" s="17">
        <v>7</v>
      </c>
      <c r="UU11" s="17">
        <v>3.5</v>
      </c>
      <c r="UV11" s="17">
        <v>5.8</v>
      </c>
      <c r="UW11" s="17">
        <v>2.5</v>
      </c>
      <c r="UX11" s="17">
        <v>2.5</v>
      </c>
      <c r="UY11" s="17">
        <v>3.3</v>
      </c>
      <c r="UZ11" s="17">
        <v>7.5</v>
      </c>
      <c r="VA11" s="17">
        <v>8.6999999999999993</v>
      </c>
      <c r="VB11" s="17">
        <v>8.6999999999999993</v>
      </c>
      <c r="VC11" s="17">
        <v>-1.2</v>
      </c>
      <c r="VD11" s="17">
        <v>11</v>
      </c>
      <c r="VE11" s="17">
        <v>5.5</v>
      </c>
      <c r="VF11" s="17">
        <v>5.5</v>
      </c>
      <c r="VG11" s="17">
        <v>5.5</v>
      </c>
      <c r="VH11" s="17">
        <v>10.199999999999999</v>
      </c>
      <c r="VI11" s="17">
        <v>6</v>
      </c>
      <c r="VJ11" s="17">
        <v>6</v>
      </c>
      <c r="VK11" s="17">
        <v>4.2</v>
      </c>
      <c r="VL11" s="17">
        <v>9.6</v>
      </c>
      <c r="VM11" s="17">
        <v>6.2</v>
      </c>
      <c r="VN11" s="17">
        <v>6.2</v>
      </c>
      <c r="VO11" s="17">
        <v>3.4</v>
      </c>
      <c r="VP11" s="17">
        <v>1.9</v>
      </c>
      <c r="VQ11" s="17">
        <v>8.6509999999999998</v>
      </c>
      <c r="VR11" s="17">
        <v>8.6509999999999998</v>
      </c>
      <c r="VS11" s="17">
        <v>-6.7510000000000003</v>
      </c>
      <c r="VT11" s="17">
        <v>0</v>
      </c>
      <c r="VU11" s="17"/>
      <c r="VV11" s="17"/>
      <c r="VW11" s="17">
        <v>0</v>
      </c>
      <c r="VX11" s="17">
        <v>0</v>
      </c>
      <c r="VY11" s="17"/>
      <c r="VZ11" s="17"/>
      <c r="WA11" s="17">
        <v>0</v>
      </c>
      <c r="WB11" s="17">
        <v>0</v>
      </c>
      <c r="WC11" s="17"/>
      <c r="WD11" s="17"/>
      <c r="WE11" s="17">
        <v>0</v>
      </c>
      <c r="WF11" s="17">
        <v>0.6</v>
      </c>
      <c r="WG11" s="17">
        <v>0.6</v>
      </c>
      <c r="WH11" s="17">
        <v>0.6</v>
      </c>
      <c r="WI11" s="17">
        <v>0</v>
      </c>
      <c r="WJ11" s="17">
        <v>9.4</v>
      </c>
      <c r="WK11" s="17">
        <v>18.167999999999999</v>
      </c>
      <c r="WL11" s="17">
        <v>18.167999999999999</v>
      </c>
      <c r="WM11" s="17">
        <v>-8.7680000000000007</v>
      </c>
      <c r="WN11" s="17">
        <v>9.1999999999999993</v>
      </c>
      <c r="WO11" s="17">
        <v>16.183</v>
      </c>
      <c r="WP11" s="17">
        <v>16.183</v>
      </c>
      <c r="WQ11" s="17">
        <v>-6.9829999999999997</v>
      </c>
      <c r="WR11" s="17">
        <v>0</v>
      </c>
      <c r="WS11" s="17"/>
      <c r="WT11" s="17"/>
      <c r="WU11" s="17">
        <v>0</v>
      </c>
      <c r="WV11" s="17">
        <v>0</v>
      </c>
      <c r="WW11" s="17"/>
      <c r="WX11" s="17"/>
      <c r="WY11" s="17">
        <v>0</v>
      </c>
      <c r="WZ11" s="17">
        <v>7.6</v>
      </c>
      <c r="XA11" s="17">
        <v>7.2</v>
      </c>
      <c r="XB11" s="17">
        <v>7.2</v>
      </c>
      <c r="XC11" s="17">
        <v>0.4</v>
      </c>
      <c r="XD11" s="17">
        <v>19.399999999999999</v>
      </c>
      <c r="XE11" s="17">
        <v>18.4466</v>
      </c>
      <c r="XF11" s="17">
        <v>18.4466</v>
      </c>
      <c r="XG11" s="17">
        <v>0.95340000000000003</v>
      </c>
      <c r="XH11" s="17">
        <v>9.4</v>
      </c>
      <c r="XI11" s="17">
        <v>10.8</v>
      </c>
      <c r="XJ11" s="17">
        <v>10.8</v>
      </c>
      <c r="XK11" s="17">
        <v>-1.4</v>
      </c>
      <c r="XL11" s="17">
        <v>29.1</v>
      </c>
      <c r="XM11" s="17">
        <v>15</v>
      </c>
      <c r="XN11" s="17"/>
      <c r="XO11" s="17">
        <v>29.1</v>
      </c>
      <c r="XP11" s="17"/>
      <c r="XQ11" s="17"/>
      <c r="XR11" s="17"/>
      <c r="XS11" s="17">
        <v>0</v>
      </c>
      <c r="XT11" s="17">
        <v>15</v>
      </c>
      <c r="XU11" s="17">
        <v>14</v>
      </c>
      <c r="XV11" s="17">
        <v>14</v>
      </c>
      <c r="XW11" s="17">
        <v>1</v>
      </c>
      <c r="XX11" s="17">
        <v>17.2</v>
      </c>
      <c r="XY11" s="17">
        <v>18</v>
      </c>
      <c r="XZ11" s="17">
        <v>18</v>
      </c>
      <c r="YA11" s="17">
        <v>-0.8</v>
      </c>
      <c r="YB11" s="17">
        <v>8.4</v>
      </c>
      <c r="YC11" s="17">
        <v>7.3</v>
      </c>
      <c r="YD11" s="17">
        <v>7.3</v>
      </c>
      <c r="YE11" s="17">
        <v>1.1000000000000001</v>
      </c>
      <c r="YF11" s="17">
        <v>11</v>
      </c>
      <c r="YG11" s="17">
        <v>11</v>
      </c>
      <c r="YH11" s="17">
        <v>11</v>
      </c>
      <c r="YI11" s="17">
        <v>0</v>
      </c>
    </row>
    <row r="12" spans="1:659" ht="24" customHeight="1" x14ac:dyDescent="0.25">
      <c r="A12" s="1"/>
      <c r="B12" s="16" t="s">
        <v>52</v>
      </c>
      <c r="C12" s="16" t="s">
        <v>821</v>
      </c>
      <c r="D12" s="17"/>
      <c r="E12" s="17"/>
      <c r="F12" s="17"/>
      <c r="G12" s="17">
        <v>0</v>
      </c>
      <c r="H12" s="17">
        <v>622.5</v>
      </c>
      <c r="I12" s="17">
        <v>635.88252999999997</v>
      </c>
      <c r="J12" s="17">
        <v>635.88252999999997</v>
      </c>
      <c r="K12" s="17">
        <v>-13.382529999999999</v>
      </c>
      <c r="L12" s="17">
        <v>212.7</v>
      </c>
      <c r="M12" s="17">
        <v>206.86389</v>
      </c>
      <c r="N12" s="17">
        <v>206.86389</v>
      </c>
      <c r="O12" s="17">
        <v>5.8361099999999997</v>
      </c>
      <c r="P12" s="17"/>
      <c r="Q12" s="17"/>
      <c r="R12" s="17"/>
      <c r="S12" s="17">
        <v>0</v>
      </c>
      <c r="T12" s="17"/>
      <c r="U12" s="17"/>
      <c r="V12" s="17"/>
      <c r="W12" s="17">
        <v>0</v>
      </c>
      <c r="X12" s="17">
        <v>0</v>
      </c>
      <c r="Y12" s="17"/>
      <c r="Z12" s="17"/>
      <c r="AA12" s="17">
        <v>0</v>
      </c>
      <c r="AB12" s="17">
        <v>71.599999999999994</v>
      </c>
      <c r="AC12" s="17">
        <v>73.793999999999997</v>
      </c>
      <c r="AD12" s="17">
        <v>73.793999999999997</v>
      </c>
      <c r="AE12" s="17">
        <v>-2.194</v>
      </c>
      <c r="AF12" s="17">
        <v>26.2</v>
      </c>
      <c r="AG12" s="17"/>
      <c r="AH12" s="17">
        <v>27.835049999999999</v>
      </c>
      <c r="AI12" s="17">
        <v>-1.6350499999999999</v>
      </c>
      <c r="AJ12" s="17"/>
      <c r="AK12" s="17"/>
      <c r="AL12" s="17"/>
      <c r="AM12" s="17">
        <v>0</v>
      </c>
      <c r="AN12" s="17">
        <v>188.6</v>
      </c>
      <c r="AO12" s="17">
        <v>173.32021</v>
      </c>
      <c r="AP12" s="17">
        <v>196.22801999999999</v>
      </c>
      <c r="AQ12" s="17">
        <v>-7.6280200000000002</v>
      </c>
      <c r="AR12" s="17">
        <v>205.7</v>
      </c>
      <c r="AS12" s="17">
        <v>173.32021</v>
      </c>
      <c r="AT12" s="17">
        <v>196.22801999999999</v>
      </c>
      <c r="AU12" s="17">
        <v>9.4719800000000003</v>
      </c>
      <c r="AV12" s="17">
        <v>209.4</v>
      </c>
      <c r="AW12" s="17">
        <v>173.32021</v>
      </c>
      <c r="AX12" s="17">
        <v>196.22801999999999</v>
      </c>
      <c r="AY12" s="17">
        <v>13.17198</v>
      </c>
      <c r="AZ12" s="17">
        <v>290.7</v>
      </c>
      <c r="BA12" s="17">
        <v>260.76103000000001</v>
      </c>
      <c r="BB12" s="17">
        <v>295.22593999999998</v>
      </c>
      <c r="BC12" s="17">
        <v>-4.5259400000000003</v>
      </c>
      <c r="BD12" s="17">
        <v>216</v>
      </c>
      <c r="BE12" s="17">
        <v>208.07390000000001</v>
      </c>
      <c r="BF12" s="17">
        <v>208.07390000000001</v>
      </c>
      <c r="BG12" s="17">
        <v>7.9260999999999999</v>
      </c>
      <c r="BH12" s="17">
        <v>111.6</v>
      </c>
      <c r="BI12" s="17">
        <v>104.34936999999999</v>
      </c>
      <c r="BJ12" s="17">
        <v>104.34936999999999</v>
      </c>
      <c r="BK12" s="17">
        <v>7.2506300000000001</v>
      </c>
      <c r="BL12" s="17">
        <v>253.9</v>
      </c>
      <c r="BM12" s="17">
        <v>209.33779000000001</v>
      </c>
      <c r="BN12" s="17">
        <v>66.49485</v>
      </c>
      <c r="BO12" s="17">
        <v>187.40514999999999</v>
      </c>
      <c r="BP12" s="17">
        <v>3.1</v>
      </c>
      <c r="BQ12" s="17">
        <v>4.4318400000000002</v>
      </c>
      <c r="BR12" s="17">
        <v>4.4318400000000002</v>
      </c>
      <c r="BS12" s="17">
        <v>-1.3318399999999999</v>
      </c>
      <c r="BT12" s="17"/>
      <c r="BU12" s="17"/>
      <c r="BV12" s="17"/>
      <c r="BW12" s="17">
        <v>0</v>
      </c>
      <c r="BX12" s="17"/>
      <c r="BY12" s="17"/>
      <c r="BZ12" s="17"/>
      <c r="CA12" s="17">
        <v>0</v>
      </c>
      <c r="CB12" s="17"/>
      <c r="CC12" s="17"/>
      <c r="CD12" s="17"/>
      <c r="CE12" s="17">
        <v>0</v>
      </c>
      <c r="CF12" s="17"/>
      <c r="CG12" s="17"/>
      <c r="CH12" s="17"/>
      <c r="CI12" s="17">
        <v>0</v>
      </c>
      <c r="CJ12" s="17">
        <v>135.5</v>
      </c>
      <c r="CK12" s="17">
        <v>133.33197999999999</v>
      </c>
      <c r="CL12" s="17">
        <v>133.33197999999999</v>
      </c>
      <c r="CM12" s="17">
        <v>2.1680199999999998</v>
      </c>
      <c r="CN12" s="17">
        <v>7.5</v>
      </c>
      <c r="CO12" s="17">
        <v>5.1333399999999996</v>
      </c>
      <c r="CP12" s="17">
        <v>5.1333399999999996</v>
      </c>
      <c r="CQ12" s="17">
        <v>2.36666</v>
      </c>
      <c r="CR12" s="17">
        <v>3.4</v>
      </c>
      <c r="CS12" s="17">
        <v>2.8177599999999998</v>
      </c>
      <c r="CT12" s="17">
        <v>2.8177599999999998</v>
      </c>
      <c r="CU12" s="17">
        <v>0.58223999999999998</v>
      </c>
      <c r="CV12" s="17"/>
      <c r="CW12" s="17"/>
      <c r="CX12" s="17"/>
      <c r="CY12" s="17">
        <v>0</v>
      </c>
      <c r="CZ12" s="17">
        <v>6.8</v>
      </c>
      <c r="DA12" s="17">
        <v>6.8787000000000003</v>
      </c>
      <c r="DB12" s="17">
        <v>6.8787000000000003</v>
      </c>
      <c r="DC12" s="17">
        <v>-7.8700000000000006E-2</v>
      </c>
      <c r="DD12" s="17">
        <v>10.8</v>
      </c>
      <c r="DE12" s="17">
        <v>14.919420000000001</v>
      </c>
      <c r="DF12" s="17">
        <v>14.919409999999999</v>
      </c>
      <c r="DG12" s="17">
        <v>-4.1194100000000002</v>
      </c>
      <c r="DH12" s="17">
        <v>60.4</v>
      </c>
      <c r="DI12" s="17">
        <v>75.946650000000005</v>
      </c>
      <c r="DJ12" s="17">
        <v>96.184420000000003</v>
      </c>
      <c r="DK12" s="17">
        <v>-35.784419999999997</v>
      </c>
      <c r="DL12" s="17"/>
      <c r="DM12" s="17"/>
      <c r="DN12" s="17"/>
      <c r="DO12" s="17">
        <v>0</v>
      </c>
      <c r="DP12" s="17"/>
      <c r="DQ12" s="17"/>
      <c r="DR12" s="17"/>
      <c r="DS12" s="17">
        <v>0</v>
      </c>
      <c r="DT12" s="17"/>
      <c r="DU12" s="17"/>
      <c r="DV12" s="17"/>
      <c r="DW12" s="17">
        <v>0</v>
      </c>
      <c r="DX12" s="17"/>
      <c r="DY12" s="17"/>
      <c r="DZ12" s="17"/>
      <c r="EA12" s="17">
        <v>0</v>
      </c>
      <c r="EB12" s="17">
        <v>62.2</v>
      </c>
      <c r="EC12" s="17">
        <v>112.35728</v>
      </c>
      <c r="ED12" s="17">
        <v>94.869990000000001</v>
      </c>
      <c r="EE12" s="17">
        <v>-32.669989999999999</v>
      </c>
      <c r="EF12" s="17">
        <v>41.4</v>
      </c>
      <c r="EG12" s="17">
        <v>96.671999999999997</v>
      </c>
      <c r="EH12" s="17">
        <v>110.25426</v>
      </c>
      <c r="EI12" s="17">
        <v>-68.854259999999996</v>
      </c>
      <c r="EJ12" s="17"/>
      <c r="EK12" s="17"/>
      <c r="EL12" s="17"/>
      <c r="EM12" s="17">
        <v>0</v>
      </c>
      <c r="EN12" s="17"/>
      <c r="EO12" s="17"/>
      <c r="EP12" s="17"/>
      <c r="EQ12" s="17">
        <v>0</v>
      </c>
      <c r="ER12" s="17"/>
      <c r="ES12" s="17"/>
      <c r="ET12" s="17"/>
      <c r="EU12" s="17">
        <v>0</v>
      </c>
      <c r="EV12" s="17">
        <v>6.5</v>
      </c>
      <c r="EW12" s="17">
        <v>6.39</v>
      </c>
      <c r="EX12" s="17">
        <v>6.39</v>
      </c>
      <c r="EY12" s="17">
        <v>0.11</v>
      </c>
      <c r="EZ12" s="17">
        <v>0</v>
      </c>
      <c r="FA12" s="17"/>
      <c r="FB12" s="17"/>
      <c r="FC12" s="17">
        <v>0</v>
      </c>
      <c r="FD12" s="17">
        <v>34</v>
      </c>
      <c r="FE12" s="17">
        <v>32.757010000000001</v>
      </c>
      <c r="FF12" s="17">
        <v>32.757010000000001</v>
      </c>
      <c r="FG12" s="17">
        <v>1.24299</v>
      </c>
      <c r="FH12" s="17">
        <v>76.599999999999994</v>
      </c>
      <c r="FI12" s="17"/>
      <c r="FJ12" s="17">
        <v>76.301150000000007</v>
      </c>
      <c r="FK12" s="17">
        <v>0.29885</v>
      </c>
      <c r="FL12" s="17">
        <v>21</v>
      </c>
      <c r="FM12" s="17"/>
      <c r="FN12" s="17">
        <v>19.00028</v>
      </c>
      <c r="FO12" s="17">
        <v>1.9997199999999999</v>
      </c>
      <c r="FP12" s="17">
        <v>18.399999999999999</v>
      </c>
      <c r="FQ12" s="17">
        <v>17.562139999999999</v>
      </c>
      <c r="FR12" s="17">
        <v>17.562139999999999</v>
      </c>
      <c r="FS12" s="17">
        <v>0.83786000000000005</v>
      </c>
      <c r="FT12" s="17">
        <v>10.6</v>
      </c>
      <c r="FU12" s="17">
        <v>10.19417</v>
      </c>
      <c r="FV12" s="17">
        <v>10.19417</v>
      </c>
      <c r="FW12" s="17">
        <v>0.40583000000000002</v>
      </c>
      <c r="FX12" s="17">
        <v>57.1</v>
      </c>
      <c r="FY12" s="17">
        <v>43.668799999999997</v>
      </c>
      <c r="FZ12" s="17">
        <v>43.668799999999997</v>
      </c>
      <c r="GA12" s="17">
        <v>13.4312</v>
      </c>
      <c r="GB12" s="17">
        <v>183.6</v>
      </c>
      <c r="GC12" s="17">
        <v>184.91498000000001</v>
      </c>
      <c r="GD12" s="17">
        <v>184.91498000000001</v>
      </c>
      <c r="GE12" s="17">
        <v>-1.31498</v>
      </c>
      <c r="GF12" s="17">
        <v>183.6</v>
      </c>
      <c r="GG12" s="17">
        <v>184.91498000000001</v>
      </c>
      <c r="GH12" s="17">
        <v>184.91498000000001</v>
      </c>
      <c r="GI12" s="17">
        <v>-1.31498</v>
      </c>
      <c r="GJ12" s="17">
        <v>184.5</v>
      </c>
      <c r="GK12" s="17">
        <v>185.47028</v>
      </c>
      <c r="GL12" s="17">
        <v>185.47028</v>
      </c>
      <c r="GM12" s="17">
        <v>-0.97028000000000003</v>
      </c>
      <c r="GN12" s="17">
        <v>86.1</v>
      </c>
      <c r="GO12" s="17">
        <v>87.540520000000001</v>
      </c>
      <c r="GP12" s="17">
        <v>110.37470999999999</v>
      </c>
      <c r="GQ12" s="17">
        <v>-24.274709999999999</v>
      </c>
      <c r="GR12" s="17">
        <v>7.7</v>
      </c>
      <c r="GS12" s="17">
        <v>3.7563900000000001</v>
      </c>
      <c r="GT12" s="17">
        <v>3.7563900000000001</v>
      </c>
      <c r="GU12" s="17">
        <v>3.9436100000000001</v>
      </c>
      <c r="GV12" s="17"/>
      <c r="GW12" s="17"/>
      <c r="GX12" s="17"/>
      <c r="GY12" s="17">
        <v>0</v>
      </c>
      <c r="GZ12" s="17">
        <v>16.2</v>
      </c>
      <c r="HA12" s="17">
        <v>34.020620000000001</v>
      </c>
      <c r="HB12" s="17">
        <v>11.4513</v>
      </c>
      <c r="HC12" s="17">
        <v>4.7487000000000004</v>
      </c>
      <c r="HD12" s="17"/>
      <c r="HE12" s="17"/>
      <c r="HF12" s="17"/>
      <c r="HG12" s="17">
        <v>0</v>
      </c>
      <c r="HH12" s="17">
        <v>2</v>
      </c>
      <c r="HI12" s="17">
        <v>1.97359</v>
      </c>
      <c r="HJ12" s="17">
        <v>1.97359</v>
      </c>
      <c r="HK12" s="17">
        <v>2.6409999999999999E-2</v>
      </c>
      <c r="HL12" s="17">
        <v>0</v>
      </c>
      <c r="HM12" s="17"/>
      <c r="HN12" s="17"/>
      <c r="HO12" s="17">
        <v>0</v>
      </c>
      <c r="HP12" s="17">
        <v>28.7</v>
      </c>
      <c r="HQ12" s="17">
        <v>37.864080000000001</v>
      </c>
      <c r="HR12" s="17">
        <v>78.097970000000004</v>
      </c>
      <c r="HS12" s="17">
        <v>-49.397970000000001</v>
      </c>
      <c r="HT12" s="17"/>
      <c r="HU12" s="17"/>
      <c r="HV12" s="17"/>
      <c r="HW12" s="17">
        <v>0</v>
      </c>
      <c r="HX12" s="17"/>
      <c r="HY12" s="17"/>
      <c r="HZ12" s="17"/>
      <c r="IA12" s="17">
        <v>0</v>
      </c>
      <c r="IB12" s="17">
        <v>65.8</v>
      </c>
      <c r="IC12" s="17">
        <v>83.098640000000003</v>
      </c>
      <c r="ID12" s="17">
        <v>85.482550000000003</v>
      </c>
      <c r="IE12" s="17">
        <v>-19.682549999999999</v>
      </c>
      <c r="IF12" s="17"/>
      <c r="IG12" s="17"/>
      <c r="IH12" s="17"/>
      <c r="II12" s="17">
        <v>0</v>
      </c>
      <c r="IJ12" s="17"/>
      <c r="IK12" s="17"/>
      <c r="IL12" s="17"/>
      <c r="IM12" s="17">
        <v>0</v>
      </c>
      <c r="IN12" s="17">
        <v>32.200000000000003</v>
      </c>
      <c r="IO12" s="17"/>
      <c r="IP12" s="17">
        <v>45.221359999999997</v>
      </c>
      <c r="IQ12" s="17">
        <v>-13.02136</v>
      </c>
      <c r="IR12" s="17"/>
      <c r="IS12" s="17"/>
      <c r="IT12" s="17"/>
      <c r="IU12" s="17">
        <v>0</v>
      </c>
      <c r="IV12" s="17"/>
      <c r="IW12" s="17"/>
      <c r="IX12" s="17"/>
      <c r="IY12" s="17">
        <v>0</v>
      </c>
      <c r="IZ12" s="17"/>
      <c r="JA12" s="17"/>
      <c r="JB12" s="17"/>
      <c r="JC12" s="17">
        <v>0</v>
      </c>
      <c r="JD12" s="17">
        <v>61</v>
      </c>
      <c r="JE12" s="17">
        <v>77.850960000000001</v>
      </c>
      <c r="JF12" s="17">
        <v>105.63411000000001</v>
      </c>
      <c r="JG12" s="17">
        <v>-44.63411</v>
      </c>
      <c r="JH12" s="17">
        <v>178.1</v>
      </c>
      <c r="JI12" s="17">
        <v>185.29459</v>
      </c>
      <c r="JJ12" s="17">
        <v>185.29459</v>
      </c>
      <c r="JK12" s="17">
        <v>-7.1945899999999998</v>
      </c>
      <c r="JL12" s="17">
        <v>175.5</v>
      </c>
      <c r="JM12" s="17">
        <v>185.29459</v>
      </c>
      <c r="JN12" s="17">
        <v>185.29459</v>
      </c>
      <c r="JO12" s="17">
        <v>-9.7945899999999995</v>
      </c>
      <c r="JP12" s="17">
        <v>208.8</v>
      </c>
      <c r="JQ12" s="17">
        <v>185.29459</v>
      </c>
      <c r="JR12" s="17">
        <v>185.29459</v>
      </c>
      <c r="JS12" s="17">
        <v>23.505410000000001</v>
      </c>
      <c r="JT12" s="17">
        <v>274.5</v>
      </c>
      <c r="JU12" s="17">
        <v>278.77654000000001</v>
      </c>
      <c r="JV12" s="17">
        <v>278.77654000000001</v>
      </c>
      <c r="JW12" s="17">
        <v>-4.2765399999999998</v>
      </c>
      <c r="JX12" s="17">
        <v>76.599999999999994</v>
      </c>
      <c r="JY12" s="17">
        <v>44.848439999999997</v>
      </c>
      <c r="JZ12" s="17">
        <v>73.590999999999994</v>
      </c>
      <c r="KA12" s="17">
        <v>3.0089999999999999</v>
      </c>
      <c r="KB12" s="17">
        <v>37.200000000000003</v>
      </c>
      <c r="KC12" s="17">
        <v>22.49156</v>
      </c>
      <c r="KD12" s="17">
        <v>36.905999999999999</v>
      </c>
      <c r="KE12" s="17">
        <v>0.29399999999999998</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0.4</v>
      </c>
      <c r="LE12" s="17">
        <v>0.44603999999999999</v>
      </c>
      <c r="LF12" s="17">
        <v>0.44603999999999999</v>
      </c>
      <c r="LG12" s="17">
        <v>-4.6039999999999998E-2</v>
      </c>
      <c r="LH12" s="17">
        <v>128.80000000000001</v>
      </c>
      <c r="LI12" s="17">
        <v>202.30097000000001</v>
      </c>
      <c r="LJ12" s="17">
        <v>101.85398000000001</v>
      </c>
      <c r="LK12" s="17">
        <v>26.946020000000001</v>
      </c>
      <c r="LL12" s="17">
        <v>73.7</v>
      </c>
      <c r="LM12" s="17">
        <v>63.993049999999997</v>
      </c>
      <c r="LN12" s="17">
        <v>92.454430000000002</v>
      </c>
      <c r="LO12" s="17">
        <v>-18.754429999999999</v>
      </c>
      <c r="LP12" s="17">
        <v>63</v>
      </c>
      <c r="LQ12" s="17">
        <v>67.133979999999994</v>
      </c>
      <c r="LR12" s="17">
        <v>67.133979999999994</v>
      </c>
      <c r="LS12" s="17">
        <v>-4.1339800000000002</v>
      </c>
      <c r="LT12" s="17">
        <v>67.5</v>
      </c>
      <c r="LU12" s="17">
        <v>61.613549999999996</v>
      </c>
      <c r="LV12" s="17">
        <v>72.376289999999997</v>
      </c>
      <c r="LW12" s="17">
        <v>-4.87629</v>
      </c>
      <c r="LX12" s="17">
        <v>28.9</v>
      </c>
      <c r="LY12" s="17">
        <v>29.951460000000001</v>
      </c>
      <c r="LZ12" s="17">
        <v>29.951460000000001</v>
      </c>
      <c r="MA12" s="17">
        <v>-1.0514600000000001</v>
      </c>
      <c r="MB12" s="17"/>
      <c r="MC12" s="17"/>
      <c r="MD12" s="17"/>
      <c r="ME12" s="17">
        <v>0</v>
      </c>
      <c r="MF12" s="17"/>
      <c r="MG12" s="17"/>
      <c r="MH12" s="17"/>
      <c r="MI12" s="17">
        <v>0</v>
      </c>
      <c r="MJ12" s="17"/>
      <c r="MK12" s="17"/>
      <c r="ML12" s="17"/>
      <c r="MM12" s="17">
        <v>0</v>
      </c>
      <c r="MN12" s="17">
        <v>147</v>
      </c>
      <c r="MO12" s="17">
        <v>109.89</v>
      </c>
      <c r="MP12" s="17">
        <v>109.89</v>
      </c>
      <c r="MQ12" s="17">
        <v>37.11</v>
      </c>
      <c r="MR12" s="17">
        <v>149.30000000000001</v>
      </c>
      <c r="MS12" s="17">
        <v>109.89</v>
      </c>
      <c r="MT12" s="17">
        <v>109.89</v>
      </c>
      <c r="MU12" s="17">
        <v>39.409999999999997</v>
      </c>
      <c r="MV12" s="17">
        <v>150</v>
      </c>
      <c r="MW12" s="17">
        <v>110.22</v>
      </c>
      <c r="MX12" s="17">
        <v>110.22</v>
      </c>
      <c r="MY12" s="17">
        <v>39.78</v>
      </c>
      <c r="MZ12" s="17">
        <v>0</v>
      </c>
      <c r="NA12" s="17"/>
      <c r="NB12" s="17"/>
      <c r="NC12" s="17">
        <v>0</v>
      </c>
      <c r="ND12" s="17"/>
      <c r="NE12" s="17"/>
      <c r="NF12" s="17"/>
      <c r="NG12" s="17">
        <v>0</v>
      </c>
      <c r="NH12" s="17"/>
      <c r="NI12" s="17"/>
      <c r="NJ12" s="17"/>
      <c r="NK12" s="17">
        <v>0</v>
      </c>
      <c r="NL12" s="17"/>
      <c r="NM12" s="17"/>
      <c r="NN12" s="17"/>
      <c r="NO12" s="17">
        <v>0</v>
      </c>
      <c r="NP12" s="17"/>
      <c r="NQ12" s="17"/>
      <c r="NR12" s="17"/>
      <c r="NS12" s="17">
        <v>0</v>
      </c>
      <c r="NT12" s="17">
        <v>218.1</v>
      </c>
      <c r="NU12" s="17"/>
      <c r="NV12" s="17"/>
      <c r="NW12" s="17">
        <v>218.1</v>
      </c>
      <c r="NX12" s="17">
        <v>104.7</v>
      </c>
      <c r="NY12" s="17"/>
      <c r="NZ12" s="17"/>
      <c r="OA12" s="17">
        <v>104.7</v>
      </c>
      <c r="OB12" s="17">
        <v>0</v>
      </c>
      <c r="OC12" s="17"/>
      <c r="OD12" s="17"/>
      <c r="OE12" s="17">
        <v>0</v>
      </c>
      <c r="OF12" s="17">
        <v>43.5</v>
      </c>
      <c r="OG12" s="17">
        <v>59.4</v>
      </c>
      <c r="OH12" s="17">
        <v>48.341999999999999</v>
      </c>
      <c r="OI12" s="17">
        <v>-4.8419999999999996</v>
      </c>
      <c r="OJ12" s="17">
        <v>0</v>
      </c>
      <c r="OK12" s="17"/>
      <c r="OL12" s="17"/>
      <c r="OM12" s="17">
        <v>0</v>
      </c>
      <c r="ON12" s="17">
        <v>4.3</v>
      </c>
      <c r="OO12" s="17">
        <v>11.743</v>
      </c>
      <c r="OP12" s="17">
        <v>11.743</v>
      </c>
      <c r="OQ12" s="17">
        <v>-7.4429999999999996</v>
      </c>
      <c r="OR12" s="17">
        <v>0</v>
      </c>
      <c r="OS12" s="17"/>
      <c r="OT12" s="17"/>
      <c r="OU12" s="17">
        <v>0</v>
      </c>
      <c r="OV12" s="17">
        <v>4.5999999999999996</v>
      </c>
      <c r="OW12" s="17">
        <v>4.5</v>
      </c>
      <c r="OX12" s="17">
        <v>4.5</v>
      </c>
      <c r="OY12" s="17">
        <v>0.1</v>
      </c>
      <c r="OZ12" s="17">
        <v>0</v>
      </c>
      <c r="PA12" s="17"/>
      <c r="PB12" s="17"/>
      <c r="PC12" s="17">
        <v>0</v>
      </c>
      <c r="PD12" s="17">
        <v>0</v>
      </c>
      <c r="PE12" s="17"/>
      <c r="PF12" s="17"/>
      <c r="PG12" s="17">
        <v>0</v>
      </c>
      <c r="PH12" s="17">
        <v>0</v>
      </c>
      <c r="PI12" s="17"/>
      <c r="PJ12" s="17"/>
      <c r="PK12" s="17">
        <v>0</v>
      </c>
      <c r="PL12" s="17">
        <v>0</v>
      </c>
      <c r="PM12" s="17"/>
      <c r="PN12" s="17"/>
      <c r="PO12" s="17">
        <v>0</v>
      </c>
      <c r="PP12" s="17">
        <v>0</v>
      </c>
      <c r="PQ12" s="17">
        <v>1.23</v>
      </c>
      <c r="PR12" s="17">
        <v>1.23</v>
      </c>
      <c r="PS12" s="17">
        <v>-1.23</v>
      </c>
      <c r="PT12" s="17">
        <v>1</v>
      </c>
      <c r="PU12" s="17">
        <v>1.4</v>
      </c>
      <c r="PV12" s="17">
        <v>1.4</v>
      </c>
      <c r="PW12" s="17">
        <v>-0.4</v>
      </c>
      <c r="PX12" s="17">
        <v>4.5</v>
      </c>
      <c r="PY12" s="17">
        <v>4.5</v>
      </c>
      <c r="PZ12" s="17">
        <v>4.5</v>
      </c>
      <c r="QA12" s="17">
        <v>0</v>
      </c>
      <c r="QB12" s="17">
        <v>20.2</v>
      </c>
      <c r="QC12" s="17">
        <v>18.4466</v>
      </c>
      <c r="QD12" s="17">
        <v>18.4466</v>
      </c>
      <c r="QE12" s="17">
        <v>1.7534000000000001</v>
      </c>
      <c r="QF12" s="17">
        <v>3.1</v>
      </c>
      <c r="QG12" s="17">
        <v>3.2</v>
      </c>
      <c r="QH12" s="17">
        <v>3.2</v>
      </c>
      <c r="QI12" s="17">
        <v>-0.1</v>
      </c>
      <c r="QJ12" s="17">
        <v>3.1</v>
      </c>
      <c r="QK12" s="17">
        <v>3.1</v>
      </c>
      <c r="QL12" s="17">
        <v>3.1</v>
      </c>
      <c r="QM12" s="17">
        <v>0</v>
      </c>
      <c r="QN12" s="17">
        <v>3.4</v>
      </c>
      <c r="QO12" s="17">
        <v>3.4</v>
      </c>
      <c r="QP12" s="17">
        <v>3.4</v>
      </c>
      <c r="QQ12" s="17">
        <v>0</v>
      </c>
      <c r="QR12" s="17">
        <v>18.399999999999999</v>
      </c>
      <c r="QS12" s="17">
        <v>16.990290000000002</v>
      </c>
      <c r="QT12" s="17">
        <v>16.990290000000002</v>
      </c>
      <c r="QU12" s="17">
        <v>1.40971</v>
      </c>
      <c r="QV12" s="17">
        <v>0</v>
      </c>
      <c r="QW12" s="17"/>
      <c r="QX12" s="17"/>
      <c r="QY12" s="17">
        <v>0</v>
      </c>
      <c r="QZ12" s="17">
        <v>0</v>
      </c>
      <c r="RA12" s="17"/>
      <c r="RB12" s="17"/>
      <c r="RC12" s="17">
        <v>0</v>
      </c>
      <c r="RD12" s="17">
        <v>12.4</v>
      </c>
      <c r="RE12" s="17">
        <v>13.5</v>
      </c>
      <c r="RF12" s="17">
        <v>11.994</v>
      </c>
      <c r="RG12" s="17">
        <v>0.40600000000000003</v>
      </c>
      <c r="RH12" s="17">
        <v>35</v>
      </c>
      <c r="RI12" s="17">
        <v>28.347000000000001</v>
      </c>
      <c r="RJ12" s="17">
        <v>28.347000000000001</v>
      </c>
      <c r="RK12" s="17">
        <v>6.6529999999999996</v>
      </c>
      <c r="RL12" s="17">
        <v>3.5</v>
      </c>
      <c r="RM12" s="17">
        <v>4.2</v>
      </c>
      <c r="RN12" s="17">
        <v>4.2</v>
      </c>
      <c r="RO12" s="17">
        <v>-0.7</v>
      </c>
      <c r="RP12" s="17">
        <v>2.4</v>
      </c>
      <c r="RQ12" s="17">
        <v>2.4</v>
      </c>
      <c r="RR12" s="17">
        <v>2.4</v>
      </c>
      <c r="RS12" s="17">
        <v>0</v>
      </c>
      <c r="RT12" s="17">
        <v>1.2</v>
      </c>
      <c r="RU12" s="17">
        <v>1.2</v>
      </c>
      <c r="RV12" s="17">
        <v>1.2</v>
      </c>
      <c r="RW12" s="17">
        <v>0</v>
      </c>
      <c r="RX12" s="17">
        <v>2.2999999999999998</v>
      </c>
      <c r="RY12" s="17">
        <v>2.8</v>
      </c>
      <c r="RZ12" s="17">
        <v>2.8</v>
      </c>
      <c r="SA12" s="17">
        <v>-0.5</v>
      </c>
      <c r="SB12" s="17">
        <v>0</v>
      </c>
      <c r="SC12" s="17"/>
      <c r="SD12" s="17"/>
      <c r="SE12" s="17">
        <v>0</v>
      </c>
      <c r="SF12" s="17">
        <v>1.8</v>
      </c>
      <c r="SG12" s="17">
        <v>1.7490000000000001</v>
      </c>
      <c r="SH12" s="17">
        <v>1.7490000000000001</v>
      </c>
      <c r="SI12" s="17">
        <v>5.0999999999999997E-2</v>
      </c>
      <c r="SJ12" s="17">
        <v>14.7</v>
      </c>
      <c r="SK12" s="17">
        <v>19.221360000000001</v>
      </c>
      <c r="SL12" s="17">
        <v>19.772780000000001</v>
      </c>
      <c r="SM12" s="17">
        <v>-5.0727799999999998</v>
      </c>
      <c r="SN12" s="17">
        <v>1</v>
      </c>
      <c r="SO12" s="17">
        <v>0.96</v>
      </c>
      <c r="SP12" s="17">
        <v>0.96</v>
      </c>
      <c r="SQ12" s="17">
        <v>0.04</v>
      </c>
      <c r="SR12" s="17"/>
      <c r="SS12" s="17">
        <v>0.4</v>
      </c>
      <c r="ST12" s="17">
        <v>0.4</v>
      </c>
      <c r="SU12" s="17">
        <v>-0.4</v>
      </c>
      <c r="SV12" s="17">
        <v>9.1</v>
      </c>
      <c r="SW12" s="17">
        <v>6.2</v>
      </c>
      <c r="SX12" s="17">
        <v>6.2</v>
      </c>
      <c r="SY12" s="17">
        <v>2.9</v>
      </c>
      <c r="SZ12" s="17">
        <v>2.6</v>
      </c>
      <c r="TA12" s="17">
        <v>2.6</v>
      </c>
      <c r="TB12" s="17">
        <v>2.6</v>
      </c>
      <c r="TC12" s="17">
        <v>0</v>
      </c>
      <c r="TD12" s="17">
        <v>6.1</v>
      </c>
      <c r="TE12" s="17">
        <v>4</v>
      </c>
      <c r="TF12" s="17">
        <v>4</v>
      </c>
      <c r="TG12" s="17">
        <v>2.1</v>
      </c>
      <c r="TH12" s="17">
        <v>0</v>
      </c>
      <c r="TI12" s="17">
        <v>5.5</v>
      </c>
      <c r="TJ12" s="17">
        <v>5.5</v>
      </c>
      <c r="TK12" s="17">
        <v>-5.5</v>
      </c>
      <c r="TL12" s="17">
        <v>10</v>
      </c>
      <c r="TM12" s="17">
        <v>10</v>
      </c>
      <c r="TN12" s="17">
        <v>10</v>
      </c>
      <c r="TO12" s="17">
        <v>0</v>
      </c>
      <c r="TP12" s="17">
        <v>21.8</v>
      </c>
      <c r="TQ12" s="17">
        <v>18.399999999999999</v>
      </c>
      <c r="TR12" s="17">
        <v>19.015000000000001</v>
      </c>
      <c r="TS12" s="17">
        <v>2.7850000000000001</v>
      </c>
      <c r="TT12" s="17">
        <v>27.3</v>
      </c>
      <c r="TU12" s="17">
        <v>32.6</v>
      </c>
      <c r="TV12" s="17">
        <v>28.369</v>
      </c>
      <c r="TW12" s="17">
        <v>-1.069</v>
      </c>
      <c r="TX12" s="17">
        <v>0</v>
      </c>
      <c r="TY12" s="17"/>
      <c r="TZ12" s="17"/>
      <c r="UA12" s="17">
        <v>0</v>
      </c>
      <c r="UB12" s="17">
        <v>32.4</v>
      </c>
      <c r="UC12" s="17">
        <v>43.2</v>
      </c>
      <c r="UD12" s="17">
        <v>44.408000000000001</v>
      </c>
      <c r="UE12" s="17">
        <v>-12.007999999999999</v>
      </c>
      <c r="UF12" s="17">
        <v>45.5</v>
      </c>
      <c r="UG12" s="17">
        <v>66</v>
      </c>
      <c r="UH12" s="17">
        <v>67.83</v>
      </c>
      <c r="UI12" s="17">
        <v>-22.33</v>
      </c>
      <c r="UJ12" s="17">
        <v>3.6</v>
      </c>
      <c r="UK12" s="17">
        <v>2.7269999999999999</v>
      </c>
      <c r="UL12" s="17">
        <v>2.7269999999999999</v>
      </c>
      <c r="UM12" s="17">
        <v>0.873</v>
      </c>
      <c r="UN12" s="17">
        <v>1.6</v>
      </c>
      <c r="UO12" s="17">
        <v>1.528</v>
      </c>
      <c r="UP12" s="17">
        <v>1.528</v>
      </c>
      <c r="UQ12" s="17">
        <v>7.1999999999999995E-2</v>
      </c>
      <c r="UR12" s="17">
        <v>10.5</v>
      </c>
      <c r="US12" s="17">
        <v>7</v>
      </c>
      <c r="UT12" s="17">
        <v>7</v>
      </c>
      <c r="UU12" s="17">
        <v>3.5</v>
      </c>
      <c r="UV12" s="17">
        <v>5.5</v>
      </c>
      <c r="UW12" s="17">
        <v>2.5</v>
      </c>
      <c r="UX12" s="17">
        <v>2.5</v>
      </c>
      <c r="UY12" s="17">
        <v>3</v>
      </c>
      <c r="UZ12" s="17">
        <v>7.5</v>
      </c>
      <c r="VA12" s="17">
        <v>8.6999999999999993</v>
      </c>
      <c r="VB12" s="17">
        <v>8.6999999999999993</v>
      </c>
      <c r="VC12" s="17">
        <v>-1.2</v>
      </c>
      <c r="VD12" s="17">
        <v>11</v>
      </c>
      <c r="VE12" s="17">
        <v>5.5</v>
      </c>
      <c r="VF12" s="17">
        <v>5.5</v>
      </c>
      <c r="VG12" s="17">
        <v>5.5</v>
      </c>
      <c r="VH12" s="17">
        <v>10.199999999999999</v>
      </c>
      <c r="VI12" s="17">
        <v>6</v>
      </c>
      <c r="VJ12" s="17">
        <v>6</v>
      </c>
      <c r="VK12" s="17">
        <v>4.2</v>
      </c>
      <c r="VL12" s="17">
        <v>9.6</v>
      </c>
      <c r="VM12" s="17">
        <v>6.2</v>
      </c>
      <c r="VN12" s="17">
        <v>6.2</v>
      </c>
      <c r="VO12" s="17">
        <v>3.4</v>
      </c>
      <c r="VP12" s="17">
        <v>2.7</v>
      </c>
      <c r="VQ12" s="17">
        <v>8.5419999999999998</v>
      </c>
      <c r="VR12" s="17">
        <v>8.5419999999999998</v>
      </c>
      <c r="VS12" s="17">
        <v>-5.8419999999999996</v>
      </c>
      <c r="VT12" s="17">
        <v>0</v>
      </c>
      <c r="VU12" s="17"/>
      <c r="VV12" s="17"/>
      <c r="VW12" s="17">
        <v>0</v>
      </c>
      <c r="VX12" s="17">
        <v>0</v>
      </c>
      <c r="VY12" s="17"/>
      <c r="VZ12" s="17"/>
      <c r="WA12" s="17">
        <v>0</v>
      </c>
      <c r="WB12" s="17">
        <v>0</v>
      </c>
      <c r="WC12" s="17"/>
      <c r="WD12" s="17"/>
      <c r="WE12" s="17">
        <v>0</v>
      </c>
      <c r="WF12" s="17">
        <v>0.6</v>
      </c>
      <c r="WG12" s="17">
        <v>0.6</v>
      </c>
      <c r="WH12" s="17">
        <v>0.6</v>
      </c>
      <c r="WI12" s="17">
        <v>0</v>
      </c>
      <c r="WJ12" s="17">
        <v>13.1</v>
      </c>
      <c r="WK12" s="17">
        <v>21.713000000000001</v>
      </c>
      <c r="WL12" s="17">
        <v>21.713000000000001</v>
      </c>
      <c r="WM12" s="17">
        <v>-8.6129999999999995</v>
      </c>
      <c r="WN12" s="17">
        <v>18.7</v>
      </c>
      <c r="WO12" s="17">
        <v>20.033999999999999</v>
      </c>
      <c r="WP12" s="17">
        <v>20.033999999999999</v>
      </c>
      <c r="WQ12" s="17">
        <v>-1.3340000000000001</v>
      </c>
      <c r="WR12" s="17">
        <v>0</v>
      </c>
      <c r="WS12" s="17"/>
      <c r="WT12" s="17"/>
      <c r="WU12" s="17">
        <v>0</v>
      </c>
      <c r="WV12" s="17">
        <v>0</v>
      </c>
      <c r="WW12" s="17"/>
      <c r="WX12" s="17"/>
      <c r="WY12" s="17">
        <v>0</v>
      </c>
      <c r="WZ12" s="17">
        <v>7.6</v>
      </c>
      <c r="XA12" s="17">
        <v>7.2</v>
      </c>
      <c r="XB12" s="17">
        <v>7.2</v>
      </c>
      <c r="XC12" s="17">
        <v>0.4</v>
      </c>
      <c r="XD12" s="17">
        <v>19.5</v>
      </c>
      <c r="XE12" s="17">
        <v>18.4466</v>
      </c>
      <c r="XF12" s="17">
        <v>18.4466</v>
      </c>
      <c r="XG12" s="17">
        <v>1.0533999999999999</v>
      </c>
      <c r="XH12" s="17">
        <v>8.9</v>
      </c>
      <c r="XI12" s="17">
        <v>10.8</v>
      </c>
      <c r="XJ12" s="17">
        <v>10.8</v>
      </c>
      <c r="XK12" s="17">
        <v>-1.9</v>
      </c>
      <c r="XL12" s="17">
        <v>28.5</v>
      </c>
      <c r="XM12" s="17">
        <v>15</v>
      </c>
      <c r="XN12" s="17"/>
      <c r="XO12" s="17">
        <v>28.5</v>
      </c>
      <c r="XP12" s="17"/>
      <c r="XQ12" s="17"/>
      <c r="XR12" s="17"/>
      <c r="XS12" s="17">
        <v>0</v>
      </c>
      <c r="XT12" s="17">
        <v>14.8</v>
      </c>
      <c r="XU12" s="17">
        <v>14</v>
      </c>
      <c r="XV12" s="17">
        <v>14</v>
      </c>
      <c r="XW12" s="17">
        <v>0.8</v>
      </c>
      <c r="XX12" s="17">
        <v>17.2</v>
      </c>
      <c r="XY12" s="17">
        <v>18</v>
      </c>
      <c r="XZ12" s="17">
        <v>18</v>
      </c>
      <c r="YA12" s="17">
        <v>-0.8</v>
      </c>
      <c r="YB12" s="17">
        <v>8.6</v>
      </c>
      <c r="YC12" s="17">
        <v>7.3</v>
      </c>
      <c r="YD12" s="17">
        <v>7.3</v>
      </c>
      <c r="YE12" s="17">
        <v>1.3</v>
      </c>
      <c r="YF12" s="17">
        <v>6.5</v>
      </c>
      <c r="YG12" s="17">
        <v>11</v>
      </c>
      <c r="YH12" s="17">
        <v>11</v>
      </c>
      <c r="YI12" s="17">
        <v>-4.5</v>
      </c>
    </row>
    <row r="13" spans="1:659" ht="24" customHeight="1" x14ac:dyDescent="0.25">
      <c r="A13" s="1"/>
      <c r="B13" s="16" t="s">
        <v>52</v>
      </c>
      <c r="C13" s="16" t="s">
        <v>822</v>
      </c>
      <c r="D13" s="17"/>
      <c r="E13" s="17"/>
      <c r="F13" s="17"/>
      <c r="G13" s="17">
        <v>0</v>
      </c>
      <c r="H13" s="17">
        <v>619.4</v>
      </c>
      <c r="I13" s="17">
        <v>635.88252999999997</v>
      </c>
      <c r="J13" s="17">
        <v>635.88252999999997</v>
      </c>
      <c r="K13" s="17">
        <v>-16.482530000000001</v>
      </c>
      <c r="L13" s="17">
        <v>214.3</v>
      </c>
      <c r="M13" s="17">
        <v>206.86389</v>
      </c>
      <c r="N13" s="17">
        <v>206.86389</v>
      </c>
      <c r="O13" s="17">
        <v>7.4361100000000002</v>
      </c>
      <c r="P13" s="17"/>
      <c r="Q13" s="17"/>
      <c r="R13" s="17"/>
      <c r="S13" s="17">
        <v>0</v>
      </c>
      <c r="T13" s="17"/>
      <c r="U13" s="17"/>
      <c r="V13" s="17"/>
      <c r="W13" s="17">
        <v>0</v>
      </c>
      <c r="X13" s="17">
        <v>0</v>
      </c>
      <c r="Y13" s="17"/>
      <c r="Z13" s="17"/>
      <c r="AA13" s="17">
        <v>0</v>
      </c>
      <c r="AB13" s="17">
        <v>72.3</v>
      </c>
      <c r="AC13" s="17">
        <v>73.793999999999997</v>
      </c>
      <c r="AD13" s="17">
        <v>73.793999999999997</v>
      </c>
      <c r="AE13" s="17">
        <v>-1.494</v>
      </c>
      <c r="AF13" s="17">
        <v>25.8</v>
      </c>
      <c r="AG13" s="17"/>
      <c r="AH13" s="17">
        <v>27.835049999999999</v>
      </c>
      <c r="AI13" s="17">
        <v>-2.03505</v>
      </c>
      <c r="AJ13" s="17"/>
      <c r="AK13" s="17"/>
      <c r="AL13" s="17"/>
      <c r="AM13" s="17">
        <v>0</v>
      </c>
      <c r="AN13" s="17">
        <v>188.2</v>
      </c>
      <c r="AO13" s="17">
        <v>183.01993999999999</v>
      </c>
      <c r="AP13" s="17">
        <v>196.22801999999999</v>
      </c>
      <c r="AQ13" s="17">
        <v>-8.0280199999999997</v>
      </c>
      <c r="AR13" s="17">
        <v>207.5</v>
      </c>
      <c r="AS13" s="17">
        <v>183.01993999999999</v>
      </c>
      <c r="AT13" s="17">
        <v>196.22801999999999</v>
      </c>
      <c r="AU13" s="17">
        <v>11.271979999999999</v>
      </c>
      <c r="AV13" s="17">
        <v>209.6</v>
      </c>
      <c r="AW13" s="17">
        <v>183.01993999999999</v>
      </c>
      <c r="AX13" s="17">
        <v>196.22801999999999</v>
      </c>
      <c r="AY13" s="17">
        <v>13.371980000000001</v>
      </c>
      <c r="AZ13" s="17">
        <v>290.8</v>
      </c>
      <c r="BA13" s="17">
        <v>275.35431999999997</v>
      </c>
      <c r="BB13" s="17">
        <v>295.22593999999998</v>
      </c>
      <c r="BC13" s="17">
        <v>-4.4259399999999998</v>
      </c>
      <c r="BD13" s="17">
        <v>215.8</v>
      </c>
      <c r="BE13" s="17">
        <v>208.07390000000001</v>
      </c>
      <c r="BF13" s="17">
        <v>208.07390000000001</v>
      </c>
      <c r="BG13" s="17">
        <v>7.7260999999999997</v>
      </c>
      <c r="BH13" s="17">
        <v>111.8</v>
      </c>
      <c r="BI13" s="17">
        <v>104.34936999999999</v>
      </c>
      <c r="BJ13" s="17">
        <v>104.34936999999999</v>
      </c>
      <c r="BK13" s="17">
        <v>7.4506300000000003</v>
      </c>
      <c r="BL13" s="17">
        <v>218.1</v>
      </c>
      <c r="BM13" s="17">
        <v>243.03586999999999</v>
      </c>
      <c r="BN13" s="17">
        <v>66.49485</v>
      </c>
      <c r="BO13" s="17">
        <v>151.60515000000001</v>
      </c>
      <c r="BP13" s="17">
        <v>3</v>
      </c>
      <c r="BQ13" s="17">
        <v>4.4318400000000002</v>
      </c>
      <c r="BR13" s="17">
        <v>4.4318400000000002</v>
      </c>
      <c r="BS13" s="17">
        <v>-1.43184</v>
      </c>
      <c r="BT13" s="17"/>
      <c r="BU13" s="17"/>
      <c r="BV13" s="17"/>
      <c r="BW13" s="17">
        <v>0</v>
      </c>
      <c r="BX13" s="17"/>
      <c r="BY13" s="17"/>
      <c r="BZ13" s="17"/>
      <c r="CA13" s="17">
        <v>0</v>
      </c>
      <c r="CB13" s="17"/>
      <c r="CC13" s="17"/>
      <c r="CD13" s="17"/>
      <c r="CE13" s="17">
        <v>0</v>
      </c>
      <c r="CF13" s="17"/>
      <c r="CG13" s="17"/>
      <c r="CH13" s="17"/>
      <c r="CI13" s="17">
        <v>0</v>
      </c>
      <c r="CJ13" s="17">
        <v>133.19999999999999</v>
      </c>
      <c r="CK13" s="17">
        <v>133.33197999999999</v>
      </c>
      <c r="CL13" s="17">
        <v>133.33197999999999</v>
      </c>
      <c r="CM13" s="17">
        <v>-0.13197999999999999</v>
      </c>
      <c r="CN13" s="17">
        <v>7.6</v>
      </c>
      <c r="CO13" s="17">
        <v>5.1333399999999996</v>
      </c>
      <c r="CP13" s="17">
        <v>5.1333399999999996</v>
      </c>
      <c r="CQ13" s="17">
        <v>2.4666600000000001</v>
      </c>
      <c r="CR13" s="17">
        <v>3.3</v>
      </c>
      <c r="CS13" s="17">
        <v>2.8177599999999998</v>
      </c>
      <c r="CT13" s="17">
        <v>2.8177599999999998</v>
      </c>
      <c r="CU13" s="17">
        <v>0.48224</v>
      </c>
      <c r="CV13" s="17"/>
      <c r="CW13" s="17"/>
      <c r="CX13" s="17"/>
      <c r="CY13" s="17">
        <v>0</v>
      </c>
      <c r="CZ13" s="17">
        <v>6.8</v>
      </c>
      <c r="DA13" s="17">
        <v>6.8787000000000003</v>
      </c>
      <c r="DB13" s="17">
        <v>6.8787000000000003</v>
      </c>
      <c r="DC13" s="17">
        <v>-7.8700000000000006E-2</v>
      </c>
      <c r="DD13" s="17">
        <v>10.9</v>
      </c>
      <c r="DE13" s="17">
        <v>14.919420000000001</v>
      </c>
      <c r="DF13" s="17">
        <v>14.919409999999999</v>
      </c>
      <c r="DG13" s="17">
        <v>-4.0194099999999997</v>
      </c>
      <c r="DH13" s="17">
        <v>59.3</v>
      </c>
      <c r="DI13" s="17">
        <v>83.155640000000005</v>
      </c>
      <c r="DJ13" s="17">
        <v>107.35635000000001</v>
      </c>
      <c r="DK13" s="17">
        <v>-48.056350000000002</v>
      </c>
      <c r="DL13" s="17"/>
      <c r="DM13" s="17"/>
      <c r="DN13" s="17"/>
      <c r="DO13" s="17">
        <v>0</v>
      </c>
      <c r="DP13" s="17"/>
      <c r="DQ13" s="17"/>
      <c r="DR13" s="17"/>
      <c r="DS13" s="17">
        <v>0</v>
      </c>
      <c r="DT13" s="17"/>
      <c r="DU13" s="17"/>
      <c r="DV13" s="17"/>
      <c r="DW13" s="17">
        <v>0</v>
      </c>
      <c r="DX13" s="17"/>
      <c r="DY13" s="17"/>
      <c r="DZ13" s="17"/>
      <c r="EA13" s="17">
        <v>0</v>
      </c>
      <c r="EB13" s="17">
        <v>62.6</v>
      </c>
      <c r="EC13" s="17">
        <v>112.35728</v>
      </c>
      <c r="ED13" s="17">
        <v>97.718459999999993</v>
      </c>
      <c r="EE13" s="17">
        <v>-35.118459999999999</v>
      </c>
      <c r="EF13" s="17">
        <v>40.799999999999997</v>
      </c>
      <c r="EG13" s="17">
        <v>108.76289</v>
      </c>
      <c r="EH13" s="17">
        <v>110.26242999999999</v>
      </c>
      <c r="EI13" s="17">
        <v>-69.462429999999998</v>
      </c>
      <c r="EJ13" s="17"/>
      <c r="EK13" s="17"/>
      <c r="EL13" s="17"/>
      <c r="EM13" s="17">
        <v>0</v>
      </c>
      <c r="EN13" s="17"/>
      <c r="EO13" s="17"/>
      <c r="EP13" s="17"/>
      <c r="EQ13" s="17">
        <v>0</v>
      </c>
      <c r="ER13" s="17"/>
      <c r="ES13" s="17"/>
      <c r="ET13" s="17"/>
      <c r="EU13" s="17">
        <v>0</v>
      </c>
      <c r="EV13" s="17">
        <v>6.5</v>
      </c>
      <c r="EW13" s="17">
        <v>6.39</v>
      </c>
      <c r="EX13" s="17">
        <v>6.39</v>
      </c>
      <c r="EY13" s="17">
        <v>0.11</v>
      </c>
      <c r="EZ13" s="17">
        <v>0</v>
      </c>
      <c r="FA13" s="17"/>
      <c r="FB13" s="17"/>
      <c r="FC13" s="17">
        <v>0</v>
      </c>
      <c r="FD13" s="17">
        <v>33.700000000000003</v>
      </c>
      <c r="FE13" s="17">
        <v>32.757010000000001</v>
      </c>
      <c r="FF13" s="17">
        <v>32.757010000000001</v>
      </c>
      <c r="FG13" s="17">
        <v>0.94298999999999999</v>
      </c>
      <c r="FH13" s="17">
        <v>76.400000000000006</v>
      </c>
      <c r="FI13" s="17"/>
      <c r="FJ13" s="17">
        <v>75</v>
      </c>
      <c r="FK13" s="17">
        <v>1.4</v>
      </c>
      <c r="FL13" s="17">
        <v>23.7</v>
      </c>
      <c r="FM13" s="17"/>
      <c r="FN13" s="17">
        <v>19.00028</v>
      </c>
      <c r="FO13" s="17">
        <v>4.6997200000000001</v>
      </c>
      <c r="FP13" s="17">
        <v>18.3</v>
      </c>
      <c r="FQ13" s="17">
        <v>17.562139999999999</v>
      </c>
      <c r="FR13" s="17">
        <v>17.562139999999999</v>
      </c>
      <c r="FS13" s="17">
        <v>0.73785999999999996</v>
      </c>
      <c r="FT13" s="17">
        <v>10.6</v>
      </c>
      <c r="FU13" s="17">
        <v>10.19417</v>
      </c>
      <c r="FV13" s="17">
        <v>10.19417</v>
      </c>
      <c r="FW13" s="17">
        <v>0.40583000000000002</v>
      </c>
      <c r="FX13" s="17">
        <v>57.2</v>
      </c>
      <c r="FY13" s="17">
        <v>43.668799999999997</v>
      </c>
      <c r="FZ13" s="17">
        <v>43.668799999999997</v>
      </c>
      <c r="GA13" s="17">
        <v>13.5312</v>
      </c>
      <c r="GB13" s="17">
        <v>183.5</v>
      </c>
      <c r="GC13" s="17">
        <v>184.91498000000001</v>
      </c>
      <c r="GD13" s="17">
        <v>184.91498000000001</v>
      </c>
      <c r="GE13" s="17">
        <v>-1.4149799999999999</v>
      </c>
      <c r="GF13" s="17">
        <v>183.8</v>
      </c>
      <c r="GG13" s="17">
        <v>184.91498000000001</v>
      </c>
      <c r="GH13" s="17">
        <v>184.91498000000001</v>
      </c>
      <c r="GI13" s="17">
        <v>-1.1149800000000001</v>
      </c>
      <c r="GJ13" s="17">
        <v>182.8</v>
      </c>
      <c r="GK13" s="17">
        <v>185.47028</v>
      </c>
      <c r="GL13" s="17">
        <v>185.47028</v>
      </c>
      <c r="GM13" s="17">
        <v>-2.67028</v>
      </c>
      <c r="GN13" s="17">
        <v>84.7</v>
      </c>
      <c r="GO13" s="17">
        <v>89.288589999999999</v>
      </c>
      <c r="GP13" s="17">
        <v>110.37473</v>
      </c>
      <c r="GQ13" s="17">
        <v>-25.67473</v>
      </c>
      <c r="GR13" s="17">
        <v>7.6</v>
      </c>
      <c r="GS13" s="17">
        <v>3.7563900000000001</v>
      </c>
      <c r="GT13" s="17">
        <v>3.7563900000000001</v>
      </c>
      <c r="GU13" s="17">
        <v>3.84361</v>
      </c>
      <c r="GV13" s="17"/>
      <c r="GW13" s="17"/>
      <c r="GX13" s="17"/>
      <c r="GY13" s="17">
        <v>0</v>
      </c>
      <c r="GZ13" s="17">
        <v>13.3</v>
      </c>
      <c r="HA13" s="17">
        <v>34.020620000000001</v>
      </c>
      <c r="HB13" s="17">
        <v>12</v>
      </c>
      <c r="HC13" s="17">
        <v>1.3</v>
      </c>
      <c r="HD13" s="17"/>
      <c r="HE13" s="17"/>
      <c r="HF13" s="17"/>
      <c r="HG13" s="17">
        <v>0</v>
      </c>
      <c r="HH13" s="17">
        <v>2</v>
      </c>
      <c r="HI13" s="17">
        <v>1.97359</v>
      </c>
      <c r="HJ13" s="17">
        <v>1.97359</v>
      </c>
      <c r="HK13" s="17">
        <v>2.6409999999999999E-2</v>
      </c>
      <c r="HL13" s="17">
        <v>0</v>
      </c>
      <c r="HM13" s="17"/>
      <c r="HN13" s="17"/>
      <c r="HO13" s="17">
        <v>0</v>
      </c>
      <c r="HP13" s="17">
        <v>26.6</v>
      </c>
      <c r="HQ13" s="17">
        <v>26.21359</v>
      </c>
      <c r="HR13" s="17">
        <v>25.00001</v>
      </c>
      <c r="HS13" s="17">
        <v>1.59999</v>
      </c>
      <c r="HT13" s="17"/>
      <c r="HU13" s="17"/>
      <c r="HV13" s="17"/>
      <c r="HW13" s="17">
        <v>0</v>
      </c>
      <c r="HX13" s="17"/>
      <c r="HY13" s="17"/>
      <c r="HZ13" s="17"/>
      <c r="IA13" s="17">
        <v>0</v>
      </c>
      <c r="IB13" s="17">
        <v>67.7</v>
      </c>
      <c r="IC13" s="17">
        <v>85.482579999999999</v>
      </c>
      <c r="ID13" s="17">
        <v>85.482550000000003</v>
      </c>
      <c r="IE13" s="17">
        <v>-17.782550000000001</v>
      </c>
      <c r="IF13" s="17"/>
      <c r="IG13" s="17"/>
      <c r="IH13" s="17"/>
      <c r="II13" s="17">
        <v>0</v>
      </c>
      <c r="IJ13" s="17"/>
      <c r="IK13" s="17"/>
      <c r="IL13" s="17"/>
      <c r="IM13" s="17">
        <v>0</v>
      </c>
      <c r="IN13" s="17">
        <v>0</v>
      </c>
      <c r="IO13" s="17"/>
      <c r="IP13" s="17">
        <v>45.221359999999997</v>
      </c>
      <c r="IQ13" s="17">
        <v>-45.221359999999997</v>
      </c>
      <c r="IR13" s="17"/>
      <c r="IS13" s="17"/>
      <c r="IT13" s="17"/>
      <c r="IU13" s="17">
        <v>0</v>
      </c>
      <c r="IV13" s="17"/>
      <c r="IW13" s="17"/>
      <c r="IX13" s="17"/>
      <c r="IY13" s="17">
        <v>0</v>
      </c>
      <c r="IZ13" s="17"/>
      <c r="JA13" s="17"/>
      <c r="JB13" s="17"/>
      <c r="JC13" s="17">
        <v>0</v>
      </c>
      <c r="JD13" s="17">
        <v>61</v>
      </c>
      <c r="JE13" s="17">
        <v>79.977900000000005</v>
      </c>
      <c r="JF13" s="17">
        <v>105.63412</v>
      </c>
      <c r="JG13" s="17">
        <v>-44.634120000000003</v>
      </c>
      <c r="JH13" s="17">
        <v>177.9</v>
      </c>
      <c r="JI13" s="17">
        <v>185.26783</v>
      </c>
      <c r="JJ13" s="17">
        <v>185.26783</v>
      </c>
      <c r="JK13" s="17">
        <v>-7.3678299999999997</v>
      </c>
      <c r="JL13" s="17">
        <v>175.5</v>
      </c>
      <c r="JM13" s="17">
        <v>185.26783</v>
      </c>
      <c r="JN13" s="17">
        <v>185.26783</v>
      </c>
      <c r="JO13" s="17">
        <v>-9.76783</v>
      </c>
      <c r="JP13" s="17">
        <v>207.2</v>
      </c>
      <c r="JQ13" s="17">
        <v>185.26783</v>
      </c>
      <c r="JR13" s="17">
        <v>185.26783</v>
      </c>
      <c r="JS13" s="17">
        <v>21.932169999999999</v>
      </c>
      <c r="JT13" s="17">
        <v>274.3</v>
      </c>
      <c r="JU13" s="17">
        <v>278.73629</v>
      </c>
      <c r="JV13" s="17">
        <v>278.73629</v>
      </c>
      <c r="JW13" s="17">
        <v>-4.4362899999999996</v>
      </c>
      <c r="JX13" s="17">
        <v>76.3</v>
      </c>
      <c r="JY13" s="17">
        <v>44.848439999999997</v>
      </c>
      <c r="JZ13" s="17">
        <v>73.590999999999994</v>
      </c>
      <c r="KA13" s="17">
        <v>2.7090000000000001</v>
      </c>
      <c r="KB13" s="17">
        <v>37.200000000000003</v>
      </c>
      <c r="KC13" s="17">
        <v>22.49156</v>
      </c>
      <c r="KD13" s="17">
        <v>36.905999999999999</v>
      </c>
      <c r="KE13" s="17">
        <v>0.29399999999999998</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0.3</v>
      </c>
      <c r="LE13" s="17">
        <v>0.44603999999999999</v>
      </c>
      <c r="LF13" s="17">
        <v>0.44603999999999999</v>
      </c>
      <c r="LG13" s="17">
        <v>-0.14604</v>
      </c>
      <c r="LH13" s="17">
        <v>95.7</v>
      </c>
      <c r="LI13" s="17">
        <v>135.20388</v>
      </c>
      <c r="LJ13" s="17">
        <v>112.93347</v>
      </c>
      <c r="LK13" s="17">
        <v>-17.233470000000001</v>
      </c>
      <c r="LL13" s="17">
        <v>77</v>
      </c>
      <c r="LM13" s="17">
        <v>79.763170000000002</v>
      </c>
      <c r="LN13" s="17">
        <v>111.1677</v>
      </c>
      <c r="LO13" s="17">
        <v>-34.167700000000004</v>
      </c>
      <c r="LP13" s="17">
        <v>63</v>
      </c>
      <c r="LQ13" s="17">
        <v>67.133979999999994</v>
      </c>
      <c r="LR13" s="17">
        <v>67.133979999999994</v>
      </c>
      <c r="LS13" s="17">
        <v>-4.1339800000000002</v>
      </c>
      <c r="LT13" s="17">
        <v>66.2</v>
      </c>
      <c r="LU13" s="17">
        <v>66.891069999999999</v>
      </c>
      <c r="LV13" s="17">
        <v>77.919489999999996</v>
      </c>
      <c r="LW13" s="17">
        <v>-11.71949</v>
      </c>
      <c r="LX13" s="17">
        <v>29.1</v>
      </c>
      <c r="LY13" s="17">
        <v>29.951460000000001</v>
      </c>
      <c r="LZ13" s="17">
        <v>29.951460000000001</v>
      </c>
      <c r="MA13" s="17">
        <v>-0.85145999999999999</v>
      </c>
      <c r="MB13" s="17"/>
      <c r="MC13" s="17"/>
      <c r="MD13" s="17"/>
      <c r="ME13" s="17">
        <v>0</v>
      </c>
      <c r="MF13" s="17"/>
      <c r="MG13" s="17"/>
      <c r="MH13" s="17"/>
      <c r="MI13" s="17">
        <v>0</v>
      </c>
      <c r="MJ13" s="17"/>
      <c r="MK13" s="17"/>
      <c r="ML13" s="17"/>
      <c r="MM13" s="17">
        <v>0</v>
      </c>
      <c r="MN13" s="17">
        <v>146.6</v>
      </c>
      <c r="MO13" s="17">
        <v>109.89</v>
      </c>
      <c r="MP13" s="17">
        <v>109.89</v>
      </c>
      <c r="MQ13" s="17">
        <v>36.71</v>
      </c>
      <c r="MR13" s="17">
        <v>149</v>
      </c>
      <c r="MS13" s="17">
        <v>109.89</v>
      </c>
      <c r="MT13" s="17">
        <v>109.89</v>
      </c>
      <c r="MU13" s="17">
        <v>39.11</v>
      </c>
      <c r="MV13" s="17">
        <v>149.9</v>
      </c>
      <c r="MW13" s="17">
        <v>110.22</v>
      </c>
      <c r="MX13" s="17">
        <v>110.22</v>
      </c>
      <c r="MY13" s="17">
        <v>39.68</v>
      </c>
      <c r="MZ13" s="17">
        <v>0</v>
      </c>
      <c r="NA13" s="17"/>
      <c r="NB13" s="17"/>
      <c r="NC13" s="17">
        <v>0</v>
      </c>
      <c r="ND13" s="17"/>
      <c r="NE13" s="17"/>
      <c r="NF13" s="17"/>
      <c r="NG13" s="17">
        <v>0</v>
      </c>
      <c r="NH13" s="17"/>
      <c r="NI13" s="17"/>
      <c r="NJ13" s="17"/>
      <c r="NK13" s="17">
        <v>0</v>
      </c>
      <c r="NL13" s="17"/>
      <c r="NM13" s="17"/>
      <c r="NN13" s="17"/>
      <c r="NO13" s="17">
        <v>0</v>
      </c>
      <c r="NP13" s="17"/>
      <c r="NQ13" s="17"/>
      <c r="NR13" s="17"/>
      <c r="NS13" s="17">
        <v>0</v>
      </c>
      <c r="NT13" s="17">
        <v>217.2</v>
      </c>
      <c r="NU13" s="17"/>
      <c r="NV13" s="17"/>
      <c r="NW13" s="17">
        <v>217.2</v>
      </c>
      <c r="NX13" s="17">
        <v>104.7</v>
      </c>
      <c r="NY13" s="17"/>
      <c r="NZ13" s="17"/>
      <c r="OA13" s="17">
        <v>104.7</v>
      </c>
      <c r="OB13" s="17">
        <v>0</v>
      </c>
      <c r="OC13" s="17"/>
      <c r="OD13" s="17"/>
      <c r="OE13" s="17">
        <v>0</v>
      </c>
      <c r="OF13" s="17">
        <v>43</v>
      </c>
      <c r="OG13" s="17">
        <v>60.2</v>
      </c>
      <c r="OH13" s="17">
        <v>49.936999999999998</v>
      </c>
      <c r="OI13" s="17">
        <v>-6.9370000000000003</v>
      </c>
      <c r="OJ13" s="17">
        <v>0</v>
      </c>
      <c r="OK13" s="17"/>
      <c r="OL13" s="17"/>
      <c r="OM13" s="17">
        <v>0</v>
      </c>
      <c r="ON13" s="17">
        <v>5.5</v>
      </c>
      <c r="OO13" s="17">
        <v>11.616</v>
      </c>
      <c r="OP13" s="17">
        <v>11.616</v>
      </c>
      <c r="OQ13" s="17">
        <v>-6.1159999999999997</v>
      </c>
      <c r="OR13" s="17">
        <v>0</v>
      </c>
      <c r="OS13" s="17"/>
      <c r="OT13" s="17"/>
      <c r="OU13" s="17">
        <v>0</v>
      </c>
      <c r="OV13" s="17">
        <v>4.7</v>
      </c>
      <c r="OW13" s="17">
        <v>4.5</v>
      </c>
      <c r="OX13" s="17">
        <v>4.5</v>
      </c>
      <c r="OY13" s="17">
        <v>0.2</v>
      </c>
      <c r="OZ13" s="17">
        <v>0</v>
      </c>
      <c r="PA13" s="17"/>
      <c r="PB13" s="17"/>
      <c r="PC13" s="17">
        <v>0</v>
      </c>
      <c r="PD13" s="17">
        <v>0</v>
      </c>
      <c r="PE13" s="17"/>
      <c r="PF13" s="17"/>
      <c r="PG13" s="17">
        <v>0</v>
      </c>
      <c r="PH13" s="17">
        <v>0</v>
      </c>
      <c r="PI13" s="17"/>
      <c r="PJ13" s="17"/>
      <c r="PK13" s="17">
        <v>0</v>
      </c>
      <c r="PL13" s="17">
        <v>0</v>
      </c>
      <c r="PM13" s="17"/>
      <c r="PN13" s="17"/>
      <c r="PO13" s="17">
        <v>0</v>
      </c>
      <c r="PP13" s="17">
        <v>0</v>
      </c>
      <c r="PQ13" s="17">
        <v>1.23</v>
      </c>
      <c r="PR13" s="17">
        <v>1.23</v>
      </c>
      <c r="PS13" s="17">
        <v>-1.23</v>
      </c>
      <c r="PT13" s="17">
        <v>1</v>
      </c>
      <c r="PU13" s="17">
        <v>1.4</v>
      </c>
      <c r="PV13" s="17">
        <v>1.4</v>
      </c>
      <c r="PW13" s="17">
        <v>-0.4</v>
      </c>
      <c r="PX13" s="17">
        <v>4.5</v>
      </c>
      <c r="PY13" s="17">
        <v>4.5</v>
      </c>
      <c r="PZ13" s="17">
        <v>4.5</v>
      </c>
      <c r="QA13" s="17">
        <v>0</v>
      </c>
      <c r="QB13" s="17">
        <v>20.3</v>
      </c>
      <c r="QC13" s="17">
        <v>18.4466</v>
      </c>
      <c r="QD13" s="17">
        <v>18.4466</v>
      </c>
      <c r="QE13" s="17">
        <v>1.8533999999999999</v>
      </c>
      <c r="QF13" s="17">
        <v>3.1</v>
      </c>
      <c r="QG13" s="17">
        <v>3.2</v>
      </c>
      <c r="QH13" s="17">
        <v>3.2</v>
      </c>
      <c r="QI13" s="17">
        <v>-0.1</v>
      </c>
      <c r="QJ13" s="17">
        <v>0</v>
      </c>
      <c r="QK13" s="17">
        <v>3.1</v>
      </c>
      <c r="QL13" s="17">
        <v>3.1</v>
      </c>
      <c r="QM13" s="17">
        <v>-3.1</v>
      </c>
      <c r="QN13" s="17">
        <v>3.4</v>
      </c>
      <c r="QO13" s="17">
        <v>3.4</v>
      </c>
      <c r="QP13" s="17">
        <v>3.4</v>
      </c>
      <c r="QQ13" s="17">
        <v>0</v>
      </c>
      <c r="QR13" s="17">
        <v>18.399999999999999</v>
      </c>
      <c r="QS13" s="17">
        <v>16.990290000000002</v>
      </c>
      <c r="QT13" s="17">
        <v>16.990290000000002</v>
      </c>
      <c r="QU13" s="17">
        <v>1.40971</v>
      </c>
      <c r="QV13" s="17">
        <v>0</v>
      </c>
      <c r="QW13" s="17"/>
      <c r="QX13" s="17"/>
      <c r="QY13" s="17">
        <v>0</v>
      </c>
      <c r="QZ13" s="17">
        <v>0</v>
      </c>
      <c r="RA13" s="17"/>
      <c r="RB13" s="17"/>
      <c r="RC13" s="17">
        <v>0</v>
      </c>
      <c r="RD13" s="17">
        <v>10.7</v>
      </c>
      <c r="RE13" s="17">
        <v>14.1</v>
      </c>
      <c r="RF13" s="17">
        <v>12.112</v>
      </c>
      <c r="RG13" s="17">
        <v>-1.4119999999999999</v>
      </c>
      <c r="RH13" s="17">
        <v>35.6</v>
      </c>
      <c r="RI13" s="17">
        <v>29.088999999999999</v>
      </c>
      <c r="RJ13" s="17">
        <v>29.088999999999999</v>
      </c>
      <c r="RK13" s="17">
        <v>6.5110000000000001</v>
      </c>
      <c r="RL13" s="17">
        <v>3.5</v>
      </c>
      <c r="RM13" s="17">
        <v>4.2</v>
      </c>
      <c r="RN13" s="17">
        <v>4.2</v>
      </c>
      <c r="RO13" s="17">
        <v>-0.7</v>
      </c>
      <c r="RP13" s="17">
        <v>2.4</v>
      </c>
      <c r="RQ13" s="17">
        <v>2.4</v>
      </c>
      <c r="RR13" s="17">
        <v>2.4</v>
      </c>
      <c r="RS13" s="17">
        <v>0</v>
      </c>
      <c r="RT13" s="17">
        <v>1.2</v>
      </c>
      <c r="RU13" s="17">
        <v>1.2</v>
      </c>
      <c r="RV13" s="17">
        <v>1.2</v>
      </c>
      <c r="RW13" s="17">
        <v>0</v>
      </c>
      <c r="RX13" s="17">
        <v>2.2999999999999998</v>
      </c>
      <c r="RY13" s="17">
        <v>2.8</v>
      </c>
      <c r="RZ13" s="17">
        <v>2.8</v>
      </c>
      <c r="SA13" s="17">
        <v>-0.5</v>
      </c>
      <c r="SB13" s="17">
        <v>0</v>
      </c>
      <c r="SC13" s="17"/>
      <c r="SD13" s="17"/>
      <c r="SE13" s="17">
        <v>0</v>
      </c>
      <c r="SF13" s="17">
        <v>1.8</v>
      </c>
      <c r="SG13" s="17">
        <v>1.7490000000000001</v>
      </c>
      <c r="SH13" s="17">
        <v>1.7490000000000001</v>
      </c>
      <c r="SI13" s="17">
        <v>5.0999999999999997E-2</v>
      </c>
      <c r="SJ13" s="17">
        <v>15</v>
      </c>
      <c r="SK13" s="17">
        <v>19.772790000000001</v>
      </c>
      <c r="SL13" s="17">
        <v>19.772780000000001</v>
      </c>
      <c r="SM13" s="17">
        <v>-4.77278</v>
      </c>
      <c r="SN13" s="17">
        <v>0.9</v>
      </c>
      <c r="SO13" s="17">
        <v>0.96</v>
      </c>
      <c r="SP13" s="17">
        <v>0.96</v>
      </c>
      <c r="SQ13" s="17">
        <v>-0.06</v>
      </c>
      <c r="SR13" s="17"/>
      <c r="SS13" s="17">
        <v>0.4</v>
      </c>
      <c r="ST13" s="17">
        <v>0.4</v>
      </c>
      <c r="SU13" s="17">
        <v>-0.4</v>
      </c>
      <c r="SV13" s="17">
        <v>9.1</v>
      </c>
      <c r="SW13" s="17">
        <v>6.2</v>
      </c>
      <c r="SX13" s="17">
        <v>6.2</v>
      </c>
      <c r="SY13" s="17">
        <v>2.9</v>
      </c>
      <c r="SZ13" s="17">
        <v>2.6</v>
      </c>
      <c r="TA13" s="17">
        <v>2.6</v>
      </c>
      <c r="TB13" s="17">
        <v>2.6</v>
      </c>
      <c r="TC13" s="17">
        <v>0</v>
      </c>
      <c r="TD13" s="17">
        <v>5.5</v>
      </c>
      <c r="TE13" s="17">
        <v>4</v>
      </c>
      <c r="TF13" s="17">
        <v>4</v>
      </c>
      <c r="TG13" s="17">
        <v>1.5</v>
      </c>
      <c r="TH13" s="17">
        <v>0</v>
      </c>
      <c r="TI13" s="17">
        <v>5.5</v>
      </c>
      <c r="TJ13" s="17">
        <v>5.5</v>
      </c>
      <c r="TK13" s="17">
        <v>-5.5</v>
      </c>
      <c r="TL13" s="17">
        <v>10</v>
      </c>
      <c r="TM13" s="17">
        <v>10</v>
      </c>
      <c r="TN13" s="17">
        <v>10</v>
      </c>
      <c r="TO13" s="17">
        <v>0</v>
      </c>
      <c r="TP13" s="17">
        <v>18.899999999999999</v>
      </c>
      <c r="TQ13" s="17">
        <v>19.8</v>
      </c>
      <c r="TR13" s="17">
        <v>20.087</v>
      </c>
      <c r="TS13" s="17">
        <v>-1.1870000000000001</v>
      </c>
      <c r="TT13" s="17">
        <v>22.5</v>
      </c>
      <c r="TU13" s="17">
        <v>31.7</v>
      </c>
      <c r="TV13" s="17">
        <v>28.68</v>
      </c>
      <c r="TW13" s="17">
        <v>-6.18</v>
      </c>
      <c r="TX13" s="17">
        <v>0</v>
      </c>
      <c r="TY13" s="17"/>
      <c r="TZ13" s="17"/>
      <c r="UA13" s="17">
        <v>0</v>
      </c>
      <c r="UB13" s="17">
        <v>27.1</v>
      </c>
      <c r="UC13" s="17">
        <v>43.1</v>
      </c>
      <c r="UD13" s="17">
        <v>43.706000000000003</v>
      </c>
      <c r="UE13" s="17">
        <v>-16.606000000000002</v>
      </c>
      <c r="UF13" s="17">
        <v>46.4</v>
      </c>
      <c r="UG13" s="17">
        <v>66</v>
      </c>
      <c r="UH13" s="17">
        <v>67.445999999999998</v>
      </c>
      <c r="UI13" s="17">
        <v>-21.045999999999999</v>
      </c>
      <c r="UJ13" s="17">
        <v>3.1</v>
      </c>
      <c r="UK13" s="17">
        <v>2.5219999999999998</v>
      </c>
      <c r="UL13" s="17">
        <v>2.5219999999999998</v>
      </c>
      <c r="UM13" s="17">
        <v>0.57799999999999996</v>
      </c>
      <c r="UN13" s="17">
        <v>2.2999999999999998</v>
      </c>
      <c r="UO13" s="17">
        <v>1.4179999999999999</v>
      </c>
      <c r="UP13" s="17">
        <v>1.4179999999999999</v>
      </c>
      <c r="UQ13" s="17">
        <v>0.88200000000000001</v>
      </c>
      <c r="UR13" s="17">
        <v>10.5</v>
      </c>
      <c r="US13" s="17">
        <v>7</v>
      </c>
      <c r="UT13" s="17">
        <v>7</v>
      </c>
      <c r="UU13" s="17">
        <v>3.5</v>
      </c>
      <c r="UV13" s="17">
        <v>5.3</v>
      </c>
      <c r="UW13" s="17">
        <v>2.5</v>
      </c>
      <c r="UX13" s="17">
        <v>2.5</v>
      </c>
      <c r="UY13" s="17">
        <v>2.8</v>
      </c>
      <c r="UZ13" s="17">
        <v>7.8</v>
      </c>
      <c r="VA13" s="17">
        <v>8.6999999999999993</v>
      </c>
      <c r="VB13" s="17">
        <v>8.6999999999999993</v>
      </c>
      <c r="VC13" s="17">
        <v>-0.9</v>
      </c>
      <c r="VD13" s="17">
        <v>11</v>
      </c>
      <c r="VE13" s="17">
        <v>5.5</v>
      </c>
      <c r="VF13" s="17">
        <v>5.5</v>
      </c>
      <c r="VG13" s="17">
        <v>5.5</v>
      </c>
      <c r="VH13" s="17">
        <v>10.199999999999999</v>
      </c>
      <c r="VI13" s="17">
        <v>6</v>
      </c>
      <c r="VJ13" s="17">
        <v>6</v>
      </c>
      <c r="VK13" s="17">
        <v>4.2</v>
      </c>
      <c r="VL13" s="17">
        <v>9.6</v>
      </c>
      <c r="VM13" s="17">
        <v>6.2</v>
      </c>
      <c r="VN13" s="17">
        <v>6.2</v>
      </c>
      <c r="VO13" s="17">
        <v>3.4</v>
      </c>
      <c r="VP13" s="17">
        <v>2.9</v>
      </c>
      <c r="VQ13" s="17">
        <v>8.2899999999999991</v>
      </c>
      <c r="VR13" s="17">
        <v>8.2899999999999991</v>
      </c>
      <c r="VS13" s="17">
        <v>-5.39</v>
      </c>
      <c r="VT13" s="17">
        <v>0</v>
      </c>
      <c r="VU13" s="17"/>
      <c r="VV13" s="17"/>
      <c r="VW13" s="17">
        <v>0</v>
      </c>
      <c r="VX13" s="17">
        <v>0</v>
      </c>
      <c r="VY13" s="17"/>
      <c r="VZ13" s="17"/>
      <c r="WA13" s="17">
        <v>0</v>
      </c>
      <c r="WB13" s="17">
        <v>0</v>
      </c>
      <c r="WC13" s="17"/>
      <c r="WD13" s="17"/>
      <c r="WE13" s="17">
        <v>0</v>
      </c>
      <c r="WF13" s="17">
        <v>0.6</v>
      </c>
      <c r="WG13" s="17">
        <v>0.6</v>
      </c>
      <c r="WH13" s="17">
        <v>0.6</v>
      </c>
      <c r="WI13" s="17">
        <v>0</v>
      </c>
      <c r="WJ13" s="17">
        <v>24</v>
      </c>
      <c r="WK13" s="17">
        <v>24.826000000000001</v>
      </c>
      <c r="WL13" s="17">
        <v>24.826000000000001</v>
      </c>
      <c r="WM13" s="17">
        <v>-0.82599999999999996</v>
      </c>
      <c r="WN13" s="17">
        <v>26.6</v>
      </c>
      <c r="WO13" s="17">
        <v>23.052</v>
      </c>
      <c r="WP13" s="17">
        <v>23.052</v>
      </c>
      <c r="WQ13" s="17">
        <v>3.548</v>
      </c>
      <c r="WR13" s="17">
        <v>0</v>
      </c>
      <c r="WS13" s="17"/>
      <c r="WT13" s="17"/>
      <c r="WU13" s="17">
        <v>0</v>
      </c>
      <c r="WV13" s="17">
        <v>0</v>
      </c>
      <c r="WW13" s="17"/>
      <c r="WX13" s="17"/>
      <c r="WY13" s="17">
        <v>0</v>
      </c>
      <c r="WZ13" s="17">
        <v>7.6</v>
      </c>
      <c r="XA13" s="17">
        <v>7.2</v>
      </c>
      <c r="XB13" s="17">
        <v>7.2</v>
      </c>
      <c r="XC13" s="17">
        <v>0.4</v>
      </c>
      <c r="XD13" s="17">
        <v>19.399999999999999</v>
      </c>
      <c r="XE13" s="17">
        <v>18.4466</v>
      </c>
      <c r="XF13" s="17">
        <v>18.4466</v>
      </c>
      <c r="XG13" s="17">
        <v>0.95340000000000003</v>
      </c>
      <c r="XH13" s="17">
        <v>9.6</v>
      </c>
      <c r="XI13" s="17">
        <v>10.8</v>
      </c>
      <c r="XJ13" s="17">
        <v>10.8</v>
      </c>
      <c r="XK13" s="17">
        <v>-1.2</v>
      </c>
      <c r="XL13" s="17">
        <v>28.3</v>
      </c>
      <c r="XM13" s="17">
        <v>15</v>
      </c>
      <c r="XN13" s="17"/>
      <c r="XO13" s="17">
        <v>28.3</v>
      </c>
      <c r="XP13" s="17"/>
      <c r="XQ13" s="17"/>
      <c r="XR13" s="17"/>
      <c r="XS13" s="17">
        <v>0</v>
      </c>
      <c r="XT13" s="17">
        <v>14.7</v>
      </c>
      <c r="XU13" s="17">
        <v>14</v>
      </c>
      <c r="XV13" s="17">
        <v>14</v>
      </c>
      <c r="XW13" s="17">
        <v>0.7</v>
      </c>
      <c r="XX13" s="17">
        <v>18</v>
      </c>
      <c r="XY13" s="17">
        <v>18</v>
      </c>
      <c r="XZ13" s="17">
        <v>18</v>
      </c>
      <c r="YA13" s="17">
        <v>0</v>
      </c>
      <c r="YB13" s="17">
        <v>6.3</v>
      </c>
      <c r="YC13" s="17">
        <v>7.3</v>
      </c>
      <c r="YD13" s="17">
        <v>7.3</v>
      </c>
      <c r="YE13" s="17">
        <v>-1</v>
      </c>
      <c r="YF13" s="17">
        <v>6.5</v>
      </c>
      <c r="YG13" s="17">
        <v>11</v>
      </c>
      <c r="YH13" s="17">
        <v>11</v>
      </c>
      <c r="YI13" s="17">
        <v>-4.5</v>
      </c>
    </row>
    <row r="14" spans="1:659" ht="24" customHeight="1" x14ac:dyDescent="0.25">
      <c r="A14" s="1"/>
      <c r="B14" s="16" t="s">
        <v>52</v>
      </c>
      <c r="C14" s="16" t="s">
        <v>823</v>
      </c>
      <c r="D14" s="17"/>
      <c r="E14" s="17"/>
      <c r="F14" s="17"/>
      <c r="G14" s="17">
        <v>0</v>
      </c>
      <c r="H14" s="17">
        <v>619.5</v>
      </c>
      <c r="I14" s="17">
        <v>635.88252999999997</v>
      </c>
      <c r="J14" s="17">
        <v>635.88252999999997</v>
      </c>
      <c r="K14" s="17">
        <v>-16.382529999999999</v>
      </c>
      <c r="L14" s="17">
        <v>213.9</v>
      </c>
      <c r="M14" s="17">
        <v>206.86389</v>
      </c>
      <c r="N14" s="17">
        <v>206.86389</v>
      </c>
      <c r="O14" s="17">
        <v>7.0361099999999999</v>
      </c>
      <c r="P14" s="17"/>
      <c r="Q14" s="17"/>
      <c r="R14" s="17"/>
      <c r="S14" s="17">
        <v>0</v>
      </c>
      <c r="T14" s="17"/>
      <c r="U14" s="17"/>
      <c r="V14" s="17"/>
      <c r="W14" s="17">
        <v>0</v>
      </c>
      <c r="X14" s="17">
        <v>0</v>
      </c>
      <c r="Y14" s="17"/>
      <c r="Z14" s="17"/>
      <c r="AA14" s="17">
        <v>0</v>
      </c>
      <c r="AB14" s="17">
        <v>70.8</v>
      </c>
      <c r="AC14" s="17">
        <v>69.928600000000003</v>
      </c>
      <c r="AD14" s="17">
        <v>73.793999999999997</v>
      </c>
      <c r="AE14" s="17">
        <v>-2.9940000000000002</v>
      </c>
      <c r="AF14" s="17">
        <v>26.1</v>
      </c>
      <c r="AG14" s="17"/>
      <c r="AH14" s="17">
        <v>27.835049999999999</v>
      </c>
      <c r="AI14" s="17">
        <v>-1.73505</v>
      </c>
      <c r="AJ14" s="17"/>
      <c r="AK14" s="17"/>
      <c r="AL14" s="17"/>
      <c r="AM14" s="17">
        <v>0</v>
      </c>
      <c r="AN14" s="17">
        <v>188</v>
      </c>
      <c r="AO14" s="17">
        <v>196.22801999999999</v>
      </c>
      <c r="AP14" s="17">
        <v>196.22801999999999</v>
      </c>
      <c r="AQ14" s="17">
        <v>-8.2280200000000008</v>
      </c>
      <c r="AR14" s="17">
        <v>206.5</v>
      </c>
      <c r="AS14" s="17">
        <v>196.22801999999999</v>
      </c>
      <c r="AT14" s="17">
        <v>196.22801999999999</v>
      </c>
      <c r="AU14" s="17">
        <v>10.271979999999999</v>
      </c>
      <c r="AV14" s="17">
        <v>209.3</v>
      </c>
      <c r="AW14" s="17">
        <v>196.22801999999999</v>
      </c>
      <c r="AX14" s="17">
        <v>196.22801999999999</v>
      </c>
      <c r="AY14" s="17">
        <v>13.07198</v>
      </c>
      <c r="AZ14" s="17">
        <v>291.39999999999998</v>
      </c>
      <c r="BA14" s="17">
        <v>295.22593999999998</v>
      </c>
      <c r="BB14" s="17">
        <v>295.22593999999998</v>
      </c>
      <c r="BC14" s="17">
        <v>-3.8259400000000001</v>
      </c>
      <c r="BD14" s="17">
        <v>217.3</v>
      </c>
      <c r="BE14" s="17">
        <v>208.07390000000001</v>
      </c>
      <c r="BF14" s="17">
        <v>208.07390000000001</v>
      </c>
      <c r="BG14" s="17">
        <v>9.2261000000000006</v>
      </c>
      <c r="BH14" s="17">
        <v>111.4</v>
      </c>
      <c r="BI14" s="17">
        <v>104.34936999999999</v>
      </c>
      <c r="BJ14" s="17">
        <v>104.34936999999999</v>
      </c>
      <c r="BK14" s="17">
        <v>7.05063</v>
      </c>
      <c r="BL14" s="17">
        <v>224.1</v>
      </c>
      <c r="BM14" s="17">
        <v>278.75139999999999</v>
      </c>
      <c r="BN14" s="17">
        <v>66.49485</v>
      </c>
      <c r="BO14" s="17">
        <v>157.60515000000001</v>
      </c>
      <c r="BP14" s="17">
        <v>3</v>
      </c>
      <c r="BQ14" s="17">
        <v>4.4318400000000002</v>
      </c>
      <c r="BR14" s="17">
        <v>4.4318400000000002</v>
      </c>
      <c r="BS14" s="17">
        <v>-1.43184</v>
      </c>
      <c r="BT14" s="17"/>
      <c r="BU14" s="17"/>
      <c r="BV14" s="17"/>
      <c r="BW14" s="17">
        <v>0</v>
      </c>
      <c r="BX14" s="17"/>
      <c r="BY14" s="17"/>
      <c r="BZ14" s="17"/>
      <c r="CA14" s="17">
        <v>0</v>
      </c>
      <c r="CB14" s="17"/>
      <c r="CC14" s="17"/>
      <c r="CD14" s="17"/>
      <c r="CE14" s="17">
        <v>0</v>
      </c>
      <c r="CF14" s="17"/>
      <c r="CG14" s="17"/>
      <c r="CH14" s="17"/>
      <c r="CI14" s="17">
        <v>0</v>
      </c>
      <c r="CJ14" s="17">
        <v>129.4</v>
      </c>
      <c r="CK14" s="17">
        <v>133.33197999999999</v>
      </c>
      <c r="CL14" s="17">
        <v>133.33197999999999</v>
      </c>
      <c r="CM14" s="17">
        <v>-3.9319799999999998</v>
      </c>
      <c r="CN14" s="17">
        <v>7.2</v>
      </c>
      <c r="CO14" s="17">
        <v>5.6669799999999997</v>
      </c>
      <c r="CP14" s="17">
        <v>5.1333399999999996</v>
      </c>
      <c r="CQ14" s="17">
        <v>2.0666600000000002</v>
      </c>
      <c r="CR14" s="17">
        <v>3.3</v>
      </c>
      <c r="CS14" s="17">
        <v>3.1106799999999999</v>
      </c>
      <c r="CT14" s="17">
        <v>2.8177599999999998</v>
      </c>
      <c r="CU14" s="17">
        <v>0.48224</v>
      </c>
      <c r="CV14" s="17"/>
      <c r="CW14" s="17"/>
      <c r="CX14" s="17"/>
      <c r="CY14" s="17">
        <v>0</v>
      </c>
      <c r="CZ14" s="17">
        <v>6.7</v>
      </c>
      <c r="DA14" s="17">
        <v>6.8787000000000003</v>
      </c>
      <c r="DB14" s="17">
        <v>6.8787000000000003</v>
      </c>
      <c r="DC14" s="17">
        <v>-0.1787</v>
      </c>
      <c r="DD14" s="17">
        <v>10.9</v>
      </c>
      <c r="DE14" s="17">
        <v>14.919420000000001</v>
      </c>
      <c r="DF14" s="17">
        <v>14.919409999999999</v>
      </c>
      <c r="DG14" s="17">
        <v>-4.0194099999999997</v>
      </c>
      <c r="DH14" s="17">
        <v>59.8</v>
      </c>
      <c r="DI14" s="17">
        <v>80.183949999999996</v>
      </c>
      <c r="DJ14" s="17">
        <v>100.55408</v>
      </c>
      <c r="DK14" s="17">
        <v>-40.754080000000002</v>
      </c>
      <c r="DL14" s="17"/>
      <c r="DM14" s="17"/>
      <c r="DN14" s="17"/>
      <c r="DO14" s="17">
        <v>0</v>
      </c>
      <c r="DP14" s="17"/>
      <c r="DQ14" s="17"/>
      <c r="DR14" s="17"/>
      <c r="DS14" s="17">
        <v>0</v>
      </c>
      <c r="DT14" s="17"/>
      <c r="DU14" s="17"/>
      <c r="DV14" s="17"/>
      <c r="DW14" s="17">
        <v>0</v>
      </c>
      <c r="DX14" s="17"/>
      <c r="DY14" s="17"/>
      <c r="DZ14" s="17"/>
      <c r="EA14" s="17">
        <v>0</v>
      </c>
      <c r="EB14" s="17">
        <v>82</v>
      </c>
      <c r="EC14" s="17">
        <v>110.42711</v>
      </c>
      <c r="ED14" s="17">
        <v>96.548559999999995</v>
      </c>
      <c r="EE14" s="17">
        <v>-14.54856</v>
      </c>
      <c r="EF14" s="17">
        <v>39.700000000000003</v>
      </c>
      <c r="EG14" s="17">
        <v>62.621360000000003</v>
      </c>
      <c r="EH14" s="17">
        <v>70.833330000000004</v>
      </c>
      <c r="EI14" s="17">
        <v>-31.133330000000001</v>
      </c>
      <c r="EJ14" s="17"/>
      <c r="EK14" s="17"/>
      <c r="EL14" s="17"/>
      <c r="EM14" s="17">
        <v>0</v>
      </c>
      <c r="EN14" s="17"/>
      <c r="EO14" s="17"/>
      <c r="EP14" s="17"/>
      <c r="EQ14" s="17">
        <v>0</v>
      </c>
      <c r="ER14" s="17"/>
      <c r="ES14" s="17"/>
      <c r="ET14" s="17"/>
      <c r="EU14" s="17">
        <v>0</v>
      </c>
      <c r="EV14" s="17">
        <v>6.5</v>
      </c>
      <c r="EW14" s="17">
        <v>6.39</v>
      </c>
      <c r="EX14" s="17">
        <v>6.39</v>
      </c>
      <c r="EY14" s="17">
        <v>0.11</v>
      </c>
      <c r="EZ14" s="17">
        <v>0</v>
      </c>
      <c r="FA14" s="17"/>
      <c r="FB14" s="17"/>
      <c r="FC14" s="17">
        <v>0</v>
      </c>
      <c r="FD14" s="17">
        <v>33.5</v>
      </c>
      <c r="FE14" s="17">
        <v>35.342190000000002</v>
      </c>
      <c r="FF14" s="17">
        <v>32.757010000000001</v>
      </c>
      <c r="FG14" s="17">
        <v>0.74299000000000004</v>
      </c>
      <c r="FH14" s="17">
        <v>76.400000000000006</v>
      </c>
      <c r="FI14" s="17"/>
      <c r="FJ14" s="17">
        <v>75</v>
      </c>
      <c r="FK14" s="17">
        <v>1.4</v>
      </c>
      <c r="FL14" s="17">
        <v>24</v>
      </c>
      <c r="FM14" s="17"/>
      <c r="FN14" s="17">
        <v>19.00028</v>
      </c>
      <c r="FO14" s="17">
        <v>4.9997199999999999</v>
      </c>
      <c r="FP14" s="17">
        <v>18.399999999999999</v>
      </c>
      <c r="FQ14" s="17">
        <v>17.562139999999999</v>
      </c>
      <c r="FR14" s="17">
        <v>17.562139999999999</v>
      </c>
      <c r="FS14" s="17">
        <v>0.83786000000000005</v>
      </c>
      <c r="FT14" s="17">
        <v>10.7</v>
      </c>
      <c r="FU14" s="17">
        <v>10.19417</v>
      </c>
      <c r="FV14" s="17">
        <v>10.19417</v>
      </c>
      <c r="FW14" s="17">
        <v>0.50583</v>
      </c>
      <c r="FX14" s="17">
        <v>56.4</v>
      </c>
      <c r="FY14" s="17">
        <v>43.668799999999997</v>
      </c>
      <c r="FZ14" s="17">
        <v>43.668799999999997</v>
      </c>
      <c r="GA14" s="17">
        <v>12.731199999999999</v>
      </c>
      <c r="GB14" s="17">
        <v>183.5</v>
      </c>
      <c r="GC14" s="17">
        <v>184.91498000000001</v>
      </c>
      <c r="GD14" s="17">
        <v>184.91498000000001</v>
      </c>
      <c r="GE14" s="17">
        <v>-1.4149799999999999</v>
      </c>
      <c r="GF14" s="17">
        <v>183.8</v>
      </c>
      <c r="GG14" s="17">
        <v>184.91498000000001</v>
      </c>
      <c r="GH14" s="17">
        <v>184.91498000000001</v>
      </c>
      <c r="GI14" s="17">
        <v>-1.1149800000000001</v>
      </c>
      <c r="GJ14" s="17">
        <v>183.8</v>
      </c>
      <c r="GK14" s="17">
        <v>185.47028</v>
      </c>
      <c r="GL14" s="17">
        <v>185.47028</v>
      </c>
      <c r="GM14" s="17">
        <v>-1.67028</v>
      </c>
      <c r="GN14" s="17">
        <v>83.4</v>
      </c>
      <c r="GO14" s="17">
        <v>89.288589999999999</v>
      </c>
      <c r="GP14" s="17">
        <v>110.37470999999999</v>
      </c>
      <c r="GQ14" s="17">
        <v>-26.974710000000002</v>
      </c>
      <c r="GR14" s="17">
        <v>7.5</v>
      </c>
      <c r="GS14" s="17">
        <v>3.7563900000000001</v>
      </c>
      <c r="GT14" s="17">
        <v>3.7563900000000001</v>
      </c>
      <c r="GU14" s="17">
        <v>3.7436099999999999</v>
      </c>
      <c r="GV14" s="17"/>
      <c r="GW14" s="17"/>
      <c r="GX14" s="17"/>
      <c r="GY14" s="17">
        <v>0</v>
      </c>
      <c r="GZ14" s="17">
        <v>13.3</v>
      </c>
      <c r="HA14" s="17">
        <v>34.020620000000001</v>
      </c>
      <c r="HB14" s="17">
        <v>12</v>
      </c>
      <c r="HC14" s="17">
        <v>1.3</v>
      </c>
      <c r="HD14" s="17"/>
      <c r="HE14" s="17"/>
      <c r="HF14" s="17"/>
      <c r="HG14" s="17">
        <v>0</v>
      </c>
      <c r="HH14" s="17">
        <v>2</v>
      </c>
      <c r="HI14" s="17">
        <v>1.97359</v>
      </c>
      <c r="HJ14" s="17">
        <v>1.97359</v>
      </c>
      <c r="HK14" s="17">
        <v>2.6409999999999999E-2</v>
      </c>
      <c r="HL14" s="17">
        <v>0</v>
      </c>
      <c r="HM14" s="17"/>
      <c r="HN14" s="17"/>
      <c r="HO14" s="17">
        <v>0</v>
      </c>
      <c r="HP14" s="17">
        <v>27.2</v>
      </c>
      <c r="HQ14" s="17">
        <v>85</v>
      </c>
      <c r="HR14" s="17">
        <v>70.741240000000005</v>
      </c>
      <c r="HS14" s="17">
        <v>-43.541240000000002</v>
      </c>
      <c r="HT14" s="17"/>
      <c r="HU14" s="17"/>
      <c r="HV14" s="17"/>
      <c r="HW14" s="17">
        <v>0</v>
      </c>
      <c r="HX14" s="17"/>
      <c r="HY14" s="17"/>
      <c r="HZ14" s="17"/>
      <c r="IA14" s="17">
        <v>0</v>
      </c>
      <c r="IB14" s="17">
        <v>67.2</v>
      </c>
      <c r="IC14" s="17">
        <v>78.085049999999995</v>
      </c>
      <c r="ID14" s="17">
        <v>85.482550000000003</v>
      </c>
      <c r="IE14" s="17">
        <v>-18.282550000000001</v>
      </c>
      <c r="IF14" s="17"/>
      <c r="IG14" s="17"/>
      <c r="IH14" s="17"/>
      <c r="II14" s="17">
        <v>0</v>
      </c>
      <c r="IJ14" s="17"/>
      <c r="IK14" s="17"/>
      <c r="IL14" s="17"/>
      <c r="IM14" s="17">
        <v>0</v>
      </c>
      <c r="IN14" s="17">
        <v>0</v>
      </c>
      <c r="IO14" s="17"/>
      <c r="IP14" s="17">
        <v>45.221359999999997</v>
      </c>
      <c r="IQ14" s="17">
        <v>-45.221359999999997</v>
      </c>
      <c r="IR14" s="17"/>
      <c r="IS14" s="17"/>
      <c r="IT14" s="17"/>
      <c r="IU14" s="17">
        <v>0</v>
      </c>
      <c r="IV14" s="17"/>
      <c r="IW14" s="17"/>
      <c r="IX14" s="17"/>
      <c r="IY14" s="17">
        <v>0</v>
      </c>
      <c r="IZ14" s="17"/>
      <c r="JA14" s="17"/>
      <c r="JB14" s="17"/>
      <c r="JC14" s="17">
        <v>0</v>
      </c>
      <c r="JD14" s="17">
        <v>60.8</v>
      </c>
      <c r="JE14" s="17">
        <v>79.977900000000005</v>
      </c>
      <c r="JF14" s="17">
        <v>105.63411000000001</v>
      </c>
      <c r="JG14" s="17">
        <v>-44.834110000000003</v>
      </c>
      <c r="JH14" s="17">
        <v>177.6</v>
      </c>
      <c r="JI14" s="17">
        <v>185.29459</v>
      </c>
      <c r="JJ14" s="17">
        <v>185.29459</v>
      </c>
      <c r="JK14" s="17">
        <v>-7.6945899999999998</v>
      </c>
      <c r="JL14" s="17">
        <v>175.2</v>
      </c>
      <c r="JM14" s="17">
        <v>185.29459</v>
      </c>
      <c r="JN14" s="17">
        <v>185.29459</v>
      </c>
      <c r="JO14" s="17">
        <v>-10.09459</v>
      </c>
      <c r="JP14" s="17">
        <v>208.7</v>
      </c>
      <c r="JQ14" s="17">
        <v>185.29459</v>
      </c>
      <c r="JR14" s="17">
        <v>185.29459</v>
      </c>
      <c r="JS14" s="17">
        <v>23.40541</v>
      </c>
      <c r="JT14" s="17">
        <v>274.7</v>
      </c>
      <c r="JU14" s="17">
        <v>278.77654000000001</v>
      </c>
      <c r="JV14" s="17">
        <v>278.77654000000001</v>
      </c>
      <c r="JW14" s="17">
        <v>-4.0765399999999996</v>
      </c>
      <c r="JX14" s="17">
        <v>76.400000000000006</v>
      </c>
      <c r="JY14" s="17">
        <v>73.590999999999994</v>
      </c>
      <c r="JZ14" s="17">
        <v>73.590999999999994</v>
      </c>
      <c r="KA14" s="17">
        <v>2.8090000000000002</v>
      </c>
      <c r="KB14" s="17">
        <v>37.200000000000003</v>
      </c>
      <c r="KC14" s="17">
        <v>36.905999999999999</v>
      </c>
      <c r="KD14" s="17">
        <v>36.905999999999999</v>
      </c>
      <c r="KE14" s="17">
        <v>0.29399999999999998</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0.3</v>
      </c>
      <c r="LE14" s="17">
        <v>0.44603999999999999</v>
      </c>
      <c r="LF14" s="17">
        <v>0.44603999999999999</v>
      </c>
      <c r="LG14" s="17">
        <v>-0.14604</v>
      </c>
      <c r="LH14" s="17">
        <v>73.3</v>
      </c>
      <c r="LI14" s="17">
        <v>120.93534</v>
      </c>
      <c r="LJ14" s="17">
        <v>107.39452</v>
      </c>
      <c r="LK14" s="17">
        <v>-34.094520000000003</v>
      </c>
      <c r="LL14" s="17">
        <v>75.099999999999994</v>
      </c>
      <c r="LM14" s="17">
        <v>80.991820000000004</v>
      </c>
      <c r="LN14" s="17">
        <v>89.047740000000005</v>
      </c>
      <c r="LO14" s="17">
        <v>-13.94774</v>
      </c>
      <c r="LP14" s="17">
        <v>62.7</v>
      </c>
      <c r="LQ14" s="17">
        <v>67.133979999999994</v>
      </c>
      <c r="LR14" s="17">
        <v>67.133979999999994</v>
      </c>
      <c r="LS14" s="17">
        <v>-4.43398</v>
      </c>
      <c r="LT14" s="17">
        <v>66.599999999999994</v>
      </c>
      <c r="LU14" s="17">
        <v>67.85127</v>
      </c>
      <c r="LV14" s="17">
        <v>72.542789999999997</v>
      </c>
      <c r="LW14" s="17">
        <v>-5.9427899999999996</v>
      </c>
      <c r="LX14" s="17">
        <v>28.9</v>
      </c>
      <c r="LY14" s="17">
        <v>29.951460000000001</v>
      </c>
      <c r="LZ14" s="17">
        <v>29.951460000000001</v>
      </c>
      <c r="MA14" s="17">
        <v>-1.0514600000000001</v>
      </c>
      <c r="MB14" s="17"/>
      <c r="MC14" s="17"/>
      <c r="MD14" s="17"/>
      <c r="ME14" s="17">
        <v>0</v>
      </c>
      <c r="MF14" s="17"/>
      <c r="MG14" s="17"/>
      <c r="MH14" s="17"/>
      <c r="MI14" s="17">
        <v>0</v>
      </c>
      <c r="MJ14" s="17"/>
      <c r="MK14" s="17"/>
      <c r="ML14" s="17"/>
      <c r="MM14" s="17">
        <v>0</v>
      </c>
      <c r="MN14" s="17">
        <v>146.5</v>
      </c>
      <c r="MO14" s="17">
        <v>151.08876000000001</v>
      </c>
      <c r="MP14" s="17">
        <v>109.89</v>
      </c>
      <c r="MQ14" s="17">
        <v>36.61</v>
      </c>
      <c r="MR14" s="17">
        <v>148.69999999999999</v>
      </c>
      <c r="MS14" s="17">
        <v>151.08876000000001</v>
      </c>
      <c r="MT14" s="17">
        <v>109.89</v>
      </c>
      <c r="MU14" s="17">
        <v>38.81</v>
      </c>
      <c r="MV14" s="17">
        <v>149.6</v>
      </c>
      <c r="MW14" s="17">
        <v>151.54248000000001</v>
      </c>
      <c r="MX14" s="17">
        <v>110.22</v>
      </c>
      <c r="MY14" s="17">
        <v>39.380000000000003</v>
      </c>
      <c r="MZ14" s="17">
        <v>0</v>
      </c>
      <c r="NA14" s="17"/>
      <c r="NB14" s="17"/>
      <c r="NC14" s="17">
        <v>0</v>
      </c>
      <c r="ND14" s="17"/>
      <c r="NE14" s="17"/>
      <c r="NF14" s="17"/>
      <c r="NG14" s="17">
        <v>0</v>
      </c>
      <c r="NH14" s="17"/>
      <c r="NI14" s="17"/>
      <c r="NJ14" s="17"/>
      <c r="NK14" s="17">
        <v>0</v>
      </c>
      <c r="NL14" s="17"/>
      <c r="NM14" s="17"/>
      <c r="NN14" s="17"/>
      <c r="NO14" s="17">
        <v>0</v>
      </c>
      <c r="NP14" s="17"/>
      <c r="NQ14" s="17"/>
      <c r="NR14" s="17"/>
      <c r="NS14" s="17">
        <v>0</v>
      </c>
      <c r="NT14" s="17">
        <v>148.30000000000001</v>
      </c>
      <c r="NU14" s="17"/>
      <c r="NV14" s="17"/>
      <c r="NW14" s="17">
        <v>148.30000000000001</v>
      </c>
      <c r="NX14" s="17">
        <v>85.8</v>
      </c>
      <c r="NY14" s="17"/>
      <c r="NZ14" s="17"/>
      <c r="OA14" s="17">
        <v>85.8</v>
      </c>
      <c r="OB14" s="17">
        <v>0</v>
      </c>
      <c r="OC14" s="17"/>
      <c r="OD14" s="17"/>
      <c r="OE14" s="17">
        <v>0</v>
      </c>
      <c r="OF14" s="17">
        <v>47.9</v>
      </c>
      <c r="OG14" s="17">
        <v>51.7</v>
      </c>
      <c r="OH14" s="17">
        <v>51.753999999999998</v>
      </c>
      <c r="OI14" s="17">
        <v>-3.8540000000000001</v>
      </c>
      <c r="OJ14" s="17">
        <v>0</v>
      </c>
      <c r="OK14" s="17"/>
      <c r="OL14" s="17"/>
      <c r="OM14" s="17">
        <v>0</v>
      </c>
      <c r="ON14" s="17">
        <v>6.5</v>
      </c>
      <c r="OO14" s="17">
        <v>7.5</v>
      </c>
      <c r="OP14" s="17">
        <v>11.372999999999999</v>
      </c>
      <c r="OQ14" s="17">
        <v>-4.8730000000000002</v>
      </c>
      <c r="OR14" s="17">
        <v>0</v>
      </c>
      <c r="OS14" s="17"/>
      <c r="OT14" s="17"/>
      <c r="OU14" s="17">
        <v>0</v>
      </c>
      <c r="OV14" s="17">
        <v>4.7</v>
      </c>
      <c r="OW14" s="17">
        <v>4.5</v>
      </c>
      <c r="OX14" s="17">
        <v>4.5</v>
      </c>
      <c r="OY14" s="17">
        <v>0.2</v>
      </c>
      <c r="OZ14" s="17">
        <v>0</v>
      </c>
      <c r="PA14" s="17"/>
      <c r="PB14" s="17"/>
      <c r="PC14" s="17">
        <v>0</v>
      </c>
      <c r="PD14" s="17">
        <v>0</v>
      </c>
      <c r="PE14" s="17"/>
      <c r="PF14" s="17"/>
      <c r="PG14" s="17">
        <v>0</v>
      </c>
      <c r="PH14" s="17">
        <v>0</v>
      </c>
      <c r="PI14" s="17"/>
      <c r="PJ14" s="17"/>
      <c r="PK14" s="17">
        <v>0</v>
      </c>
      <c r="PL14" s="17">
        <v>0</v>
      </c>
      <c r="PM14" s="17"/>
      <c r="PN14" s="17"/>
      <c r="PO14" s="17">
        <v>0</v>
      </c>
      <c r="PP14" s="17">
        <v>0</v>
      </c>
      <c r="PQ14" s="17">
        <v>1.23</v>
      </c>
      <c r="PR14" s="17">
        <v>1.23</v>
      </c>
      <c r="PS14" s="17">
        <v>-1.23</v>
      </c>
      <c r="PT14" s="17">
        <v>1</v>
      </c>
      <c r="PU14" s="17">
        <v>1.4</v>
      </c>
      <c r="PV14" s="17">
        <v>1.4</v>
      </c>
      <c r="PW14" s="17">
        <v>-0.4</v>
      </c>
      <c r="PX14" s="17">
        <v>4.5</v>
      </c>
      <c r="PY14" s="17">
        <v>4.5</v>
      </c>
      <c r="PZ14" s="17">
        <v>4.5</v>
      </c>
      <c r="QA14" s="17">
        <v>0</v>
      </c>
      <c r="QB14" s="17">
        <v>20.100000000000001</v>
      </c>
      <c r="QC14" s="17">
        <v>18.4466</v>
      </c>
      <c r="QD14" s="17">
        <v>18.4466</v>
      </c>
      <c r="QE14" s="17">
        <v>1.6534</v>
      </c>
      <c r="QF14" s="17">
        <v>3.2</v>
      </c>
      <c r="QG14" s="17">
        <v>3.2</v>
      </c>
      <c r="QH14" s="17">
        <v>3.2</v>
      </c>
      <c r="QI14" s="17">
        <v>0</v>
      </c>
      <c r="QJ14" s="17">
        <v>0</v>
      </c>
      <c r="QK14" s="17">
        <v>3.1</v>
      </c>
      <c r="QL14" s="17">
        <v>3.1</v>
      </c>
      <c r="QM14" s="17">
        <v>-3.1</v>
      </c>
      <c r="QN14" s="17">
        <v>3.4</v>
      </c>
      <c r="QO14" s="17">
        <v>3.4</v>
      </c>
      <c r="QP14" s="17">
        <v>3.4</v>
      </c>
      <c r="QQ14" s="17">
        <v>0</v>
      </c>
      <c r="QR14" s="17">
        <v>18.399999999999999</v>
      </c>
      <c r="QS14" s="17">
        <v>16.990290000000002</v>
      </c>
      <c r="QT14" s="17">
        <v>16.990290000000002</v>
      </c>
      <c r="QU14" s="17">
        <v>1.40971</v>
      </c>
      <c r="QV14" s="17">
        <v>0</v>
      </c>
      <c r="QW14" s="17"/>
      <c r="QX14" s="17"/>
      <c r="QY14" s="17">
        <v>0</v>
      </c>
      <c r="QZ14" s="17">
        <v>0</v>
      </c>
      <c r="RA14" s="17"/>
      <c r="RB14" s="17"/>
      <c r="RC14" s="17">
        <v>0</v>
      </c>
      <c r="RD14" s="17">
        <v>12.5</v>
      </c>
      <c r="RE14" s="17">
        <v>14.6</v>
      </c>
      <c r="RF14" s="17">
        <v>12.752000000000001</v>
      </c>
      <c r="RG14" s="17">
        <v>-0.252</v>
      </c>
      <c r="RH14" s="17">
        <v>38.799999999999997</v>
      </c>
      <c r="RI14" s="17">
        <v>31.8</v>
      </c>
      <c r="RJ14" s="17">
        <v>30.466000000000001</v>
      </c>
      <c r="RK14" s="17">
        <v>8.3339999999999996</v>
      </c>
      <c r="RL14" s="17">
        <v>3.5</v>
      </c>
      <c r="RM14" s="17">
        <v>4.2</v>
      </c>
      <c r="RN14" s="17">
        <v>4.2</v>
      </c>
      <c r="RO14" s="17">
        <v>-0.7</v>
      </c>
      <c r="RP14" s="17">
        <v>2.4</v>
      </c>
      <c r="RQ14" s="17">
        <v>2.4</v>
      </c>
      <c r="RR14" s="17">
        <v>2.4</v>
      </c>
      <c r="RS14" s="17">
        <v>0</v>
      </c>
      <c r="RT14" s="17">
        <v>1.2</v>
      </c>
      <c r="RU14" s="17">
        <v>1.2</v>
      </c>
      <c r="RV14" s="17">
        <v>1.2</v>
      </c>
      <c r="RW14" s="17">
        <v>0</v>
      </c>
      <c r="RX14" s="17">
        <v>2.2999999999999998</v>
      </c>
      <c r="RY14" s="17">
        <v>2.8</v>
      </c>
      <c r="RZ14" s="17">
        <v>2.8</v>
      </c>
      <c r="SA14" s="17">
        <v>-0.5</v>
      </c>
      <c r="SB14" s="17">
        <v>0</v>
      </c>
      <c r="SC14" s="17"/>
      <c r="SD14" s="17"/>
      <c r="SE14" s="17">
        <v>0</v>
      </c>
      <c r="SF14" s="17">
        <v>1.8</v>
      </c>
      <c r="SG14" s="17">
        <v>1.7490000000000001</v>
      </c>
      <c r="SH14" s="17">
        <v>1.7490000000000001</v>
      </c>
      <c r="SI14" s="17">
        <v>5.0999999999999997E-2</v>
      </c>
      <c r="SJ14" s="17">
        <v>15.9</v>
      </c>
      <c r="SK14" s="17">
        <v>18.061679999999999</v>
      </c>
      <c r="SL14" s="17">
        <v>19.772780000000001</v>
      </c>
      <c r="SM14" s="17">
        <v>-3.8727800000000001</v>
      </c>
      <c r="SN14" s="17">
        <v>1</v>
      </c>
      <c r="SO14" s="17">
        <v>0.96</v>
      </c>
      <c r="SP14" s="17">
        <v>0.96</v>
      </c>
      <c r="SQ14" s="17">
        <v>0.04</v>
      </c>
      <c r="SR14" s="17"/>
      <c r="SS14" s="17">
        <v>0.4</v>
      </c>
      <c r="ST14" s="17">
        <v>0.4</v>
      </c>
      <c r="SU14" s="17">
        <v>-0.4</v>
      </c>
      <c r="SV14" s="17">
        <v>9.1999999999999993</v>
      </c>
      <c r="SW14" s="17">
        <v>6.2</v>
      </c>
      <c r="SX14" s="17">
        <v>6.2</v>
      </c>
      <c r="SY14" s="17">
        <v>3</v>
      </c>
      <c r="SZ14" s="17">
        <v>2.6</v>
      </c>
      <c r="TA14" s="17">
        <v>2.6</v>
      </c>
      <c r="TB14" s="17">
        <v>2.6</v>
      </c>
      <c r="TC14" s="17">
        <v>0</v>
      </c>
      <c r="TD14" s="17">
        <v>5.2</v>
      </c>
      <c r="TE14" s="17">
        <v>4</v>
      </c>
      <c r="TF14" s="17">
        <v>4</v>
      </c>
      <c r="TG14" s="17">
        <v>1.2</v>
      </c>
      <c r="TH14" s="17">
        <v>0</v>
      </c>
      <c r="TI14" s="17">
        <v>5.5</v>
      </c>
      <c r="TJ14" s="17">
        <v>5.5</v>
      </c>
      <c r="TK14" s="17">
        <v>-5.5</v>
      </c>
      <c r="TL14" s="17">
        <v>10</v>
      </c>
      <c r="TM14" s="17">
        <v>10</v>
      </c>
      <c r="TN14" s="17">
        <v>10</v>
      </c>
      <c r="TO14" s="17">
        <v>0</v>
      </c>
      <c r="TP14" s="17">
        <v>23.3</v>
      </c>
      <c r="TQ14" s="17">
        <v>20.6</v>
      </c>
      <c r="TR14" s="17">
        <v>21.260999999999999</v>
      </c>
      <c r="TS14" s="17">
        <v>2.0390000000000001</v>
      </c>
      <c r="TT14" s="17">
        <v>20.399999999999999</v>
      </c>
      <c r="TU14" s="17">
        <v>30.6</v>
      </c>
      <c r="TV14" s="17">
        <v>30.094999999999999</v>
      </c>
      <c r="TW14" s="17">
        <v>-9.6950000000000003</v>
      </c>
      <c r="TX14" s="17">
        <v>0</v>
      </c>
      <c r="TY14" s="17"/>
      <c r="TZ14" s="17"/>
      <c r="UA14" s="17">
        <v>0</v>
      </c>
      <c r="UB14" s="17">
        <v>27.3</v>
      </c>
      <c r="UC14" s="17">
        <v>30.5</v>
      </c>
      <c r="UD14" s="17">
        <v>43.064999999999998</v>
      </c>
      <c r="UE14" s="17">
        <v>-15.765000000000001</v>
      </c>
      <c r="UF14" s="17">
        <v>49.1</v>
      </c>
      <c r="UG14" s="17">
        <v>57.2</v>
      </c>
      <c r="UH14" s="17">
        <v>67.585999999999999</v>
      </c>
      <c r="UI14" s="17">
        <v>-18.486000000000001</v>
      </c>
      <c r="UJ14" s="17">
        <v>3.6</v>
      </c>
      <c r="UK14" s="17">
        <v>2.516</v>
      </c>
      <c r="UL14" s="17">
        <v>2.516</v>
      </c>
      <c r="UM14" s="17">
        <v>1.0840000000000001</v>
      </c>
      <c r="UN14" s="17">
        <v>1.5</v>
      </c>
      <c r="UO14" s="17">
        <v>1.373</v>
      </c>
      <c r="UP14" s="17">
        <v>1.373</v>
      </c>
      <c r="UQ14" s="17">
        <v>0.127</v>
      </c>
      <c r="UR14" s="17">
        <v>10.5</v>
      </c>
      <c r="US14" s="17">
        <v>7</v>
      </c>
      <c r="UT14" s="17">
        <v>7</v>
      </c>
      <c r="UU14" s="17">
        <v>3.5</v>
      </c>
      <c r="UV14" s="17">
        <v>5.2</v>
      </c>
      <c r="UW14" s="17">
        <v>2.5</v>
      </c>
      <c r="UX14" s="17">
        <v>2.5</v>
      </c>
      <c r="UY14" s="17">
        <v>2.7</v>
      </c>
      <c r="UZ14" s="17">
        <v>8</v>
      </c>
      <c r="VA14" s="17">
        <v>8.6999999999999993</v>
      </c>
      <c r="VB14" s="17">
        <v>8.6999999999999993</v>
      </c>
      <c r="VC14" s="17">
        <v>-0.7</v>
      </c>
      <c r="VD14" s="17">
        <v>11</v>
      </c>
      <c r="VE14" s="17">
        <v>8.5</v>
      </c>
      <c r="VF14" s="17">
        <v>5.5</v>
      </c>
      <c r="VG14" s="17">
        <v>5.5</v>
      </c>
      <c r="VH14" s="17">
        <v>10.199999999999999</v>
      </c>
      <c r="VI14" s="17">
        <v>8.5</v>
      </c>
      <c r="VJ14" s="17">
        <v>6</v>
      </c>
      <c r="VK14" s="17">
        <v>4.2</v>
      </c>
      <c r="VL14" s="17">
        <v>9.6</v>
      </c>
      <c r="VM14" s="17">
        <v>8.5</v>
      </c>
      <c r="VN14" s="17">
        <v>6.2</v>
      </c>
      <c r="VO14" s="17">
        <v>3.4</v>
      </c>
      <c r="VP14" s="17">
        <v>3.2</v>
      </c>
      <c r="VQ14" s="17">
        <v>5</v>
      </c>
      <c r="VR14" s="17">
        <v>7.6059999999999999</v>
      </c>
      <c r="VS14" s="17">
        <v>-4.4059999999999997</v>
      </c>
      <c r="VT14" s="17">
        <v>0</v>
      </c>
      <c r="VU14" s="17"/>
      <c r="VV14" s="17"/>
      <c r="VW14" s="17">
        <v>0</v>
      </c>
      <c r="VX14" s="17">
        <v>0</v>
      </c>
      <c r="VY14" s="17"/>
      <c r="VZ14" s="17"/>
      <c r="WA14" s="17">
        <v>0</v>
      </c>
      <c r="WB14" s="17">
        <v>0</v>
      </c>
      <c r="WC14" s="17"/>
      <c r="WD14" s="17"/>
      <c r="WE14" s="17">
        <v>0</v>
      </c>
      <c r="WF14" s="17">
        <v>0.6</v>
      </c>
      <c r="WG14" s="17">
        <v>0.6</v>
      </c>
      <c r="WH14" s="17">
        <v>0.6</v>
      </c>
      <c r="WI14" s="17">
        <v>0</v>
      </c>
      <c r="WJ14" s="17">
        <v>35.200000000000003</v>
      </c>
      <c r="WK14" s="17">
        <v>16.600000000000001</v>
      </c>
      <c r="WL14" s="17">
        <v>26.638000000000002</v>
      </c>
      <c r="WM14" s="17">
        <v>8.5619999999999994</v>
      </c>
      <c r="WN14" s="17">
        <v>29.9</v>
      </c>
      <c r="WO14" s="17">
        <v>13.6</v>
      </c>
      <c r="WP14" s="17">
        <v>23.568000000000001</v>
      </c>
      <c r="WQ14" s="17">
        <v>6.3319999999999999</v>
      </c>
      <c r="WR14" s="17">
        <v>0</v>
      </c>
      <c r="WS14" s="17"/>
      <c r="WT14" s="17"/>
      <c r="WU14" s="17">
        <v>0</v>
      </c>
      <c r="WV14" s="17">
        <v>0</v>
      </c>
      <c r="WW14" s="17"/>
      <c r="WX14" s="17"/>
      <c r="WY14" s="17">
        <v>0</v>
      </c>
      <c r="WZ14" s="17">
        <v>7.6</v>
      </c>
      <c r="XA14" s="17">
        <v>7.2</v>
      </c>
      <c r="XB14" s="17">
        <v>7.2</v>
      </c>
      <c r="XC14" s="17">
        <v>0.4</v>
      </c>
      <c r="XD14" s="17">
        <v>19.399999999999999</v>
      </c>
      <c r="XE14" s="17">
        <v>18.4466</v>
      </c>
      <c r="XF14" s="17">
        <v>18.4466</v>
      </c>
      <c r="XG14" s="17">
        <v>0.95340000000000003</v>
      </c>
      <c r="XH14" s="17">
        <v>9.4</v>
      </c>
      <c r="XI14" s="17">
        <v>10.8</v>
      </c>
      <c r="XJ14" s="17">
        <v>10.8</v>
      </c>
      <c r="XK14" s="17">
        <v>-1.4</v>
      </c>
      <c r="XL14" s="17">
        <v>28.6</v>
      </c>
      <c r="XM14" s="17">
        <v>25</v>
      </c>
      <c r="XN14" s="17"/>
      <c r="XO14" s="17">
        <v>28.6</v>
      </c>
      <c r="XP14" s="17"/>
      <c r="XQ14" s="17"/>
      <c r="XR14" s="17"/>
      <c r="XS14" s="17">
        <v>0</v>
      </c>
      <c r="XT14" s="17">
        <v>14.8</v>
      </c>
      <c r="XU14" s="17">
        <v>14</v>
      </c>
      <c r="XV14" s="17">
        <v>14</v>
      </c>
      <c r="XW14" s="17">
        <v>0.8</v>
      </c>
      <c r="XX14" s="17">
        <v>18.3</v>
      </c>
      <c r="XY14" s="17">
        <v>18</v>
      </c>
      <c r="XZ14" s="17">
        <v>18</v>
      </c>
      <c r="YA14" s="17">
        <v>0.3</v>
      </c>
      <c r="YB14" s="17">
        <v>5.6</v>
      </c>
      <c r="YC14" s="17">
        <v>7.3</v>
      </c>
      <c r="YD14" s="17">
        <v>7.3</v>
      </c>
      <c r="YE14" s="17">
        <v>-1.7</v>
      </c>
      <c r="YF14" s="17">
        <v>6.5</v>
      </c>
      <c r="YG14" s="17">
        <v>11</v>
      </c>
      <c r="YH14" s="17">
        <v>11</v>
      </c>
      <c r="YI14" s="17">
        <v>-4.5</v>
      </c>
    </row>
    <row r="15" spans="1:659" ht="24" customHeight="1" x14ac:dyDescent="0.25">
      <c r="A15" s="1"/>
      <c r="B15" s="16" t="s">
        <v>52</v>
      </c>
      <c r="C15" s="16" t="s">
        <v>824</v>
      </c>
      <c r="D15" s="17"/>
      <c r="E15" s="17"/>
      <c r="F15" s="17"/>
      <c r="G15" s="17">
        <v>0</v>
      </c>
      <c r="H15" s="17">
        <v>628.5</v>
      </c>
      <c r="I15" s="17">
        <v>635.88252999999997</v>
      </c>
      <c r="J15" s="17">
        <v>635.88251000000002</v>
      </c>
      <c r="K15" s="17">
        <v>-7.3825099999999999</v>
      </c>
      <c r="L15" s="17">
        <v>216.2</v>
      </c>
      <c r="M15" s="17">
        <v>206.86389</v>
      </c>
      <c r="N15" s="17">
        <v>206.86387999999999</v>
      </c>
      <c r="O15" s="17">
        <v>9.3361199999999993</v>
      </c>
      <c r="P15" s="17"/>
      <c r="Q15" s="17"/>
      <c r="R15" s="17"/>
      <c r="S15" s="17">
        <v>0</v>
      </c>
      <c r="T15" s="17"/>
      <c r="U15" s="17"/>
      <c r="V15" s="17"/>
      <c r="W15" s="17">
        <v>0</v>
      </c>
      <c r="X15" s="17">
        <v>0</v>
      </c>
      <c r="Y15" s="17"/>
      <c r="Z15" s="17"/>
      <c r="AA15" s="17">
        <v>0</v>
      </c>
      <c r="AB15" s="17">
        <v>69.900000000000006</v>
      </c>
      <c r="AC15" s="17">
        <v>69.928600000000003</v>
      </c>
      <c r="AD15" s="17">
        <v>73.793999999999997</v>
      </c>
      <c r="AE15" s="17">
        <v>-3.8940000000000001</v>
      </c>
      <c r="AF15" s="17">
        <v>25.6</v>
      </c>
      <c r="AG15" s="17"/>
      <c r="AH15" s="17">
        <v>27.835049999999999</v>
      </c>
      <c r="AI15" s="17">
        <v>-2.2350500000000002</v>
      </c>
      <c r="AJ15" s="17"/>
      <c r="AK15" s="17"/>
      <c r="AL15" s="17"/>
      <c r="AM15" s="17">
        <v>0</v>
      </c>
      <c r="AN15" s="17">
        <v>189.2</v>
      </c>
      <c r="AO15" s="17">
        <v>196.22801999999999</v>
      </c>
      <c r="AP15" s="17">
        <v>196.22798</v>
      </c>
      <c r="AQ15" s="17">
        <v>-7.0279800000000003</v>
      </c>
      <c r="AR15" s="17">
        <v>208.1</v>
      </c>
      <c r="AS15" s="17">
        <v>196.22801999999999</v>
      </c>
      <c r="AT15" s="17">
        <v>196.22798</v>
      </c>
      <c r="AU15" s="17">
        <v>11.872019999999999</v>
      </c>
      <c r="AV15" s="17">
        <v>209.1</v>
      </c>
      <c r="AW15" s="17">
        <v>196.22801999999999</v>
      </c>
      <c r="AX15" s="17">
        <v>196.22798</v>
      </c>
      <c r="AY15" s="17">
        <v>12.872019999999999</v>
      </c>
      <c r="AZ15" s="17">
        <v>290.89999999999998</v>
      </c>
      <c r="BA15" s="17">
        <v>295.22593999999998</v>
      </c>
      <c r="BB15" s="17">
        <v>295.22588000000002</v>
      </c>
      <c r="BC15" s="17">
        <v>-4.3258799999999997</v>
      </c>
      <c r="BD15" s="17">
        <v>217.5</v>
      </c>
      <c r="BE15" s="17">
        <v>208.07390000000001</v>
      </c>
      <c r="BF15" s="17">
        <v>208.07389000000001</v>
      </c>
      <c r="BG15" s="17">
        <v>9.4261099999999995</v>
      </c>
      <c r="BH15" s="17">
        <v>111.6</v>
      </c>
      <c r="BI15" s="17">
        <v>104.34936999999999</v>
      </c>
      <c r="BJ15" s="17">
        <v>104.34936999999999</v>
      </c>
      <c r="BK15" s="17">
        <v>7.2506300000000001</v>
      </c>
      <c r="BL15" s="17">
        <v>237</v>
      </c>
      <c r="BM15" s="17">
        <v>234.55978999999999</v>
      </c>
      <c r="BN15" s="17">
        <v>66.49485</v>
      </c>
      <c r="BO15" s="17">
        <v>170.50514999999999</v>
      </c>
      <c r="BP15" s="17">
        <v>3</v>
      </c>
      <c r="BQ15" s="17">
        <v>4.4318400000000002</v>
      </c>
      <c r="BR15" s="17">
        <v>4.4318400000000002</v>
      </c>
      <c r="BS15" s="17">
        <v>-1.43184</v>
      </c>
      <c r="BT15" s="17"/>
      <c r="BU15" s="17"/>
      <c r="BV15" s="17"/>
      <c r="BW15" s="17">
        <v>0</v>
      </c>
      <c r="BX15" s="17"/>
      <c r="BY15" s="17"/>
      <c r="BZ15" s="17"/>
      <c r="CA15" s="17">
        <v>0</v>
      </c>
      <c r="CB15" s="17"/>
      <c r="CC15" s="17"/>
      <c r="CD15" s="17"/>
      <c r="CE15" s="17">
        <v>0</v>
      </c>
      <c r="CF15" s="17"/>
      <c r="CG15" s="17"/>
      <c r="CH15" s="17"/>
      <c r="CI15" s="17">
        <v>0</v>
      </c>
      <c r="CJ15" s="17">
        <v>131.19999999999999</v>
      </c>
      <c r="CK15" s="17">
        <v>133.33197999999999</v>
      </c>
      <c r="CL15" s="17">
        <v>133.33197999999999</v>
      </c>
      <c r="CM15" s="17">
        <v>-2.13198</v>
      </c>
      <c r="CN15" s="17">
        <v>7.6</v>
      </c>
      <c r="CO15" s="17">
        <v>5.6669799999999997</v>
      </c>
      <c r="CP15" s="17">
        <v>5.1333399999999996</v>
      </c>
      <c r="CQ15" s="17">
        <v>2.4666600000000001</v>
      </c>
      <c r="CR15" s="17">
        <v>3.4</v>
      </c>
      <c r="CS15" s="17">
        <v>3.1106799999999999</v>
      </c>
      <c r="CT15" s="17">
        <v>2.8177599999999998</v>
      </c>
      <c r="CU15" s="17">
        <v>0.58223999999999998</v>
      </c>
      <c r="CV15" s="17"/>
      <c r="CW15" s="17"/>
      <c r="CX15" s="17"/>
      <c r="CY15" s="17">
        <v>0</v>
      </c>
      <c r="CZ15" s="17">
        <v>6.6</v>
      </c>
      <c r="DA15" s="17">
        <v>6.8787000000000003</v>
      </c>
      <c r="DB15" s="17">
        <v>6.8787000000000003</v>
      </c>
      <c r="DC15" s="17">
        <v>-0.2787</v>
      </c>
      <c r="DD15" s="17">
        <v>11</v>
      </c>
      <c r="DE15" s="17">
        <v>14.919420000000001</v>
      </c>
      <c r="DF15" s="17">
        <v>14.919409999999999</v>
      </c>
      <c r="DG15" s="17">
        <v>-3.9194100000000001</v>
      </c>
      <c r="DH15" s="17">
        <v>60.3</v>
      </c>
      <c r="DI15" s="17">
        <v>80.183940000000007</v>
      </c>
      <c r="DJ15" s="17">
        <v>80.183729999999997</v>
      </c>
      <c r="DK15" s="17">
        <v>-19.88373</v>
      </c>
      <c r="DL15" s="17"/>
      <c r="DM15" s="17"/>
      <c r="DN15" s="17"/>
      <c r="DO15" s="17">
        <v>0</v>
      </c>
      <c r="DP15" s="17"/>
      <c r="DQ15" s="17"/>
      <c r="DR15" s="17"/>
      <c r="DS15" s="17">
        <v>0</v>
      </c>
      <c r="DT15" s="17"/>
      <c r="DU15" s="17"/>
      <c r="DV15" s="17"/>
      <c r="DW15" s="17">
        <v>0</v>
      </c>
      <c r="DX15" s="17"/>
      <c r="DY15" s="17"/>
      <c r="DZ15" s="17"/>
      <c r="EA15" s="17">
        <v>0</v>
      </c>
      <c r="EB15" s="17">
        <v>82.9</v>
      </c>
      <c r="EC15" s="17">
        <v>108.67697</v>
      </c>
      <c r="ED15" s="17">
        <v>76.840959999999995</v>
      </c>
      <c r="EE15" s="17">
        <v>6.0590400000000004</v>
      </c>
      <c r="EF15" s="17">
        <v>25.6</v>
      </c>
      <c r="EG15" s="17">
        <v>49.536079999999998</v>
      </c>
      <c r="EH15" s="17">
        <v>109.79388</v>
      </c>
      <c r="EI15" s="17">
        <v>-84.193879999999993</v>
      </c>
      <c r="EJ15" s="17"/>
      <c r="EK15" s="17"/>
      <c r="EL15" s="17"/>
      <c r="EM15" s="17">
        <v>0</v>
      </c>
      <c r="EN15" s="17"/>
      <c r="EO15" s="17"/>
      <c r="EP15" s="17"/>
      <c r="EQ15" s="17">
        <v>0</v>
      </c>
      <c r="ER15" s="17"/>
      <c r="ES15" s="17"/>
      <c r="ET15" s="17"/>
      <c r="EU15" s="17">
        <v>0</v>
      </c>
      <c r="EV15" s="17">
        <v>6.5</v>
      </c>
      <c r="EW15" s="17">
        <v>6.39</v>
      </c>
      <c r="EX15" s="17">
        <v>6.39</v>
      </c>
      <c r="EY15" s="17">
        <v>0.11</v>
      </c>
      <c r="EZ15" s="17">
        <v>0</v>
      </c>
      <c r="FA15" s="17"/>
      <c r="FB15" s="17"/>
      <c r="FC15" s="17">
        <v>0</v>
      </c>
      <c r="FD15" s="17">
        <v>36</v>
      </c>
      <c r="FE15" s="17">
        <v>35.342190000000002</v>
      </c>
      <c r="FF15" s="17">
        <v>32.757010000000001</v>
      </c>
      <c r="FG15" s="17">
        <v>3.2429899999999998</v>
      </c>
      <c r="FH15" s="17">
        <v>76.599999999999994</v>
      </c>
      <c r="FI15" s="17"/>
      <c r="FJ15" s="17">
        <v>75</v>
      </c>
      <c r="FK15" s="17">
        <v>1.6</v>
      </c>
      <c r="FL15" s="17">
        <v>23.6</v>
      </c>
      <c r="FM15" s="17"/>
      <c r="FN15" s="17">
        <v>19.00028</v>
      </c>
      <c r="FO15" s="17">
        <v>4.5997199999999996</v>
      </c>
      <c r="FP15" s="17">
        <v>18.399999999999999</v>
      </c>
      <c r="FQ15" s="17">
        <v>17.562139999999999</v>
      </c>
      <c r="FR15" s="17">
        <v>17.562139999999999</v>
      </c>
      <c r="FS15" s="17">
        <v>0.83786000000000005</v>
      </c>
      <c r="FT15" s="17">
        <v>10.7</v>
      </c>
      <c r="FU15" s="17">
        <v>10.19417</v>
      </c>
      <c r="FV15" s="17">
        <v>10.19417</v>
      </c>
      <c r="FW15" s="17">
        <v>0.50583</v>
      </c>
      <c r="FX15" s="17">
        <v>57.1</v>
      </c>
      <c r="FY15" s="17">
        <v>43.668799999999997</v>
      </c>
      <c r="FZ15" s="17">
        <v>43.668799999999997</v>
      </c>
      <c r="GA15" s="17">
        <v>13.4312</v>
      </c>
      <c r="GB15" s="17">
        <v>182.7</v>
      </c>
      <c r="GC15" s="17">
        <v>184.91498000000001</v>
      </c>
      <c r="GD15" s="17">
        <v>184.91497000000001</v>
      </c>
      <c r="GE15" s="17">
        <v>-2.2149700000000001</v>
      </c>
      <c r="GF15" s="17">
        <v>183.7</v>
      </c>
      <c r="GG15" s="17">
        <v>184.91498000000001</v>
      </c>
      <c r="GH15" s="17">
        <v>184.91497000000001</v>
      </c>
      <c r="GI15" s="17">
        <v>-1.2149700000000001</v>
      </c>
      <c r="GJ15" s="17">
        <v>184.4</v>
      </c>
      <c r="GK15" s="17">
        <v>185.47028</v>
      </c>
      <c r="GL15" s="17">
        <v>185.47027</v>
      </c>
      <c r="GM15" s="17">
        <v>-1.0702700000000001</v>
      </c>
      <c r="GN15" s="17">
        <v>83.2</v>
      </c>
      <c r="GO15" s="17">
        <v>89.288589999999999</v>
      </c>
      <c r="GP15" s="17">
        <v>83.781710000000004</v>
      </c>
      <c r="GQ15" s="17">
        <v>-0.58170999999999995</v>
      </c>
      <c r="GR15" s="17">
        <v>7.7</v>
      </c>
      <c r="GS15" s="17">
        <v>3.7563900000000001</v>
      </c>
      <c r="GT15" s="17">
        <v>3.7563900000000001</v>
      </c>
      <c r="GU15" s="17">
        <v>3.9436100000000001</v>
      </c>
      <c r="GV15" s="17"/>
      <c r="GW15" s="17"/>
      <c r="GX15" s="17"/>
      <c r="GY15" s="17">
        <v>0</v>
      </c>
      <c r="GZ15" s="17">
        <v>16.8</v>
      </c>
      <c r="HA15" s="17">
        <v>34.020620000000001</v>
      </c>
      <c r="HB15" s="17">
        <v>12</v>
      </c>
      <c r="HC15" s="17">
        <v>4.8</v>
      </c>
      <c r="HD15" s="17"/>
      <c r="HE15" s="17"/>
      <c r="HF15" s="17"/>
      <c r="HG15" s="17">
        <v>0</v>
      </c>
      <c r="HH15" s="17">
        <v>2</v>
      </c>
      <c r="HI15" s="17">
        <v>1.97359</v>
      </c>
      <c r="HJ15" s="17">
        <v>1.97359</v>
      </c>
      <c r="HK15" s="17">
        <v>2.6409999999999999E-2</v>
      </c>
      <c r="HL15" s="17">
        <v>0</v>
      </c>
      <c r="HM15" s="17"/>
      <c r="HN15" s="17"/>
      <c r="HO15" s="17">
        <v>0</v>
      </c>
      <c r="HP15" s="17">
        <v>38.299999999999997</v>
      </c>
      <c r="HQ15" s="17">
        <v>85</v>
      </c>
      <c r="HR15" s="17">
        <v>25</v>
      </c>
      <c r="HS15" s="17">
        <v>13.3</v>
      </c>
      <c r="HT15" s="17"/>
      <c r="HU15" s="17"/>
      <c r="HV15" s="17"/>
      <c r="HW15" s="17">
        <v>0</v>
      </c>
      <c r="HX15" s="17"/>
      <c r="HY15" s="17"/>
      <c r="HZ15" s="17"/>
      <c r="IA15" s="17">
        <v>0</v>
      </c>
      <c r="IB15" s="17">
        <v>67.8</v>
      </c>
      <c r="IC15" s="17">
        <v>71.083200000000005</v>
      </c>
      <c r="ID15" s="17">
        <v>63.251750000000001</v>
      </c>
      <c r="IE15" s="17">
        <v>4.5482500000000003</v>
      </c>
      <c r="IF15" s="17"/>
      <c r="IG15" s="17"/>
      <c r="IH15" s="17"/>
      <c r="II15" s="17">
        <v>0</v>
      </c>
      <c r="IJ15" s="17"/>
      <c r="IK15" s="17"/>
      <c r="IL15" s="17"/>
      <c r="IM15" s="17">
        <v>0</v>
      </c>
      <c r="IN15" s="17">
        <v>0</v>
      </c>
      <c r="IO15" s="17"/>
      <c r="IP15" s="17"/>
      <c r="IQ15" s="17">
        <v>0</v>
      </c>
      <c r="IR15" s="17"/>
      <c r="IS15" s="17"/>
      <c r="IT15" s="17"/>
      <c r="IU15" s="17">
        <v>0</v>
      </c>
      <c r="IV15" s="17"/>
      <c r="IW15" s="17"/>
      <c r="IX15" s="17"/>
      <c r="IY15" s="17">
        <v>0</v>
      </c>
      <c r="IZ15" s="17"/>
      <c r="JA15" s="17"/>
      <c r="JB15" s="17"/>
      <c r="JC15" s="17">
        <v>0</v>
      </c>
      <c r="JD15" s="17">
        <v>61.4</v>
      </c>
      <c r="JE15" s="17">
        <v>79.977900000000005</v>
      </c>
      <c r="JF15" s="17">
        <v>73.27749</v>
      </c>
      <c r="JG15" s="17">
        <v>-11.87749</v>
      </c>
      <c r="JH15" s="17">
        <v>178.1</v>
      </c>
      <c r="JI15" s="17">
        <v>185.37448000000001</v>
      </c>
      <c r="JJ15" s="17">
        <v>185.37447</v>
      </c>
      <c r="JK15" s="17">
        <v>-7.27447</v>
      </c>
      <c r="JL15" s="17">
        <v>175.6</v>
      </c>
      <c r="JM15" s="17">
        <v>185.37448000000001</v>
      </c>
      <c r="JN15" s="17">
        <v>185.37447</v>
      </c>
      <c r="JO15" s="17">
        <v>-9.7744700000000009</v>
      </c>
      <c r="JP15" s="17">
        <v>208.8</v>
      </c>
      <c r="JQ15" s="17">
        <v>185.37448000000001</v>
      </c>
      <c r="JR15" s="17">
        <v>185.37447</v>
      </c>
      <c r="JS15" s="17">
        <v>23.425529999999998</v>
      </c>
      <c r="JT15" s="17">
        <v>274.8</v>
      </c>
      <c r="JU15" s="17">
        <v>278.89674000000002</v>
      </c>
      <c r="JV15" s="17">
        <v>278.89672000000002</v>
      </c>
      <c r="JW15" s="17">
        <v>-4.0967200000000004</v>
      </c>
      <c r="JX15" s="17">
        <v>77.3</v>
      </c>
      <c r="JY15" s="17">
        <v>73.590999999999994</v>
      </c>
      <c r="JZ15" s="17">
        <v>70.766040000000004</v>
      </c>
      <c r="KA15" s="17">
        <v>6.5339600000000004</v>
      </c>
      <c r="KB15" s="17">
        <v>37.200000000000003</v>
      </c>
      <c r="KC15" s="17">
        <v>36.905999999999999</v>
      </c>
      <c r="KD15" s="17">
        <v>35.489280000000001</v>
      </c>
      <c r="KE15" s="17">
        <v>1.71072</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0.3</v>
      </c>
      <c r="LE15" s="17">
        <v>0.44603999999999999</v>
      </c>
      <c r="LF15" s="17">
        <v>0.44603999999999999</v>
      </c>
      <c r="LG15" s="17">
        <v>-0.14604</v>
      </c>
      <c r="LH15" s="17">
        <v>89</v>
      </c>
      <c r="LI15" s="17">
        <v>113.40206000000001</v>
      </c>
      <c r="LJ15" s="17">
        <v>113.40201999999999</v>
      </c>
      <c r="LK15" s="17">
        <v>-24.40202</v>
      </c>
      <c r="LL15" s="17">
        <v>80.099999999999994</v>
      </c>
      <c r="LM15" s="17">
        <v>87.363140000000001</v>
      </c>
      <c r="LN15" s="17">
        <v>86.503990000000002</v>
      </c>
      <c r="LO15" s="17">
        <v>-6.4039900000000003</v>
      </c>
      <c r="LP15" s="17">
        <v>63.4</v>
      </c>
      <c r="LQ15" s="17">
        <v>67.133979999999994</v>
      </c>
      <c r="LR15" s="17">
        <v>67.133979999999994</v>
      </c>
      <c r="LS15" s="17">
        <v>-3.7339799999999999</v>
      </c>
      <c r="LT15" s="17">
        <v>66.8</v>
      </c>
      <c r="LU15" s="17">
        <v>70.367270000000005</v>
      </c>
      <c r="LV15" s="17">
        <v>70.3673</v>
      </c>
      <c r="LW15" s="17">
        <v>-3.5672999999999999</v>
      </c>
      <c r="LX15" s="17">
        <v>29.4</v>
      </c>
      <c r="LY15" s="17">
        <v>29.951460000000001</v>
      </c>
      <c r="LZ15" s="17">
        <v>29.951460000000001</v>
      </c>
      <c r="MA15" s="17">
        <v>-0.55145999999999995</v>
      </c>
      <c r="MB15" s="17"/>
      <c r="MC15" s="17"/>
      <c r="MD15" s="17"/>
      <c r="ME15" s="17">
        <v>0</v>
      </c>
      <c r="MF15" s="17"/>
      <c r="MG15" s="17"/>
      <c r="MH15" s="17"/>
      <c r="MI15" s="17">
        <v>0</v>
      </c>
      <c r="MJ15" s="17"/>
      <c r="MK15" s="17"/>
      <c r="ML15" s="17"/>
      <c r="MM15" s="17">
        <v>0</v>
      </c>
      <c r="MN15" s="17">
        <v>147.19999999999999</v>
      </c>
      <c r="MO15" s="17">
        <v>151.08876000000001</v>
      </c>
      <c r="MP15" s="17">
        <v>151.08875</v>
      </c>
      <c r="MQ15" s="17">
        <v>-3.8887499999999999</v>
      </c>
      <c r="MR15" s="17">
        <v>149.4</v>
      </c>
      <c r="MS15" s="17">
        <v>151.08876000000001</v>
      </c>
      <c r="MT15" s="17">
        <v>151.08875</v>
      </c>
      <c r="MU15" s="17">
        <v>-1.68875</v>
      </c>
      <c r="MV15" s="17">
        <v>150.9</v>
      </c>
      <c r="MW15" s="17">
        <v>151.54248000000001</v>
      </c>
      <c r="MX15" s="17">
        <v>151.54247000000001</v>
      </c>
      <c r="MY15" s="17">
        <v>-0.64246999999999999</v>
      </c>
      <c r="MZ15" s="17">
        <v>0</v>
      </c>
      <c r="NA15" s="17"/>
      <c r="NB15" s="17"/>
      <c r="NC15" s="17">
        <v>0</v>
      </c>
      <c r="ND15" s="17"/>
      <c r="NE15" s="17"/>
      <c r="NF15" s="17"/>
      <c r="NG15" s="17">
        <v>0</v>
      </c>
      <c r="NH15" s="17"/>
      <c r="NI15" s="17"/>
      <c r="NJ15" s="17"/>
      <c r="NK15" s="17">
        <v>0</v>
      </c>
      <c r="NL15" s="17"/>
      <c r="NM15" s="17"/>
      <c r="NN15" s="17"/>
      <c r="NO15" s="17">
        <v>0</v>
      </c>
      <c r="NP15" s="17"/>
      <c r="NQ15" s="17"/>
      <c r="NR15" s="17"/>
      <c r="NS15" s="17">
        <v>0</v>
      </c>
      <c r="NT15" s="17">
        <v>137.1</v>
      </c>
      <c r="NU15" s="17"/>
      <c r="NV15" s="17"/>
      <c r="NW15" s="17">
        <v>137.1</v>
      </c>
      <c r="NX15" s="17">
        <v>77.7</v>
      </c>
      <c r="NY15" s="17"/>
      <c r="NZ15" s="17"/>
      <c r="OA15" s="17">
        <v>77.7</v>
      </c>
      <c r="OB15" s="17">
        <v>0</v>
      </c>
      <c r="OC15" s="17"/>
      <c r="OD15" s="17"/>
      <c r="OE15" s="17">
        <v>0</v>
      </c>
      <c r="OF15" s="17">
        <v>48.3</v>
      </c>
      <c r="OG15" s="17">
        <v>52.8</v>
      </c>
      <c r="OH15" s="17">
        <v>53.710999999999999</v>
      </c>
      <c r="OI15" s="17">
        <v>-5.4109999999999996</v>
      </c>
      <c r="OJ15" s="17">
        <v>0</v>
      </c>
      <c r="OK15" s="17"/>
      <c r="OL15" s="17"/>
      <c r="OM15" s="17">
        <v>0</v>
      </c>
      <c r="ON15" s="17">
        <v>7.2</v>
      </c>
      <c r="OO15" s="17">
        <v>7.8</v>
      </c>
      <c r="OP15" s="17">
        <v>11.205</v>
      </c>
      <c r="OQ15" s="17">
        <v>-4.0049999999999999</v>
      </c>
      <c r="OR15" s="17">
        <v>0</v>
      </c>
      <c r="OS15" s="17"/>
      <c r="OT15" s="17"/>
      <c r="OU15" s="17">
        <v>0</v>
      </c>
      <c r="OV15" s="17">
        <v>4.7</v>
      </c>
      <c r="OW15" s="17">
        <v>4.5</v>
      </c>
      <c r="OX15" s="17">
        <v>4.5</v>
      </c>
      <c r="OY15" s="17">
        <v>0.2</v>
      </c>
      <c r="OZ15" s="17">
        <v>0</v>
      </c>
      <c r="PA15" s="17"/>
      <c r="PB15" s="17"/>
      <c r="PC15" s="17">
        <v>0</v>
      </c>
      <c r="PD15" s="17">
        <v>0</v>
      </c>
      <c r="PE15" s="17"/>
      <c r="PF15" s="17"/>
      <c r="PG15" s="17">
        <v>0</v>
      </c>
      <c r="PH15" s="17">
        <v>0</v>
      </c>
      <c r="PI15" s="17"/>
      <c r="PJ15" s="17"/>
      <c r="PK15" s="17">
        <v>0</v>
      </c>
      <c r="PL15" s="17">
        <v>0</v>
      </c>
      <c r="PM15" s="17"/>
      <c r="PN15" s="17"/>
      <c r="PO15" s="17">
        <v>0</v>
      </c>
      <c r="PP15" s="17">
        <v>0</v>
      </c>
      <c r="PQ15" s="17">
        <v>1.23</v>
      </c>
      <c r="PR15" s="17">
        <v>1.23</v>
      </c>
      <c r="PS15" s="17">
        <v>-1.23</v>
      </c>
      <c r="PT15" s="17">
        <v>1</v>
      </c>
      <c r="PU15" s="17">
        <v>1.4</v>
      </c>
      <c r="PV15" s="17">
        <v>1.4</v>
      </c>
      <c r="PW15" s="17">
        <v>-0.4</v>
      </c>
      <c r="PX15" s="17">
        <v>4.5</v>
      </c>
      <c r="PY15" s="17">
        <v>4.5</v>
      </c>
      <c r="PZ15" s="17">
        <v>4.5</v>
      </c>
      <c r="QA15" s="17">
        <v>0</v>
      </c>
      <c r="QB15" s="17">
        <v>20.399999999999999</v>
      </c>
      <c r="QC15" s="17">
        <v>18.4466</v>
      </c>
      <c r="QD15" s="17">
        <v>18.4466</v>
      </c>
      <c r="QE15" s="17">
        <v>1.9534</v>
      </c>
      <c r="QF15" s="17">
        <v>3.5</v>
      </c>
      <c r="QG15" s="17">
        <v>3.2</v>
      </c>
      <c r="QH15" s="17">
        <v>3.2</v>
      </c>
      <c r="QI15" s="17">
        <v>0.3</v>
      </c>
      <c r="QJ15" s="17">
        <v>0</v>
      </c>
      <c r="QK15" s="17">
        <v>3.1</v>
      </c>
      <c r="QL15" s="17">
        <v>3.1</v>
      </c>
      <c r="QM15" s="17">
        <v>-3.1</v>
      </c>
      <c r="QN15" s="17">
        <v>3.4</v>
      </c>
      <c r="QO15" s="17">
        <v>3.4</v>
      </c>
      <c r="QP15" s="17">
        <v>3.4</v>
      </c>
      <c r="QQ15" s="17">
        <v>0</v>
      </c>
      <c r="QR15" s="17">
        <v>18.399999999999999</v>
      </c>
      <c r="QS15" s="17">
        <v>16.990290000000002</v>
      </c>
      <c r="QT15" s="17">
        <v>16.990290000000002</v>
      </c>
      <c r="QU15" s="17">
        <v>1.40971</v>
      </c>
      <c r="QV15" s="17">
        <v>0</v>
      </c>
      <c r="QW15" s="17"/>
      <c r="QX15" s="17"/>
      <c r="QY15" s="17">
        <v>0</v>
      </c>
      <c r="QZ15" s="17">
        <v>0</v>
      </c>
      <c r="RA15" s="17"/>
      <c r="RB15" s="17"/>
      <c r="RC15" s="17">
        <v>0</v>
      </c>
      <c r="RD15" s="17">
        <v>13.2</v>
      </c>
      <c r="RE15" s="17">
        <v>14.9</v>
      </c>
      <c r="RF15" s="17">
        <v>13.391999999999999</v>
      </c>
      <c r="RG15" s="17">
        <v>-0.192</v>
      </c>
      <c r="RH15" s="17">
        <v>39.700000000000003</v>
      </c>
      <c r="RI15" s="17">
        <v>32.4</v>
      </c>
      <c r="RJ15" s="17">
        <v>31.890999999999998</v>
      </c>
      <c r="RK15" s="17">
        <v>7.8090000000000002</v>
      </c>
      <c r="RL15" s="17">
        <v>3.5</v>
      </c>
      <c r="RM15" s="17">
        <v>4.2</v>
      </c>
      <c r="RN15" s="17">
        <v>4.2</v>
      </c>
      <c r="RO15" s="17">
        <v>-0.7</v>
      </c>
      <c r="RP15" s="17">
        <v>2.4</v>
      </c>
      <c r="RQ15" s="17">
        <v>2.4</v>
      </c>
      <c r="RR15" s="17">
        <v>2.4</v>
      </c>
      <c r="RS15" s="17">
        <v>0</v>
      </c>
      <c r="RT15" s="17">
        <v>1.2</v>
      </c>
      <c r="RU15" s="17">
        <v>1.2</v>
      </c>
      <c r="RV15" s="17">
        <v>1.2</v>
      </c>
      <c r="RW15" s="17">
        <v>0</v>
      </c>
      <c r="RX15" s="17">
        <v>2.2999999999999998</v>
      </c>
      <c r="RY15" s="17">
        <v>2.8</v>
      </c>
      <c r="RZ15" s="17">
        <v>2.8</v>
      </c>
      <c r="SA15" s="17">
        <v>-0.5</v>
      </c>
      <c r="SB15" s="17">
        <v>0</v>
      </c>
      <c r="SC15" s="17"/>
      <c r="SD15" s="17"/>
      <c r="SE15" s="17">
        <v>0</v>
      </c>
      <c r="SF15" s="17">
        <v>1.8</v>
      </c>
      <c r="SG15" s="17">
        <v>1.7490000000000001</v>
      </c>
      <c r="SH15" s="17">
        <v>1.7490000000000001</v>
      </c>
      <c r="SI15" s="17">
        <v>5.0999999999999997E-2</v>
      </c>
      <c r="SJ15" s="17">
        <v>15.8</v>
      </c>
      <c r="SK15" s="17">
        <v>16.4421</v>
      </c>
      <c r="SL15" s="17">
        <v>14.63062</v>
      </c>
      <c r="SM15" s="17">
        <v>1.1693800000000001</v>
      </c>
      <c r="SN15" s="17">
        <v>0.9</v>
      </c>
      <c r="SO15" s="17">
        <v>0.92</v>
      </c>
      <c r="SP15" s="17">
        <v>0.92</v>
      </c>
      <c r="SQ15" s="17">
        <v>-0.02</v>
      </c>
      <c r="SR15" s="17"/>
      <c r="SS15" s="17">
        <v>0.4</v>
      </c>
      <c r="ST15" s="17">
        <v>0.4</v>
      </c>
      <c r="SU15" s="17">
        <v>-0.4</v>
      </c>
      <c r="SV15" s="17">
        <v>9.1</v>
      </c>
      <c r="SW15" s="17">
        <v>6.2</v>
      </c>
      <c r="SX15" s="17">
        <v>6.2</v>
      </c>
      <c r="SY15" s="17">
        <v>2.9</v>
      </c>
      <c r="SZ15" s="17">
        <v>2.6</v>
      </c>
      <c r="TA15" s="17">
        <v>2.6</v>
      </c>
      <c r="TB15" s="17">
        <v>2.6</v>
      </c>
      <c r="TC15" s="17">
        <v>0</v>
      </c>
      <c r="TD15" s="17">
        <v>5.4</v>
      </c>
      <c r="TE15" s="17">
        <v>4</v>
      </c>
      <c r="TF15" s="17">
        <v>4</v>
      </c>
      <c r="TG15" s="17">
        <v>1.4</v>
      </c>
      <c r="TH15" s="17">
        <v>0</v>
      </c>
      <c r="TI15" s="17">
        <v>5.5</v>
      </c>
      <c r="TJ15" s="17">
        <v>5.5</v>
      </c>
      <c r="TK15" s="17">
        <v>-5.5</v>
      </c>
      <c r="TL15" s="17">
        <v>10</v>
      </c>
      <c r="TM15" s="17">
        <v>10</v>
      </c>
      <c r="TN15" s="17">
        <v>10</v>
      </c>
      <c r="TO15" s="17">
        <v>0</v>
      </c>
      <c r="TP15" s="17">
        <v>23.5</v>
      </c>
      <c r="TQ15" s="17">
        <v>21.1</v>
      </c>
      <c r="TR15" s="17">
        <v>22.338000000000001</v>
      </c>
      <c r="TS15" s="17">
        <v>1.1619999999999999</v>
      </c>
      <c r="TT15" s="17">
        <v>22.5</v>
      </c>
      <c r="TU15" s="17">
        <v>29.5</v>
      </c>
      <c r="TV15" s="17">
        <v>31.001000000000001</v>
      </c>
      <c r="TW15" s="17">
        <v>-8.5009999999999994</v>
      </c>
      <c r="TX15" s="17">
        <v>0</v>
      </c>
      <c r="TY15" s="17"/>
      <c r="TZ15" s="17"/>
      <c r="UA15" s="17">
        <v>0</v>
      </c>
      <c r="UB15" s="17">
        <v>25.3</v>
      </c>
      <c r="UC15" s="17">
        <v>31.6</v>
      </c>
      <c r="UD15" s="17">
        <v>42.624000000000002</v>
      </c>
      <c r="UE15" s="17">
        <v>-17.324000000000002</v>
      </c>
      <c r="UF15" s="17">
        <v>40.799999999999997</v>
      </c>
      <c r="UG15" s="17">
        <v>57.5</v>
      </c>
      <c r="UH15" s="17">
        <v>67.765000000000001</v>
      </c>
      <c r="UI15" s="17">
        <v>-26.965</v>
      </c>
      <c r="UJ15" s="17">
        <v>2.9</v>
      </c>
      <c r="UK15" s="17">
        <v>2.54</v>
      </c>
      <c r="UL15" s="17">
        <v>2.54</v>
      </c>
      <c r="UM15" s="17">
        <v>0.36</v>
      </c>
      <c r="UN15" s="17">
        <v>1</v>
      </c>
      <c r="UO15" s="17">
        <v>1.367</v>
      </c>
      <c r="UP15" s="17">
        <v>1.367</v>
      </c>
      <c r="UQ15" s="17">
        <v>-0.36699999999999999</v>
      </c>
      <c r="UR15" s="17">
        <v>10.5</v>
      </c>
      <c r="US15" s="17">
        <v>7</v>
      </c>
      <c r="UT15" s="17">
        <v>7</v>
      </c>
      <c r="UU15" s="17">
        <v>3.5</v>
      </c>
      <c r="UV15" s="17">
        <v>5</v>
      </c>
      <c r="UW15" s="17">
        <v>2.5</v>
      </c>
      <c r="UX15" s="17">
        <v>2.5</v>
      </c>
      <c r="UY15" s="17">
        <v>2.5</v>
      </c>
      <c r="UZ15" s="17">
        <v>7.9</v>
      </c>
      <c r="VA15" s="17">
        <v>8.6999999999999993</v>
      </c>
      <c r="VB15" s="17">
        <v>8.6999999999999993</v>
      </c>
      <c r="VC15" s="17">
        <v>-0.8</v>
      </c>
      <c r="VD15" s="17">
        <v>11</v>
      </c>
      <c r="VE15" s="17">
        <v>8.5</v>
      </c>
      <c r="VF15" s="17">
        <v>5.5</v>
      </c>
      <c r="VG15" s="17">
        <v>5.5</v>
      </c>
      <c r="VH15" s="17">
        <v>10.199999999999999</v>
      </c>
      <c r="VI15" s="17">
        <v>8.5</v>
      </c>
      <c r="VJ15" s="17">
        <v>6</v>
      </c>
      <c r="VK15" s="17">
        <v>4.2</v>
      </c>
      <c r="VL15" s="17">
        <v>9.6</v>
      </c>
      <c r="VM15" s="17">
        <v>8.5</v>
      </c>
      <c r="VN15" s="17">
        <v>6.2</v>
      </c>
      <c r="VO15" s="17">
        <v>3.4</v>
      </c>
      <c r="VP15" s="17">
        <v>4.3</v>
      </c>
      <c r="VQ15" s="17">
        <v>5.4</v>
      </c>
      <c r="VR15" s="17">
        <v>7.1230000000000002</v>
      </c>
      <c r="VS15" s="17">
        <v>-2.823</v>
      </c>
      <c r="VT15" s="17">
        <v>0</v>
      </c>
      <c r="VU15" s="17"/>
      <c r="VV15" s="17"/>
      <c r="VW15" s="17">
        <v>0</v>
      </c>
      <c r="VX15" s="17">
        <v>0</v>
      </c>
      <c r="VY15" s="17"/>
      <c r="VZ15" s="17"/>
      <c r="WA15" s="17">
        <v>0</v>
      </c>
      <c r="WB15" s="17">
        <v>0</v>
      </c>
      <c r="WC15" s="17"/>
      <c r="WD15" s="17"/>
      <c r="WE15" s="17">
        <v>0</v>
      </c>
      <c r="WF15" s="17">
        <v>0.6</v>
      </c>
      <c r="WG15" s="17">
        <v>0.6</v>
      </c>
      <c r="WH15" s="17">
        <v>0.6</v>
      </c>
      <c r="WI15" s="17">
        <v>0</v>
      </c>
      <c r="WJ15" s="17">
        <v>40.700000000000003</v>
      </c>
      <c r="WK15" s="17">
        <v>18.600000000000001</v>
      </c>
      <c r="WL15" s="17">
        <v>28.552</v>
      </c>
      <c r="WM15" s="17">
        <v>12.148</v>
      </c>
      <c r="WN15" s="17">
        <v>35.799999999999997</v>
      </c>
      <c r="WO15" s="17">
        <v>14.1</v>
      </c>
      <c r="WP15" s="17">
        <v>24.056999999999999</v>
      </c>
      <c r="WQ15" s="17">
        <v>11.743</v>
      </c>
      <c r="WR15" s="17">
        <v>0</v>
      </c>
      <c r="WS15" s="17"/>
      <c r="WT15" s="17"/>
      <c r="WU15" s="17">
        <v>0</v>
      </c>
      <c r="WV15" s="17">
        <v>0</v>
      </c>
      <c r="WW15" s="17"/>
      <c r="WX15" s="17"/>
      <c r="WY15" s="17">
        <v>0</v>
      </c>
      <c r="WZ15" s="17">
        <v>7.6</v>
      </c>
      <c r="XA15" s="17">
        <v>7.2</v>
      </c>
      <c r="XB15" s="17">
        <v>7.2</v>
      </c>
      <c r="XC15" s="17">
        <v>0.4</v>
      </c>
      <c r="XD15" s="17">
        <v>19.2</v>
      </c>
      <c r="XE15" s="17">
        <v>18.4466</v>
      </c>
      <c r="XF15" s="17">
        <v>18.4466</v>
      </c>
      <c r="XG15" s="17">
        <v>0.75339999999999996</v>
      </c>
      <c r="XH15" s="17">
        <v>9.5</v>
      </c>
      <c r="XI15" s="17">
        <v>10.8</v>
      </c>
      <c r="XJ15" s="17">
        <v>10.8</v>
      </c>
      <c r="XK15" s="17">
        <v>-1.3</v>
      </c>
      <c r="XL15" s="17">
        <v>28.1</v>
      </c>
      <c r="XM15" s="17">
        <v>25</v>
      </c>
      <c r="XN15" s="17"/>
      <c r="XO15" s="17">
        <v>28.1</v>
      </c>
      <c r="XP15" s="17"/>
      <c r="XQ15" s="17"/>
      <c r="XR15" s="17"/>
      <c r="XS15" s="17">
        <v>0</v>
      </c>
      <c r="XT15" s="17">
        <v>14.7</v>
      </c>
      <c r="XU15" s="17">
        <v>14</v>
      </c>
      <c r="XV15" s="17">
        <v>14</v>
      </c>
      <c r="XW15" s="17">
        <v>0.7</v>
      </c>
      <c r="XX15" s="17">
        <v>18.3</v>
      </c>
      <c r="XY15" s="17">
        <v>18</v>
      </c>
      <c r="XZ15" s="17">
        <v>18</v>
      </c>
      <c r="YA15" s="17">
        <v>0.3</v>
      </c>
      <c r="YB15" s="17">
        <v>8.3000000000000007</v>
      </c>
      <c r="YC15" s="17">
        <v>7.3</v>
      </c>
      <c r="YD15" s="17">
        <v>7.3</v>
      </c>
      <c r="YE15" s="17">
        <v>1</v>
      </c>
      <c r="YF15" s="17">
        <v>6.5</v>
      </c>
      <c r="YG15" s="17">
        <v>11</v>
      </c>
      <c r="YH15" s="17">
        <v>11</v>
      </c>
      <c r="YI15" s="17">
        <v>-4.5</v>
      </c>
    </row>
    <row r="16" spans="1:659" ht="24" customHeight="1" x14ac:dyDescent="0.25">
      <c r="A16" s="1"/>
      <c r="B16" s="18" t="s">
        <v>52</v>
      </c>
      <c r="C16" s="18" t="s">
        <v>825</v>
      </c>
      <c r="D16" s="19"/>
      <c r="E16" s="19"/>
      <c r="F16" s="19"/>
      <c r="G16" s="19">
        <v>0</v>
      </c>
      <c r="H16" s="19">
        <v>624.1</v>
      </c>
      <c r="I16" s="19">
        <v>635.88252999999997</v>
      </c>
      <c r="J16" s="19">
        <v>635.88251000000002</v>
      </c>
      <c r="K16" s="19">
        <v>-11.78251</v>
      </c>
      <c r="L16" s="19">
        <v>214.3</v>
      </c>
      <c r="M16" s="19">
        <v>206.86389</v>
      </c>
      <c r="N16" s="19">
        <v>206.86387999999999</v>
      </c>
      <c r="O16" s="19">
        <v>7.4361199999999998</v>
      </c>
      <c r="P16" s="19"/>
      <c r="Q16" s="19"/>
      <c r="R16" s="19"/>
      <c r="S16" s="19">
        <v>0</v>
      </c>
      <c r="T16" s="19"/>
      <c r="U16" s="19"/>
      <c r="V16" s="19"/>
      <c r="W16" s="19">
        <v>0</v>
      </c>
      <c r="X16" s="19">
        <v>0</v>
      </c>
      <c r="Y16" s="19"/>
      <c r="Z16" s="19"/>
      <c r="AA16" s="19">
        <v>0</v>
      </c>
      <c r="AB16" s="19">
        <v>73.3</v>
      </c>
      <c r="AC16" s="19">
        <v>69.928600000000003</v>
      </c>
      <c r="AD16" s="19">
        <v>73.793999999999997</v>
      </c>
      <c r="AE16" s="19">
        <v>-0.49399999999999999</v>
      </c>
      <c r="AF16" s="19">
        <v>28</v>
      </c>
      <c r="AG16" s="19"/>
      <c r="AH16" s="19">
        <v>27.835049999999999</v>
      </c>
      <c r="AI16" s="19">
        <v>0.16495000000000001</v>
      </c>
      <c r="AJ16" s="19"/>
      <c r="AK16" s="19"/>
      <c r="AL16" s="19"/>
      <c r="AM16" s="19">
        <v>0</v>
      </c>
      <c r="AN16" s="19">
        <v>186.3</v>
      </c>
      <c r="AO16" s="19">
        <v>196.22801999999999</v>
      </c>
      <c r="AP16" s="19">
        <v>196.22794999999999</v>
      </c>
      <c r="AQ16" s="19">
        <v>-9.9279499999999992</v>
      </c>
      <c r="AR16" s="19">
        <v>207.4</v>
      </c>
      <c r="AS16" s="19">
        <v>196.22801999999999</v>
      </c>
      <c r="AT16" s="19">
        <v>196.22794999999999</v>
      </c>
      <c r="AU16" s="19">
        <v>11.17205</v>
      </c>
      <c r="AV16" s="19">
        <v>207.2</v>
      </c>
      <c r="AW16" s="19">
        <v>196.22801999999999</v>
      </c>
      <c r="AX16" s="19">
        <v>196.22794999999999</v>
      </c>
      <c r="AY16" s="19">
        <v>10.972049999999999</v>
      </c>
      <c r="AZ16" s="19">
        <v>290.7</v>
      </c>
      <c r="BA16" s="19">
        <v>295.22593999999998</v>
      </c>
      <c r="BB16" s="19">
        <v>295.22582999999997</v>
      </c>
      <c r="BC16" s="19">
        <v>-4.52583</v>
      </c>
      <c r="BD16" s="19">
        <v>216.1</v>
      </c>
      <c r="BE16" s="19">
        <v>208.07390000000001</v>
      </c>
      <c r="BF16" s="19">
        <v>208.07389000000001</v>
      </c>
      <c r="BG16" s="19">
        <v>8.0261099999999992</v>
      </c>
      <c r="BH16" s="19">
        <v>111.1</v>
      </c>
      <c r="BI16" s="19">
        <v>104.34936999999999</v>
      </c>
      <c r="BJ16" s="19">
        <v>104.34936999999999</v>
      </c>
      <c r="BK16" s="19">
        <v>6.7506300000000001</v>
      </c>
      <c r="BL16" s="19">
        <v>181.1</v>
      </c>
      <c r="BM16" s="19">
        <v>176.52547999999999</v>
      </c>
      <c r="BN16" s="19"/>
      <c r="BO16" s="19">
        <v>181.1</v>
      </c>
      <c r="BP16" s="19">
        <v>2.9</v>
      </c>
      <c r="BQ16" s="19">
        <v>4.4318400000000002</v>
      </c>
      <c r="BR16" s="19">
        <v>4.4318400000000002</v>
      </c>
      <c r="BS16" s="19">
        <v>-1.5318400000000001</v>
      </c>
      <c r="BT16" s="19"/>
      <c r="BU16" s="19"/>
      <c r="BV16" s="19"/>
      <c r="BW16" s="19">
        <v>0</v>
      </c>
      <c r="BX16" s="19"/>
      <c r="BY16" s="19"/>
      <c r="BZ16" s="19"/>
      <c r="CA16" s="19">
        <v>0</v>
      </c>
      <c r="CB16" s="19"/>
      <c r="CC16" s="19"/>
      <c r="CD16" s="19"/>
      <c r="CE16" s="19">
        <v>0</v>
      </c>
      <c r="CF16" s="19"/>
      <c r="CG16" s="19"/>
      <c r="CH16" s="19"/>
      <c r="CI16" s="19">
        <v>0</v>
      </c>
      <c r="CJ16" s="19">
        <v>136.4</v>
      </c>
      <c r="CK16" s="19">
        <v>133.33197999999999</v>
      </c>
      <c r="CL16" s="19">
        <v>133.33197999999999</v>
      </c>
      <c r="CM16" s="19">
        <v>3.0680200000000002</v>
      </c>
      <c r="CN16" s="19">
        <v>7.7</v>
      </c>
      <c r="CO16" s="19">
        <v>5.6669799999999997</v>
      </c>
      <c r="CP16" s="19">
        <v>5.1333399999999996</v>
      </c>
      <c r="CQ16" s="19">
        <v>2.5666600000000002</v>
      </c>
      <c r="CR16" s="19">
        <v>3.5</v>
      </c>
      <c r="CS16" s="19">
        <v>3.1106799999999999</v>
      </c>
      <c r="CT16" s="19">
        <v>2.8177599999999998</v>
      </c>
      <c r="CU16" s="19">
        <v>0.68223999999999996</v>
      </c>
      <c r="CV16" s="19"/>
      <c r="CW16" s="19"/>
      <c r="CX16" s="19"/>
      <c r="CY16" s="19">
        <v>0</v>
      </c>
      <c r="CZ16" s="19">
        <v>6.5</v>
      </c>
      <c r="DA16" s="19">
        <v>6.8787000000000003</v>
      </c>
      <c r="DB16" s="19">
        <v>6.8787000000000003</v>
      </c>
      <c r="DC16" s="19">
        <v>-0.37869999999999998</v>
      </c>
      <c r="DD16" s="19">
        <v>10.9</v>
      </c>
      <c r="DE16" s="19">
        <v>14.919420000000001</v>
      </c>
      <c r="DF16" s="19">
        <v>14.919409999999999</v>
      </c>
      <c r="DG16" s="19">
        <v>-4.0194099999999997</v>
      </c>
      <c r="DH16" s="19">
        <v>59.7</v>
      </c>
      <c r="DI16" s="19">
        <v>79.473200000000006</v>
      </c>
      <c r="DJ16" s="19">
        <v>80.183639999999997</v>
      </c>
      <c r="DK16" s="19">
        <v>-20.483640000000001</v>
      </c>
      <c r="DL16" s="19"/>
      <c r="DM16" s="19"/>
      <c r="DN16" s="19"/>
      <c r="DO16" s="19">
        <v>0</v>
      </c>
      <c r="DP16" s="19"/>
      <c r="DQ16" s="19"/>
      <c r="DR16" s="19"/>
      <c r="DS16" s="19">
        <v>0</v>
      </c>
      <c r="DT16" s="19"/>
      <c r="DU16" s="19"/>
      <c r="DV16" s="19"/>
      <c r="DW16" s="19">
        <v>0</v>
      </c>
      <c r="DX16" s="19"/>
      <c r="DY16" s="19"/>
      <c r="DZ16" s="19"/>
      <c r="EA16" s="19">
        <v>0</v>
      </c>
      <c r="EB16" s="19">
        <v>82.4</v>
      </c>
      <c r="EC16" s="19">
        <v>106.45377999999999</v>
      </c>
      <c r="ED16" s="19">
        <v>76.840879999999999</v>
      </c>
      <c r="EE16" s="19">
        <v>5.5591200000000001</v>
      </c>
      <c r="EF16" s="19">
        <v>58.7</v>
      </c>
      <c r="EG16" s="19">
        <v>75.757559999999998</v>
      </c>
      <c r="EH16" s="19">
        <v>110.26309000000001</v>
      </c>
      <c r="EI16" s="19">
        <v>-51.563090000000003</v>
      </c>
      <c r="EJ16" s="19"/>
      <c r="EK16" s="19"/>
      <c r="EL16" s="19"/>
      <c r="EM16" s="19">
        <v>0</v>
      </c>
      <c r="EN16" s="19"/>
      <c r="EO16" s="19"/>
      <c r="EP16" s="19"/>
      <c r="EQ16" s="19">
        <v>0</v>
      </c>
      <c r="ER16" s="19"/>
      <c r="ES16" s="19"/>
      <c r="ET16" s="19"/>
      <c r="EU16" s="19">
        <v>0</v>
      </c>
      <c r="EV16" s="19">
        <v>6.5</v>
      </c>
      <c r="EW16" s="19">
        <v>6.39</v>
      </c>
      <c r="EX16" s="19">
        <v>6.39</v>
      </c>
      <c r="EY16" s="19">
        <v>0.11</v>
      </c>
      <c r="EZ16" s="19">
        <v>0</v>
      </c>
      <c r="FA16" s="19"/>
      <c r="FB16" s="19">
        <v>150.51546999999999</v>
      </c>
      <c r="FC16" s="19">
        <v>-150.51546999999999</v>
      </c>
      <c r="FD16" s="19">
        <v>35.299999999999997</v>
      </c>
      <c r="FE16" s="19">
        <v>35.342190000000002</v>
      </c>
      <c r="FF16" s="19">
        <v>32.757010000000001</v>
      </c>
      <c r="FG16" s="19">
        <v>2.5429900000000001</v>
      </c>
      <c r="FH16" s="19">
        <v>76.599999999999994</v>
      </c>
      <c r="FI16" s="19"/>
      <c r="FJ16" s="19">
        <v>66.990290000000002</v>
      </c>
      <c r="FK16" s="19">
        <v>9.6097099999999998</v>
      </c>
      <c r="FL16" s="19">
        <v>23</v>
      </c>
      <c r="FM16" s="19"/>
      <c r="FN16" s="19">
        <v>19.00028</v>
      </c>
      <c r="FO16" s="19">
        <v>3.9997199999999999</v>
      </c>
      <c r="FP16" s="19">
        <v>18.2</v>
      </c>
      <c r="FQ16" s="19">
        <v>17.562139999999999</v>
      </c>
      <c r="FR16" s="19">
        <v>17.562139999999999</v>
      </c>
      <c r="FS16" s="19">
        <v>0.63785999999999998</v>
      </c>
      <c r="FT16" s="19">
        <v>10.7</v>
      </c>
      <c r="FU16" s="19">
        <v>10.19417</v>
      </c>
      <c r="FV16" s="19">
        <v>10.19417</v>
      </c>
      <c r="FW16" s="19">
        <v>0.50583</v>
      </c>
      <c r="FX16" s="19">
        <v>57</v>
      </c>
      <c r="FY16" s="19">
        <v>43.668799999999997</v>
      </c>
      <c r="FZ16" s="19">
        <v>43.668799999999997</v>
      </c>
      <c r="GA16" s="19">
        <v>13.331200000000001</v>
      </c>
      <c r="GB16" s="19">
        <v>180.5</v>
      </c>
      <c r="GC16" s="19">
        <v>184.91498000000001</v>
      </c>
      <c r="GD16" s="19">
        <v>184.91497000000001</v>
      </c>
      <c r="GE16" s="19">
        <v>-4.4149700000000003</v>
      </c>
      <c r="GF16" s="19">
        <v>181</v>
      </c>
      <c r="GG16" s="19">
        <v>184.91498000000001</v>
      </c>
      <c r="GH16" s="19">
        <v>184.91497000000001</v>
      </c>
      <c r="GI16" s="19">
        <v>-3.9149699999999998</v>
      </c>
      <c r="GJ16" s="19">
        <v>184.3</v>
      </c>
      <c r="GK16" s="19">
        <v>185.47028</v>
      </c>
      <c r="GL16" s="19">
        <v>185.47027</v>
      </c>
      <c r="GM16" s="19">
        <v>-1.1702699999999999</v>
      </c>
      <c r="GN16" s="19">
        <v>84.1</v>
      </c>
      <c r="GO16" s="19">
        <v>89.288589999999999</v>
      </c>
      <c r="GP16" s="19">
        <v>37.514710000000001</v>
      </c>
      <c r="GQ16" s="19">
        <v>46.585290000000001</v>
      </c>
      <c r="GR16" s="19">
        <v>7.6</v>
      </c>
      <c r="GS16" s="19">
        <v>3.7563900000000001</v>
      </c>
      <c r="GT16" s="19">
        <v>3.7563900000000001</v>
      </c>
      <c r="GU16" s="19">
        <v>3.84361</v>
      </c>
      <c r="GV16" s="19"/>
      <c r="GW16" s="19"/>
      <c r="GX16" s="19"/>
      <c r="GY16" s="19">
        <v>0</v>
      </c>
      <c r="GZ16" s="19">
        <v>34.299999999999997</v>
      </c>
      <c r="HA16" s="19">
        <v>34.020620000000001</v>
      </c>
      <c r="HB16" s="19">
        <v>12</v>
      </c>
      <c r="HC16" s="19">
        <v>22.3</v>
      </c>
      <c r="HD16" s="19"/>
      <c r="HE16" s="19"/>
      <c r="HF16" s="19"/>
      <c r="HG16" s="19">
        <v>0</v>
      </c>
      <c r="HH16" s="19">
        <v>2</v>
      </c>
      <c r="HI16" s="19">
        <v>1.97359</v>
      </c>
      <c r="HJ16" s="19">
        <v>1.97359</v>
      </c>
      <c r="HK16" s="19">
        <v>2.6409999999999999E-2</v>
      </c>
      <c r="HL16" s="19">
        <v>0</v>
      </c>
      <c r="HM16" s="19"/>
      <c r="HN16" s="19"/>
      <c r="HO16" s="19">
        <v>0</v>
      </c>
      <c r="HP16" s="19">
        <v>67.5</v>
      </c>
      <c r="HQ16" s="19">
        <v>64.786580000000001</v>
      </c>
      <c r="HR16" s="19">
        <v>25</v>
      </c>
      <c r="HS16" s="19">
        <v>42.5</v>
      </c>
      <c r="HT16" s="19"/>
      <c r="HU16" s="19"/>
      <c r="HV16" s="19"/>
      <c r="HW16" s="19">
        <v>0</v>
      </c>
      <c r="HX16" s="19"/>
      <c r="HY16" s="19"/>
      <c r="HZ16" s="19"/>
      <c r="IA16" s="19">
        <v>0</v>
      </c>
      <c r="IB16" s="19">
        <v>67.900000000000006</v>
      </c>
      <c r="IC16" s="19">
        <v>71.083200000000005</v>
      </c>
      <c r="ID16" s="19">
        <v>63.251899999999999</v>
      </c>
      <c r="IE16" s="19">
        <v>4.6481000000000003</v>
      </c>
      <c r="IF16" s="19"/>
      <c r="IG16" s="19"/>
      <c r="IH16" s="19"/>
      <c r="II16" s="19">
        <v>0</v>
      </c>
      <c r="IJ16" s="19"/>
      <c r="IK16" s="19"/>
      <c r="IL16" s="19"/>
      <c r="IM16" s="19">
        <v>0</v>
      </c>
      <c r="IN16" s="19">
        <v>0</v>
      </c>
      <c r="IO16" s="19"/>
      <c r="IP16" s="19"/>
      <c r="IQ16" s="19">
        <v>0</v>
      </c>
      <c r="IR16" s="19"/>
      <c r="IS16" s="19"/>
      <c r="IT16" s="19"/>
      <c r="IU16" s="19">
        <v>0</v>
      </c>
      <c r="IV16" s="19"/>
      <c r="IW16" s="19"/>
      <c r="IX16" s="19"/>
      <c r="IY16" s="19">
        <v>0</v>
      </c>
      <c r="IZ16" s="19"/>
      <c r="JA16" s="19"/>
      <c r="JB16" s="19"/>
      <c r="JC16" s="19">
        <v>0</v>
      </c>
      <c r="JD16" s="19">
        <v>61.1</v>
      </c>
      <c r="JE16" s="19">
        <v>79.977900000000005</v>
      </c>
      <c r="JF16" s="19">
        <v>16.982839999999999</v>
      </c>
      <c r="JG16" s="19">
        <v>44.117159999999998</v>
      </c>
      <c r="JH16" s="19">
        <v>177</v>
      </c>
      <c r="JI16" s="19">
        <v>185.36338000000001</v>
      </c>
      <c r="JJ16" s="19">
        <v>185.36336</v>
      </c>
      <c r="JK16" s="19">
        <v>-8.3633600000000001</v>
      </c>
      <c r="JL16" s="19">
        <v>174.2</v>
      </c>
      <c r="JM16" s="19">
        <v>185.36338000000001</v>
      </c>
      <c r="JN16" s="19">
        <v>185.36336</v>
      </c>
      <c r="JO16" s="19">
        <v>-11.163360000000001</v>
      </c>
      <c r="JP16" s="19">
        <v>207.4</v>
      </c>
      <c r="JQ16" s="19">
        <v>185.36338000000001</v>
      </c>
      <c r="JR16" s="19">
        <v>185.36336</v>
      </c>
      <c r="JS16" s="19">
        <v>22.036639999999998</v>
      </c>
      <c r="JT16" s="19">
        <v>273.3</v>
      </c>
      <c r="JU16" s="19">
        <v>278.88004000000001</v>
      </c>
      <c r="JV16" s="19">
        <v>278.88001000000003</v>
      </c>
      <c r="JW16" s="19">
        <v>-5.5800099999999997</v>
      </c>
      <c r="JX16" s="19">
        <v>75.7</v>
      </c>
      <c r="JY16" s="19">
        <v>73.590999999999994</v>
      </c>
      <c r="JZ16" s="19">
        <v>44.848840000000003</v>
      </c>
      <c r="KA16" s="19">
        <v>30.85116</v>
      </c>
      <c r="KB16" s="19">
        <v>37.1</v>
      </c>
      <c r="KC16" s="19">
        <v>36.905999999999999</v>
      </c>
      <c r="KD16" s="19">
        <v>22.491759999999999</v>
      </c>
      <c r="KE16" s="19">
        <v>14.60824</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0.3</v>
      </c>
      <c r="LE16" s="19">
        <v>0.44603999999999999</v>
      </c>
      <c r="LF16" s="19">
        <v>0.44603999999999999</v>
      </c>
      <c r="LG16" s="19">
        <v>-0.14604</v>
      </c>
      <c r="LH16" s="19">
        <v>145.69999999999999</v>
      </c>
      <c r="LI16" s="19">
        <v>107.39400000000001</v>
      </c>
      <c r="LJ16" s="19">
        <v>127.38581000000001</v>
      </c>
      <c r="LK16" s="19">
        <v>18.31419</v>
      </c>
      <c r="LL16" s="19">
        <v>95.2</v>
      </c>
      <c r="LM16" s="19">
        <v>88.676500000000004</v>
      </c>
      <c r="LN16" s="19">
        <v>80.618960000000001</v>
      </c>
      <c r="LO16" s="19">
        <v>14.58104</v>
      </c>
      <c r="LP16" s="19">
        <v>61.1</v>
      </c>
      <c r="LQ16" s="19">
        <v>67.133979999999994</v>
      </c>
      <c r="LR16" s="19">
        <v>67.133979999999994</v>
      </c>
      <c r="LS16" s="19">
        <v>-6.0339799999999997</v>
      </c>
      <c r="LT16" s="19">
        <v>66.599999999999994</v>
      </c>
      <c r="LU16" s="19">
        <v>72.37388</v>
      </c>
      <c r="LV16" s="19">
        <v>65.806420000000003</v>
      </c>
      <c r="LW16" s="19">
        <v>0.79357999999999995</v>
      </c>
      <c r="LX16" s="19">
        <v>29.5</v>
      </c>
      <c r="LY16" s="19">
        <v>29.951460000000001</v>
      </c>
      <c r="LZ16" s="19">
        <v>29.951460000000001</v>
      </c>
      <c r="MA16" s="19">
        <v>-0.45145999999999997</v>
      </c>
      <c r="MB16" s="19"/>
      <c r="MC16" s="19"/>
      <c r="MD16" s="19"/>
      <c r="ME16" s="19">
        <v>0</v>
      </c>
      <c r="MF16" s="19"/>
      <c r="MG16" s="19"/>
      <c r="MH16" s="19"/>
      <c r="MI16" s="19">
        <v>0</v>
      </c>
      <c r="MJ16" s="19"/>
      <c r="MK16" s="19"/>
      <c r="ML16" s="19"/>
      <c r="MM16" s="19">
        <v>0</v>
      </c>
      <c r="MN16" s="19">
        <v>146.30000000000001</v>
      </c>
      <c r="MO16" s="19">
        <v>151.08876000000001</v>
      </c>
      <c r="MP16" s="19">
        <v>151.08876000000001</v>
      </c>
      <c r="MQ16" s="19">
        <v>-4.7887599999999999</v>
      </c>
      <c r="MR16" s="19">
        <v>148.69999999999999</v>
      </c>
      <c r="MS16" s="19">
        <v>151.08876000000001</v>
      </c>
      <c r="MT16" s="19">
        <v>151.08876000000001</v>
      </c>
      <c r="MU16" s="19">
        <v>-2.38876</v>
      </c>
      <c r="MV16" s="19">
        <v>148.6</v>
      </c>
      <c r="MW16" s="19">
        <v>151.54248000000001</v>
      </c>
      <c r="MX16" s="19">
        <v>151.54248000000001</v>
      </c>
      <c r="MY16" s="19">
        <v>-2.9424800000000002</v>
      </c>
      <c r="MZ16" s="19">
        <v>0</v>
      </c>
      <c r="NA16" s="19"/>
      <c r="NB16" s="19"/>
      <c r="NC16" s="19">
        <v>0</v>
      </c>
      <c r="ND16" s="19"/>
      <c r="NE16" s="19"/>
      <c r="NF16" s="19"/>
      <c r="NG16" s="19">
        <v>0</v>
      </c>
      <c r="NH16" s="19"/>
      <c r="NI16" s="19"/>
      <c r="NJ16" s="19"/>
      <c r="NK16" s="19">
        <v>0</v>
      </c>
      <c r="NL16" s="19"/>
      <c r="NM16" s="19"/>
      <c r="NN16" s="19"/>
      <c r="NO16" s="19">
        <v>0</v>
      </c>
      <c r="NP16" s="19"/>
      <c r="NQ16" s="19"/>
      <c r="NR16" s="19"/>
      <c r="NS16" s="19">
        <v>0</v>
      </c>
      <c r="NT16" s="19">
        <v>67.400000000000006</v>
      </c>
      <c r="NU16" s="19"/>
      <c r="NV16" s="19"/>
      <c r="NW16" s="19">
        <v>67.400000000000006</v>
      </c>
      <c r="NX16" s="19">
        <v>5.2</v>
      </c>
      <c r="NY16" s="19"/>
      <c r="NZ16" s="19"/>
      <c r="OA16" s="19">
        <v>5.2</v>
      </c>
      <c r="OB16" s="19">
        <v>0</v>
      </c>
      <c r="OC16" s="19"/>
      <c r="OD16" s="19"/>
      <c r="OE16" s="19">
        <v>0</v>
      </c>
      <c r="OF16" s="19">
        <v>46.7</v>
      </c>
      <c r="OG16" s="19">
        <v>54</v>
      </c>
      <c r="OH16" s="19">
        <v>56.087000000000003</v>
      </c>
      <c r="OI16" s="19">
        <v>-9.3870000000000005</v>
      </c>
      <c r="OJ16" s="19">
        <v>0</v>
      </c>
      <c r="OK16" s="19"/>
      <c r="OL16" s="19"/>
      <c r="OM16" s="19">
        <v>0</v>
      </c>
      <c r="ON16" s="19">
        <v>7</v>
      </c>
      <c r="OO16" s="19">
        <v>7.6</v>
      </c>
      <c r="OP16" s="19">
        <v>11.262</v>
      </c>
      <c r="OQ16" s="19">
        <v>-4.2619999999999996</v>
      </c>
      <c r="OR16" s="19">
        <v>0</v>
      </c>
      <c r="OS16" s="19"/>
      <c r="OT16" s="19"/>
      <c r="OU16" s="19">
        <v>0</v>
      </c>
      <c r="OV16" s="19">
        <v>4.7</v>
      </c>
      <c r="OW16" s="19">
        <v>4.5</v>
      </c>
      <c r="OX16" s="19">
        <v>4.5</v>
      </c>
      <c r="OY16" s="19">
        <v>0.2</v>
      </c>
      <c r="OZ16" s="19">
        <v>0</v>
      </c>
      <c r="PA16" s="19"/>
      <c r="PB16" s="19"/>
      <c r="PC16" s="19">
        <v>0</v>
      </c>
      <c r="PD16" s="19">
        <v>0</v>
      </c>
      <c r="PE16" s="19"/>
      <c r="PF16" s="19"/>
      <c r="PG16" s="19">
        <v>0</v>
      </c>
      <c r="PH16" s="19">
        <v>0</v>
      </c>
      <c r="PI16" s="19"/>
      <c r="PJ16" s="19"/>
      <c r="PK16" s="19">
        <v>0</v>
      </c>
      <c r="PL16" s="19">
        <v>0</v>
      </c>
      <c r="PM16" s="19"/>
      <c r="PN16" s="19"/>
      <c r="PO16" s="19">
        <v>0</v>
      </c>
      <c r="PP16" s="19">
        <v>0</v>
      </c>
      <c r="PQ16" s="19">
        <v>1.23</v>
      </c>
      <c r="PR16" s="19">
        <v>1.23</v>
      </c>
      <c r="PS16" s="19">
        <v>-1.23</v>
      </c>
      <c r="PT16" s="19">
        <v>1</v>
      </c>
      <c r="PU16" s="19">
        <v>1.4</v>
      </c>
      <c r="PV16" s="19">
        <v>1.4</v>
      </c>
      <c r="PW16" s="19">
        <v>-0.4</v>
      </c>
      <c r="PX16" s="19">
        <v>4.5999999999999996</v>
      </c>
      <c r="PY16" s="19">
        <v>4.5</v>
      </c>
      <c r="PZ16" s="19">
        <v>4.5</v>
      </c>
      <c r="QA16" s="19">
        <v>0.1</v>
      </c>
      <c r="QB16" s="19">
        <v>20.2</v>
      </c>
      <c r="QC16" s="19">
        <v>18.4466</v>
      </c>
      <c r="QD16" s="19">
        <v>18.4466</v>
      </c>
      <c r="QE16" s="19">
        <v>1.7534000000000001</v>
      </c>
      <c r="QF16" s="19">
        <v>3.5</v>
      </c>
      <c r="QG16" s="19">
        <v>3.2</v>
      </c>
      <c r="QH16" s="19">
        <v>3.2</v>
      </c>
      <c r="QI16" s="19">
        <v>0.3</v>
      </c>
      <c r="QJ16" s="19">
        <v>0</v>
      </c>
      <c r="QK16" s="19">
        <v>3.1</v>
      </c>
      <c r="QL16" s="19">
        <v>3.1</v>
      </c>
      <c r="QM16" s="19">
        <v>-3.1</v>
      </c>
      <c r="QN16" s="19">
        <v>3.5</v>
      </c>
      <c r="QO16" s="19">
        <v>3.4</v>
      </c>
      <c r="QP16" s="19">
        <v>3.4</v>
      </c>
      <c r="QQ16" s="19">
        <v>0.1</v>
      </c>
      <c r="QR16" s="19">
        <v>18.399999999999999</v>
      </c>
      <c r="QS16" s="19">
        <v>16.990290000000002</v>
      </c>
      <c r="QT16" s="19">
        <v>16.990290000000002</v>
      </c>
      <c r="QU16" s="19">
        <v>1.40971</v>
      </c>
      <c r="QV16" s="19">
        <v>0</v>
      </c>
      <c r="QW16" s="19"/>
      <c r="QX16" s="19"/>
      <c r="QY16" s="19">
        <v>0</v>
      </c>
      <c r="QZ16" s="19">
        <v>0</v>
      </c>
      <c r="RA16" s="19"/>
      <c r="RB16" s="19"/>
      <c r="RC16" s="19">
        <v>0</v>
      </c>
      <c r="RD16" s="19">
        <v>13.9</v>
      </c>
      <c r="RE16" s="19">
        <v>14.8</v>
      </c>
      <c r="RF16" s="19">
        <v>14.032999999999999</v>
      </c>
      <c r="RG16" s="19">
        <v>-0.13300000000000001</v>
      </c>
      <c r="RH16" s="19">
        <v>27.8</v>
      </c>
      <c r="RI16" s="19">
        <v>32.1</v>
      </c>
      <c r="RJ16" s="19">
        <v>33.460999999999999</v>
      </c>
      <c r="RK16" s="19">
        <v>-5.6609999999999996</v>
      </c>
      <c r="RL16" s="19">
        <v>3.5</v>
      </c>
      <c r="RM16" s="19">
        <v>4.2</v>
      </c>
      <c r="RN16" s="19">
        <v>4.2</v>
      </c>
      <c r="RO16" s="19">
        <v>-0.7</v>
      </c>
      <c r="RP16" s="19">
        <v>2.4</v>
      </c>
      <c r="RQ16" s="19">
        <v>2.4</v>
      </c>
      <c r="RR16" s="19">
        <v>2.4</v>
      </c>
      <c r="RS16" s="19">
        <v>0</v>
      </c>
      <c r="RT16" s="19">
        <v>1.2</v>
      </c>
      <c r="RU16" s="19">
        <v>1.2</v>
      </c>
      <c r="RV16" s="19">
        <v>1.2</v>
      </c>
      <c r="RW16" s="19">
        <v>0</v>
      </c>
      <c r="RX16" s="19">
        <v>2.2999999999999998</v>
      </c>
      <c r="RY16" s="19">
        <v>2.8</v>
      </c>
      <c r="RZ16" s="19">
        <v>2.8</v>
      </c>
      <c r="SA16" s="19">
        <v>-0.5</v>
      </c>
      <c r="SB16" s="19">
        <v>0</v>
      </c>
      <c r="SC16" s="19"/>
      <c r="SD16" s="19"/>
      <c r="SE16" s="19">
        <v>0</v>
      </c>
      <c r="SF16" s="19">
        <v>1.8</v>
      </c>
      <c r="SG16" s="19">
        <v>1.7490000000000001</v>
      </c>
      <c r="SH16" s="19">
        <v>1.7490000000000001</v>
      </c>
      <c r="SI16" s="19">
        <v>5.0999999999999997E-2</v>
      </c>
      <c r="SJ16" s="19">
        <v>15.8</v>
      </c>
      <c r="SK16" s="19">
        <v>16.4421</v>
      </c>
      <c r="SL16" s="19">
        <v>14.630660000000001</v>
      </c>
      <c r="SM16" s="19">
        <v>1.16934</v>
      </c>
      <c r="SN16" s="19">
        <v>0.9</v>
      </c>
      <c r="SO16" s="19">
        <v>0.92</v>
      </c>
      <c r="SP16" s="19">
        <v>0.92</v>
      </c>
      <c r="SQ16" s="19">
        <v>-0.02</v>
      </c>
      <c r="SR16" s="19"/>
      <c r="SS16" s="19">
        <v>0.4</v>
      </c>
      <c r="ST16" s="19">
        <v>0.4</v>
      </c>
      <c r="SU16" s="19">
        <v>-0.4</v>
      </c>
      <c r="SV16" s="19">
        <v>8.6999999999999993</v>
      </c>
      <c r="SW16" s="19">
        <v>6.2</v>
      </c>
      <c r="SX16" s="19">
        <v>6.2</v>
      </c>
      <c r="SY16" s="19">
        <v>2.5</v>
      </c>
      <c r="SZ16" s="19">
        <v>2.6</v>
      </c>
      <c r="TA16" s="19">
        <v>2.6</v>
      </c>
      <c r="TB16" s="19">
        <v>2.6</v>
      </c>
      <c r="TC16" s="19">
        <v>0</v>
      </c>
      <c r="TD16" s="19">
        <v>5.4</v>
      </c>
      <c r="TE16" s="19">
        <v>4</v>
      </c>
      <c r="TF16" s="19">
        <v>4</v>
      </c>
      <c r="TG16" s="19">
        <v>1.4</v>
      </c>
      <c r="TH16" s="19">
        <v>0</v>
      </c>
      <c r="TI16" s="19">
        <v>5.5</v>
      </c>
      <c r="TJ16" s="19">
        <v>5.5</v>
      </c>
      <c r="TK16" s="19">
        <v>-5.5</v>
      </c>
      <c r="TL16" s="19">
        <v>10</v>
      </c>
      <c r="TM16" s="19">
        <v>10</v>
      </c>
      <c r="TN16" s="19">
        <v>10</v>
      </c>
      <c r="TO16" s="19">
        <v>0</v>
      </c>
      <c r="TP16" s="19">
        <v>24.9</v>
      </c>
      <c r="TQ16" s="19">
        <v>21.9</v>
      </c>
      <c r="TR16" s="19">
        <v>23.123999999999999</v>
      </c>
      <c r="TS16" s="19">
        <v>1.776</v>
      </c>
      <c r="TT16" s="19">
        <v>31.6</v>
      </c>
      <c r="TU16" s="19">
        <v>30.3</v>
      </c>
      <c r="TV16" s="19">
        <v>30.373999999999999</v>
      </c>
      <c r="TW16" s="19">
        <v>1.226</v>
      </c>
      <c r="TX16" s="19">
        <v>0</v>
      </c>
      <c r="TY16" s="19"/>
      <c r="TZ16" s="19"/>
      <c r="UA16" s="19">
        <v>0</v>
      </c>
      <c r="UB16" s="19">
        <v>24.1</v>
      </c>
      <c r="UC16" s="19">
        <v>33.200000000000003</v>
      </c>
      <c r="UD16" s="19">
        <v>42.781999999999996</v>
      </c>
      <c r="UE16" s="19">
        <v>-18.681999999999999</v>
      </c>
      <c r="UF16" s="19">
        <v>40</v>
      </c>
      <c r="UG16" s="19">
        <v>58.4</v>
      </c>
      <c r="UH16" s="19">
        <v>68.058000000000007</v>
      </c>
      <c r="UI16" s="19">
        <v>-28.058</v>
      </c>
      <c r="UJ16" s="19">
        <v>2.5</v>
      </c>
      <c r="UK16" s="19">
        <v>2.6549999999999998</v>
      </c>
      <c r="UL16" s="19">
        <v>2.6549999999999998</v>
      </c>
      <c r="UM16" s="19">
        <v>-0.155</v>
      </c>
      <c r="UN16" s="19">
        <v>0.6</v>
      </c>
      <c r="UO16" s="19">
        <v>1.4750000000000001</v>
      </c>
      <c r="UP16" s="19">
        <v>1.4750000000000001</v>
      </c>
      <c r="UQ16" s="19">
        <v>-0.875</v>
      </c>
      <c r="UR16" s="19">
        <v>10.5</v>
      </c>
      <c r="US16" s="19">
        <v>7</v>
      </c>
      <c r="UT16" s="19">
        <v>7</v>
      </c>
      <c r="UU16" s="19">
        <v>3.5</v>
      </c>
      <c r="UV16" s="19">
        <v>4.7</v>
      </c>
      <c r="UW16" s="19">
        <v>2.5</v>
      </c>
      <c r="UX16" s="19">
        <v>2.5</v>
      </c>
      <c r="UY16" s="19">
        <v>2.2000000000000002</v>
      </c>
      <c r="UZ16" s="19">
        <v>7.8</v>
      </c>
      <c r="VA16" s="19">
        <v>8.6999999999999993</v>
      </c>
      <c r="VB16" s="19">
        <v>8.6999999999999993</v>
      </c>
      <c r="VC16" s="19">
        <v>-0.9</v>
      </c>
      <c r="VD16" s="19">
        <v>11</v>
      </c>
      <c r="VE16" s="19">
        <v>8.5</v>
      </c>
      <c r="VF16" s="19">
        <v>5.5</v>
      </c>
      <c r="VG16" s="19">
        <v>5.5</v>
      </c>
      <c r="VH16" s="19">
        <v>10.199999999999999</v>
      </c>
      <c r="VI16" s="19">
        <v>8.5</v>
      </c>
      <c r="VJ16" s="19">
        <v>6</v>
      </c>
      <c r="VK16" s="19">
        <v>4.2</v>
      </c>
      <c r="VL16" s="19">
        <v>9.6</v>
      </c>
      <c r="VM16" s="19">
        <v>8.5</v>
      </c>
      <c r="VN16" s="19">
        <v>6.2</v>
      </c>
      <c r="VO16" s="19">
        <v>3.4</v>
      </c>
      <c r="VP16" s="19">
        <v>4.0999999999999996</v>
      </c>
      <c r="VQ16" s="19">
        <v>5.3</v>
      </c>
      <c r="VR16" s="19">
        <v>7.2409999999999997</v>
      </c>
      <c r="VS16" s="19">
        <v>-3.141</v>
      </c>
      <c r="VT16" s="19">
        <v>0</v>
      </c>
      <c r="VU16" s="19"/>
      <c r="VV16" s="19"/>
      <c r="VW16" s="19">
        <v>0</v>
      </c>
      <c r="VX16" s="19">
        <v>0</v>
      </c>
      <c r="VY16" s="19"/>
      <c r="VZ16" s="19"/>
      <c r="WA16" s="19">
        <v>0</v>
      </c>
      <c r="WB16" s="19">
        <v>0</v>
      </c>
      <c r="WC16" s="19"/>
      <c r="WD16" s="19"/>
      <c r="WE16" s="19">
        <v>0</v>
      </c>
      <c r="WF16" s="19">
        <v>0.6</v>
      </c>
      <c r="WG16" s="19">
        <v>0.6</v>
      </c>
      <c r="WH16" s="19">
        <v>0.6</v>
      </c>
      <c r="WI16" s="19">
        <v>0</v>
      </c>
      <c r="WJ16" s="19">
        <v>43.1</v>
      </c>
      <c r="WK16" s="19">
        <v>20.8</v>
      </c>
      <c r="WL16" s="19">
        <v>30.773</v>
      </c>
      <c r="WM16" s="19">
        <v>12.327</v>
      </c>
      <c r="WN16" s="19">
        <v>41.8</v>
      </c>
      <c r="WO16" s="19">
        <v>14.5</v>
      </c>
      <c r="WP16" s="19">
        <v>24.466999999999999</v>
      </c>
      <c r="WQ16" s="19">
        <v>17.332999999999998</v>
      </c>
      <c r="WR16" s="19">
        <v>0</v>
      </c>
      <c r="WS16" s="19"/>
      <c r="WT16" s="19"/>
      <c r="WU16" s="19">
        <v>0</v>
      </c>
      <c r="WV16" s="19">
        <v>0</v>
      </c>
      <c r="WW16" s="19"/>
      <c r="WX16" s="19"/>
      <c r="WY16" s="19">
        <v>0</v>
      </c>
      <c r="WZ16" s="19">
        <v>7.6</v>
      </c>
      <c r="XA16" s="19">
        <v>7.2</v>
      </c>
      <c r="XB16" s="19">
        <v>7.2</v>
      </c>
      <c r="XC16" s="19">
        <v>0.4</v>
      </c>
      <c r="XD16" s="19">
        <v>19.2</v>
      </c>
      <c r="XE16" s="19">
        <v>18.4466</v>
      </c>
      <c r="XF16" s="19">
        <v>18.4466</v>
      </c>
      <c r="XG16" s="19">
        <v>0.75339999999999996</v>
      </c>
      <c r="XH16" s="19">
        <v>9.4</v>
      </c>
      <c r="XI16" s="19">
        <v>10.8</v>
      </c>
      <c r="XJ16" s="19">
        <v>10.8</v>
      </c>
      <c r="XK16" s="19">
        <v>-1.4</v>
      </c>
      <c r="XL16" s="19">
        <v>27.7</v>
      </c>
      <c r="XM16" s="19">
        <v>25</v>
      </c>
      <c r="XN16" s="19"/>
      <c r="XO16" s="19">
        <v>27.7</v>
      </c>
      <c r="XP16" s="19"/>
      <c r="XQ16" s="19"/>
      <c r="XR16" s="19"/>
      <c r="XS16" s="19">
        <v>0</v>
      </c>
      <c r="XT16" s="19">
        <v>14.7</v>
      </c>
      <c r="XU16" s="19">
        <v>14</v>
      </c>
      <c r="XV16" s="19">
        <v>14</v>
      </c>
      <c r="XW16" s="19">
        <v>0.7</v>
      </c>
      <c r="XX16" s="19">
        <v>18.3</v>
      </c>
      <c r="XY16" s="19">
        <v>18</v>
      </c>
      <c r="XZ16" s="19">
        <v>18</v>
      </c>
      <c r="YA16" s="19">
        <v>0.3</v>
      </c>
      <c r="YB16" s="19">
        <v>7.6</v>
      </c>
      <c r="YC16" s="19">
        <v>7.3</v>
      </c>
      <c r="YD16" s="19">
        <v>7.3</v>
      </c>
      <c r="YE16" s="19">
        <v>0.3</v>
      </c>
      <c r="YF16" s="19">
        <v>6.5</v>
      </c>
      <c r="YG16" s="19">
        <v>11</v>
      </c>
      <c r="YH16" s="19">
        <v>11</v>
      </c>
      <c r="YI16" s="19">
        <v>-4.5</v>
      </c>
    </row>
    <row r="17" spans="1:659" ht="24" customHeight="1" x14ac:dyDescent="0.25">
      <c r="A17" s="1"/>
      <c r="B17" s="13" t="s">
        <v>52</v>
      </c>
      <c r="C17" s="13" t="s">
        <v>826</v>
      </c>
      <c r="D17" s="14"/>
      <c r="E17" s="14"/>
      <c r="F17" s="14"/>
      <c r="G17" s="14">
        <v>0</v>
      </c>
      <c r="H17" s="14">
        <v>626.5</v>
      </c>
      <c r="I17" s="14">
        <v>635.88252999999997</v>
      </c>
      <c r="J17" s="14">
        <v>635.88250000000005</v>
      </c>
      <c r="K17" s="14">
        <v>-9.3825000000000003</v>
      </c>
      <c r="L17" s="14">
        <v>215.3</v>
      </c>
      <c r="M17" s="14">
        <v>206.86389</v>
      </c>
      <c r="N17" s="14">
        <v>206.86387999999999</v>
      </c>
      <c r="O17" s="14">
        <v>8.4361200000000007</v>
      </c>
      <c r="P17" s="14"/>
      <c r="Q17" s="14"/>
      <c r="R17" s="14"/>
      <c r="S17" s="14">
        <v>0</v>
      </c>
      <c r="T17" s="14"/>
      <c r="U17" s="14"/>
      <c r="V17" s="14"/>
      <c r="W17" s="14">
        <v>0</v>
      </c>
      <c r="X17" s="14">
        <v>0</v>
      </c>
      <c r="Y17" s="14"/>
      <c r="Z17" s="14"/>
      <c r="AA17" s="14">
        <v>0</v>
      </c>
      <c r="AB17" s="14">
        <v>71</v>
      </c>
      <c r="AC17" s="14">
        <v>69.928600000000003</v>
      </c>
      <c r="AD17" s="14">
        <v>73.793999999999997</v>
      </c>
      <c r="AE17" s="14">
        <v>-2.794</v>
      </c>
      <c r="AF17" s="14">
        <v>26.4</v>
      </c>
      <c r="AG17" s="14"/>
      <c r="AH17" s="14">
        <v>27.835049999999999</v>
      </c>
      <c r="AI17" s="14">
        <v>-1.4350499999999999</v>
      </c>
      <c r="AJ17" s="14"/>
      <c r="AK17" s="14"/>
      <c r="AL17" s="14"/>
      <c r="AM17" s="14">
        <v>0</v>
      </c>
      <c r="AN17" s="14">
        <v>189.3</v>
      </c>
      <c r="AO17" s="14">
        <v>196.22801999999999</v>
      </c>
      <c r="AP17" s="14">
        <v>196.22787</v>
      </c>
      <c r="AQ17" s="14">
        <v>-6.9278700000000004</v>
      </c>
      <c r="AR17" s="14">
        <v>208.9</v>
      </c>
      <c r="AS17" s="14">
        <v>196.22801999999999</v>
      </c>
      <c r="AT17" s="14">
        <v>196.22787</v>
      </c>
      <c r="AU17" s="14">
        <v>12.672129999999999</v>
      </c>
      <c r="AV17" s="14">
        <v>210.4</v>
      </c>
      <c r="AW17" s="14">
        <v>196.22801999999999</v>
      </c>
      <c r="AX17" s="14">
        <v>196.22787</v>
      </c>
      <c r="AY17" s="14">
        <v>14.172129999999999</v>
      </c>
      <c r="AZ17" s="14">
        <v>290.10000000000002</v>
      </c>
      <c r="BA17" s="14">
        <v>295.22593999999998</v>
      </c>
      <c r="BB17" s="14">
        <v>295.22572000000002</v>
      </c>
      <c r="BC17" s="14">
        <v>-5.1257200000000003</v>
      </c>
      <c r="BD17" s="14">
        <v>216</v>
      </c>
      <c r="BE17" s="14">
        <v>208.07390000000001</v>
      </c>
      <c r="BF17" s="14">
        <v>208.07389000000001</v>
      </c>
      <c r="BG17" s="14">
        <v>7.9261100000000004</v>
      </c>
      <c r="BH17" s="14">
        <v>111.1</v>
      </c>
      <c r="BI17" s="14">
        <v>104.34936999999999</v>
      </c>
      <c r="BJ17" s="14">
        <v>104.34936999999999</v>
      </c>
      <c r="BK17" s="14">
        <v>6.7506300000000001</v>
      </c>
      <c r="BL17" s="14">
        <v>196.4</v>
      </c>
      <c r="BM17" s="14">
        <v>169.97269</v>
      </c>
      <c r="BN17" s="14">
        <v>72.835049999999995</v>
      </c>
      <c r="BO17" s="14">
        <v>123.56495</v>
      </c>
      <c r="BP17" s="14">
        <v>3.1</v>
      </c>
      <c r="BQ17" s="14">
        <v>4.4318400000000002</v>
      </c>
      <c r="BR17" s="14">
        <v>4.4318400000000002</v>
      </c>
      <c r="BS17" s="14">
        <v>-1.3318399999999999</v>
      </c>
      <c r="BT17" s="14"/>
      <c r="BU17" s="14"/>
      <c r="BV17" s="14"/>
      <c r="BW17" s="14">
        <v>0</v>
      </c>
      <c r="BX17" s="14"/>
      <c r="BY17" s="14"/>
      <c r="BZ17" s="14"/>
      <c r="CA17" s="14">
        <v>0</v>
      </c>
      <c r="CB17" s="14"/>
      <c r="CC17" s="14"/>
      <c r="CD17" s="14"/>
      <c r="CE17" s="14">
        <v>0</v>
      </c>
      <c r="CF17" s="14"/>
      <c r="CG17" s="14"/>
      <c r="CH17" s="14"/>
      <c r="CI17" s="14">
        <v>0</v>
      </c>
      <c r="CJ17" s="14">
        <v>130.6</v>
      </c>
      <c r="CK17" s="14">
        <v>133.33197999999999</v>
      </c>
      <c r="CL17" s="14">
        <v>133.33197999999999</v>
      </c>
      <c r="CM17" s="14">
        <v>-2.7319800000000001</v>
      </c>
      <c r="CN17" s="14">
        <v>7.7</v>
      </c>
      <c r="CO17" s="14">
        <v>5.6669799999999997</v>
      </c>
      <c r="CP17" s="14">
        <v>5.1333399999999996</v>
      </c>
      <c r="CQ17" s="14">
        <v>2.5666600000000002</v>
      </c>
      <c r="CR17" s="14">
        <v>3.5</v>
      </c>
      <c r="CS17" s="14">
        <v>3.1106799999999999</v>
      </c>
      <c r="CT17" s="14">
        <v>2.8177599999999998</v>
      </c>
      <c r="CU17" s="14">
        <v>0.68223999999999996</v>
      </c>
      <c r="CV17" s="14"/>
      <c r="CW17" s="14"/>
      <c r="CX17" s="14"/>
      <c r="CY17" s="14">
        <v>0</v>
      </c>
      <c r="CZ17" s="14">
        <v>6.9</v>
      </c>
      <c r="DA17" s="14">
        <v>6.8787000000000003</v>
      </c>
      <c r="DB17" s="14">
        <v>6.8787000000000003</v>
      </c>
      <c r="DC17" s="14">
        <v>2.1299999999999999E-2</v>
      </c>
      <c r="DD17" s="14">
        <v>10.9</v>
      </c>
      <c r="DE17" s="14">
        <v>14.919420000000001</v>
      </c>
      <c r="DF17" s="14">
        <v>14.919409999999999</v>
      </c>
      <c r="DG17" s="14">
        <v>-4.0194099999999997</v>
      </c>
      <c r="DH17" s="14">
        <v>80.5</v>
      </c>
      <c r="DI17" s="14">
        <v>77.750140000000002</v>
      </c>
      <c r="DJ17" s="14">
        <v>74.162319999999994</v>
      </c>
      <c r="DK17" s="14">
        <v>6.3376799999999998</v>
      </c>
      <c r="DL17" s="14"/>
      <c r="DM17" s="14"/>
      <c r="DN17" s="14"/>
      <c r="DO17" s="14">
        <v>0</v>
      </c>
      <c r="DP17" s="14"/>
      <c r="DQ17" s="14"/>
      <c r="DR17" s="14"/>
      <c r="DS17" s="14">
        <v>0</v>
      </c>
      <c r="DT17" s="14"/>
      <c r="DU17" s="14"/>
      <c r="DV17" s="14"/>
      <c r="DW17" s="14">
        <v>0</v>
      </c>
      <c r="DX17" s="14"/>
      <c r="DY17" s="14"/>
      <c r="DZ17" s="14"/>
      <c r="EA17" s="14">
        <v>0</v>
      </c>
      <c r="EB17" s="14">
        <v>110</v>
      </c>
      <c r="EC17" s="14">
        <v>106.90900999999999</v>
      </c>
      <c r="ED17" s="14">
        <v>76.557720000000003</v>
      </c>
      <c r="EE17" s="14">
        <v>33.442279999999997</v>
      </c>
      <c r="EF17" s="14">
        <v>66.8</v>
      </c>
      <c r="EG17" s="14">
        <v>71.185569999999998</v>
      </c>
      <c r="EH17" s="14">
        <v>110.26297</v>
      </c>
      <c r="EI17" s="14">
        <v>-43.462969999999999</v>
      </c>
      <c r="EJ17" s="14"/>
      <c r="EK17" s="14"/>
      <c r="EL17" s="14"/>
      <c r="EM17" s="14">
        <v>0</v>
      </c>
      <c r="EN17" s="14"/>
      <c r="EO17" s="14"/>
      <c r="EP17" s="14"/>
      <c r="EQ17" s="14">
        <v>0</v>
      </c>
      <c r="ER17" s="14"/>
      <c r="ES17" s="14"/>
      <c r="ET17" s="14"/>
      <c r="EU17" s="14">
        <v>0</v>
      </c>
      <c r="EV17" s="14">
        <v>6.5</v>
      </c>
      <c r="EW17" s="14">
        <v>6.39</v>
      </c>
      <c r="EX17" s="14">
        <v>6.39</v>
      </c>
      <c r="EY17" s="14">
        <v>0.11</v>
      </c>
      <c r="EZ17" s="14">
        <v>0</v>
      </c>
      <c r="FA17" s="14"/>
      <c r="FB17" s="14"/>
      <c r="FC17" s="14">
        <v>0</v>
      </c>
      <c r="FD17" s="14">
        <v>35</v>
      </c>
      <c r="FE17" s="14">
        <v>35.342190000000002</v>
      </c>
      <c r="FF17" s="14">
        <v>32.757010000000001</v>
      </c>
      <c r="FG17" s="14">
        <v>2.2429899999999998</v>
      </c>
      <c r="FH17" s="14">
        <v>77.5</v>
      </c>
      <c r="FI17" s="14"/>
      <c r="FJ17" s="14">
        <v>75</v>
      </c>
      <c r="FK17" s="14">
        <v>2.5</v>
      </c>
      <c r="FL17" s="14">
        <v>23.3</v>
      </c>
      <c r="FM17" s="14"/>
      <c r="FN17" s="14">
        <v>19.00028</v>
      </c>
      <c r="FO17" s="14">
        <v>4.2997199999999998</v>
      </c>
      <c r="FP17" s="14">
        <v>18.2</v>
      </c>
      <c r="FQ17" s="14">
        <v>17.562139999999999</v>
      </c>
      <c r="FR17" s="14">
        <v>17.562139999999999</v>
      </c>
      <c r="FS17" s="14">
        <v>0.63785999999999998</v>
      </c>
      <c r="FT17" s="14">
        <v>10.7</v>
      </c>
      <c r="FU17" s="14">
        <v>10.19417</v>
      </c>
      <c r="FV17" s="14">
        <v>10.19417</v>
      </c>
      <c r="FW17" s="14">
        <v>0.50583</v>
      </c>
      <c r="FX17" s="14">
        <v>57.1</v>
      </c>
      <c r="FY17" s="14">
        <v>43.668799999999997</v>
      </c>
      <c r="FZ17" s="14">
        <v>43.668799999999997</v>
      </c>
      <c r="GA17" s="14">
        <v>13.4312</v>
      </c>
      <c r="GB17" s="14">
        <v>182.2</v>
      </c>
      <c r="GC17" s="14">
        <v>184.91498000000001</v>
      </c>
      <c r="GD17" s="14">
        <v>184.91497000000001</v>
      </c>
      <c r="GE17" s="14">
        <v>-2.7149700000000001</v>
      </c>
      <c r="GF17" s="14">
        <v>182.8</v>
      </c>
      <c r="GG17" s="14">
        <v>184.91498000000001</v>
      </c>
      <c r="GH17" s="14">
        <v>184.91497000000001</v>
      </c>
      <c r="GI17" s="14">
        <v>-2.11497</v>
      </c>
      <c r="GJ17" s="14">
        <v>184.6</v>
      </c>
      <c r="GK17" s="14">
        <v>185.47028</v>
      </c>
      <c r="GL17" s="14">
        <v>185.47027</v>
      </c>
      <c r="GM17" s="14">
        <v>-0.87026999999999999</v>
      </c>
      <c r="GN17" s="14">
        <v>101.1</v>
      </c>
      <c r="GO17" s="14">
        <v>89.288589999999999</v>
      </c>
      <c r="GP17" s="14">
        <v>68.579080000000005</v>
      </c>
      <c r="GQ17" s="14">
        <v>32.520919999999997</v>
      </c>
      <c r="GR17" s="14">
        <v>7.5</v>
      </c>
      <c r="GS17" s="14">
        <v>3.7563900000000001</v>
      </c>
      <c r="GT17" s="14">
        <v>3.7563900000000001</v>
      </c>
      <c r="GU17" s="14">
        <v>3.7436099999999999</v>
      </c>
      <c r="GV17" s="14"/>
      <c r="GW17" s="14"/>
      <c r="GX17" s="14"/>
      <c r="GY17" s="14">
        <v>0</v>
      </c>
      <c r="GZ17" s="14">
        <v>4.8</v>
      </c>
      <c r="HA17" s="14">
        <v>4.12371</v>
      </c>
      <c r="HB17" s="14">
        <v>11.4513</v>
      </c>
      <c r="HC17" s="14">
        <v>-6.6513</v>
      </c>
      <c r="HD17" s="14"/>
      <c r="HE17" s="14"/>
      <c r="HF17" s="14"/>
      <c r="HG17" s="14">
        <v>0</v>
      </c>
      <c r="HH17" s="14">
        <v>2</v>
      </c>
      <c r="HI17" s="14">
        <v>1.97359</v>
      </c>
      <c r="HJ17" s="14">
        <v>1.97359</v>
      </c>
      <c r="HK17" s="14">
        <v>2.6409999999999999E-2</v>
      </c>
      <c r="HL17" s="14">
        <v>0</v>
      </c>
      <c r="HM17" s="14"/>
      <c r="HN17" s="14"/>
      <c r="HO17" s="14">
        <v>0</v>
      </c>
      <c r="HP17" s="14">
        <v>84.8</v>
      </c>
      <c r="HQ17" s="14">
        <v>85</v>
      </c>
      <c r="HR17" s="14">
        <v>25</v>
      </c>
      <c r="HS17" s="14">
        <v>59.8</v>
      </c>
      <c r="HT17" s="14"/>
      <c r="HU17" s="14"/>
      <c r="HV17" s="14"/>
      <c r="HW17" s="14">
        <v>0</v>
      </c>
      <c r="HX17" s="14"/>
      <c r="HY17" s="14"/>
      <c r="HZ17" s="14"/>
      <c r="IA17" s="14">
        <v>0</v>
      </c>
      <c r="IB17" s="14">
        <v>72.7</v>
      </c>
      <c r="IC17" s="14">
        <v>68.980050000000006</v>
      </c>
      <c r="ID17" s="14">
        <v>59.160539999999997</v>
      </c>
      <c r="IE17" s="14">
        <v>13.53946</v>
      </c>
      <c r="IF17" s="14"/>
      <c r="IG17" s="14"/>
      <c r="IH17" s="14"/>
      <c r="II17" s="14">
        <v>0</v>
      </c>
      <c r="IJ17" s="14"/>
      <c r="IK17" s="14"/>
      <c r="IL17" s="14"/>
      <c r="IM17" s="14">
        <v>0</v>
      </c>
      <c r="IN17" s="14">
        <v>0</v>
      </c>
      <c r="IO17" s="14"/>
      <c r="IP17" s="14"/>
      <c r="IQ17" s="14">
        <v>0</v>
      </c>
      <c r="IR17" s="14"/>
      <c r="IS17" s="14"/>
      <c r="IT17" s="14"/>
      <c r="IU17" s="14">
        <v>0</v>
      </c>
      <c r="IV17" s="14"/>
      <c r="IW17" s="14"/>
      <c r="IX17" s="14"/>
      <c r="IY17" s="14">
        <v>0</v>
      </c>
      <c r="IZ17" s="14"/>
      <c r="JA17" s="14"/>
      <c r="JB17" s="14"/>
      <c r="JC17" s="14">
        <v>0</v>
      </c>
      <c r="JD17" s="14">
        <v>81.3</v>
      </c>
      <c r="JE17" s="14">
        <v>79.977900000000005</v>
      </c>
      <c r="JF17" s="14">
        <v>54.779919999999997</v>
      </c>
      <c r="JG17" s="14">
        <v>26.52008</v>
      </c>
      <c r="JH17" s="14">
        <v>177.2</v>
      </c>
      <c r="JI17" s="14">
        <v>185.36338000000001</v>
      </c>
      <c r="JJ17" s="14">
        <v>185.36336</v>
      </c>
      <c r="JK17" s="14">
        <v>-8.1633600000000008</v>
      </c>
      <c r="JL17" s="14">
        <v>175.4</v>
      </c>
      <c r="JM17" s="14">
        <v>185.36338000000001</v>
      </c>
      <c r="JN17" s="14">
        <v>185.36336</v>
      </c>
      <c r="JO17" s="14">
        <v>-9.9633599999999998</v>
      </c>
      <c r="JP17" s="14">
        <v>209.9</v>
      </c>
      <c r="JQ17" s="14">
        <v>185.36338000000001</v>
      </c>
      <c r="JR17" s="14">
        <v>185.36336</v>
      </c>
      <c r="JS17" s="14">
        <v>24.536639999999998</v>
      </c>
      <c r="JT17" s="14">
        <v>274.89999999999998</v>
      </c>
      <c r="JU17" s="14">
        <v>278.88004000000001</v>
      </c>
      <c r="JV17" s="14">
        <v>278.88001000000003</v>
      </c>
      <c r="JW17" s="14">
        <v>-3.98001</v>
      </c>
      <c r="JX17" s="14">
        <v>75.5</v>
      </c>
      <c r="JY17" s="14">
        <v>73.590999999999994</v>
      </c>
      <c r="JZ17" s="14">
        <v>44.848669999999998</v>
      </c>
      <c r="KA17" s="14">
        <v>30.651330000000002</v>
      </c>
      <c r="KB17" s="14">
        <v>36.9</v>
      </c>
      <c r="KC17" s="14">
        <v>36.905999999999999</v>
      </c>
      <c r="KD17" s="14">
        <v>22.491679999999999</v>
      </c>
      <c r="KE17" s="14">
        <v>14.40832</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0.3</v>
      </c>
      <c r="LE17" s="14">
        <v>0.44603999999999999</v>
      </c>
      <c r="LF17" s="14">
        <v>0.44603999999999999</v>
      </c>
      <c r="LG17" s="14">
        <v>-0.14604</v>
      </c>
      <c r="LH17" s="14">
        <v>152.1</v>
      </c>
      <c r="LI17" s="14">
        <v>113.40206000000001</v>
      </c>
      <c r="LJ17" s="14">
        <v>112.93292</v>
      </c>
      <c r="LK17" s="14">
        <v>39.167079999999999</v>
      </c>
      <c r="LL17" s="14">
        <v>97.7</v>
      </c>
      <c r="LM17" s="14">
        <v>89.133690000000001</v>
      </c>
      <c r="LN17" s="14">
        <v>84.121309999999994</v>
      </c>
      <c r="LO17" s="14">
        <v>13.57869</v>
      </c>
      <c r="LP17" s="14">
        <v>61</v>
      </c>
      <c r="LQ17" s="14">
        <v>67.133979999999994</v>
      </c>
      <c r="LR17" s="14">
        <v>67.133979999999994</v>
      </c>
      <c r="LS17" s="14">
        <v>-6.1339800000000002</v>
      </c>
      <c r="LT17" s="14">
        <v>65.099999999999994</v>
      </c>
      <c r="LU17" s="14">
        <v>70.367270000000005</v>
      </c>
      <c r="LV17" s="14">
        <v>70.524190000000004</v>
      </c>
      <c r="LW17" s="14">
        <v>-5.4241900000000003</v>
      </c>
      <c r="LX17" s="14">
        <v>29.5</v>
      </c>
      <c r="LY17" s="14">
        <v>29.951460000000001</v>
      </c>
      <c r="LZ17" s="14">
        <v>29.951460000000001</v>
      </c>
      <c r="MA17" s="14">
        <v>-0.45145999999999997</v>
      </c>
      <c r="MB17" s="14"/>
      <c r="MC17" s="14"/>
      <c r="MD17" s="14"/>
      <c r="ME17" s="14">
        <v>0</v>
      </c>
      <c r="MF17" s="14"/>
      <c r="MG17" s="14"/>
      <c r="MH17" s="14"/>
      <c r="MI17" s="14">
        <v>0</v>
      </c>
      <c r="MJ17" s="14"/>
      <c r="MK17" s="14"/>
      <c r="ML17" s="14"/>
      <c r="MM17" s="14">
        <v>0</v>
      </c>
      <c r="MN17" s="14">
        <v>147.30000000000001</v>
      </c>
      <c r="MO17" s="14">
        <v>151.08876000000001</v>
      </c>
      <c r="MP17" s="14">
        <v>151.08876000000001</v>
      </c>
      <c r="MQ17" s="14">
        <v>-3.7887599999999999</v>
      </c>
      <c r="MR17" s="14">
        <v>149.1</v>
      </c>
      <c r="MS17" s="14">
        <v>151.08876000000001</v>
      </c>
      <c r="MT17" s="14">
        <v>151.08876000000001</v>
      </c>
      <c r="MU17" s="14">
        <v>-1.9887600000000001</v>
      </c>
      <c r="MV17" s="14">
        <v>149.30000000000001</v>
      </c>
      <c r="MW17" s="14">
        <v>151.54248000000001</v>
      </c>
      <c r="MX17" s="14">
        <v>151.54248000000001</v>
      </c>
      <c r="MY17" s="14">
        <v>-2.24248</v>
      </c>
      <c r="MZ17" s="14">
        <v>0</v>
      </c>
      <c r="NA17" s="14"/>
      <c r="NB17" s="14"/>
      <c r="NC17" s="14">
        <v>0</v>
      </c>
      <c r="ND17" s="14"/>
      <c r="NE17" s="14"/>
      <c r="NF17" s="14"/>
      <c r="NG17" s="14">
        <v>0</v>
      </c>
      <c r="NH17" s="14"/>
      <c r="NI17" s="14"/>
      <c r="NJ17" s="14"/>
      <c r="NK17" s="14">
        <v>0</v>
      </c>
      <c r="NL17" s="14"/>
      <c r="NM17" s="14"/>
      <c r="NN17" s="14"/>
      <c r="NO17" s="14">
        <v>0</v>
      </c>
      <c r="NP17" s="14"/>
      <c r="NQ17" s="14"/>
      <c r="NR17" s="14"/>
      <c r="NS17" s="14">
        <v>0</v>
      </c>
      <c r="NT17" s="14">
        <v>3.4</v>
      </c>
      <c r="NU17" s="14"/>
      <c r="NV17" s="14"/>
      <c r="NW17" s="14">
        <v>3.4</v>
      </c>
      <c r="NX17" s="14">
        <v>0</v>
      </c>
      <c r="NY17" s="14"/>
      <c r="NZ17" s="14"/>
      <c r="OA17" s="14">
        <v>0</v>
      </c>
      <c r="OB17" s="14">
        <v>0</v>
      </c>
      <c r="OC17" s="14"/>
      <c r="OD17" s="14"/>
      <c r="OE17" s="14">
        <v>0</v>
      </c>
      <c r="OF17" s="14">
        <v>37</v>
      </c>
      <c r="OG17" s="14">
        <v>55.1</v>
      </c>
      <c r="OH17" s="14">
        <v>58.332000000000001</v>
      </c>
      <c r="OI17" s="14">
        <v>-21.332000000000001</v>
      </c>
      <c r="OJ17" s="14">
        <v>0</v>
      </c>
      <c r="OK17" s="14"/>
      <c r="OL17" s="14"/>
      <c r="OM17" s="14">
        <v>0</v>
      </c>
      <c r="ON17" s="14">
        <v>7.1</v>
      </c>
      <c r="OO17" s="14">
        <v>7.6</v>
      </c>
      <c r="OP17" s="14">
        <v>11.42</v>
      </c>
      <c r="OQ17" s="14">
        <v>-4.32</v>
      </c>
      <c r="OR17" s="14">
        <v>0</v>
      </c>
      <c r="OS17" s="14"/>
      <c r="OT17" s="14"/>
      <c r="OU17" s="14">
        <v>0</v>
      </c>
      <c r="OV17" s="14">
        <v>4.7</v>
      </c>
      <c r="OW17" s="14">
        <v>4.5</v>
      </c>
      <c r="OX17" s="14">
        <v>4.5</v>
      </c>
      <c r="OY17" s="14">
        <v>0.2</v>
      </c>
      <c r="OZ17" s="14">
        <v>0</v>
      </c>
      <c r="PA17" s="14"/>
      <c r="PB17" s="14"/>
      <c r="PC17" s="14">
        <v>0</v>
      </c>
      <c r="PD17" s="14">
        <v>0</v>
      </c>
      <c r="PE17" s="14"/>
      <c r="PF17" s="14"/>
      <c r="PG17" s="14">
        <v>0</v>
      </c>
      <c r="PH17" s="14">
        <v>0</v>
      </c>
      <c r="PI17" s="14"/>
      <c r="PJ17" s="14"/>
      <c r="PK17" s="14">
        <v>0</v>
      </c>
      <c r="PL17" s="14">
        <v>0</v>
      </c>
      <c r="PM17" s="14"/>
      <c r="PN17" s="14"/>
      <c r="PO17" s="14">
        <v>0</v>
      </c>
      <c r="PP17" s="14">
        <v>0</v>
      </c>
      <c r="PQ17" s="14">
        <v>1.23</v>
      </c>
      <c r="PR17" s="14">
        <v>1.23</v>
      </c>
      <c r="PS17" s="14">
        <v>-1.23</v>
      </c>
      <c r="PT17" s="14">
        <v>1</v>
      </c>
      <c r="PU17" s="14">
        <v>1.4</v>
      </c>
      <c r="PV17" s="14">
        <v>1.4</v>
      </c>
      <c r="PW17" s="14">
        <v>-0.4</v>
      </c>
      <c r="PX17" s="14">
        <v>4.8</v>
      </c>
      <c r="PY17" s="14">
        <v>4.5</v>
      </c>
      <c r="PZ17" s="14">
        <v>4.5</v>
      </c>
      <c r="QA17" s="14">
        <v>0.3</v>
      </c>
      <c r="QB17" s="14">
        <v>20.100000000000001</v>
      </c>
      <c r="QC17" s="14">
        <v>18.4466</v>
      </c>
      <c r="QD17" s="14">
        <v>18.4466</v>
      </c>
      <c r="QE17" s="14">
        <v>1.6534</v>
      </c>
      <c r="QF17" s="14">
        <v>3.5</v>
      </c>
      <c r="QG17" s="14">
        <v>3.2</v>
      </c>
      <c r="QH17" s="14">
        <v>3.2</v>
      </c>
      <c r="QI17" s="14">
        <v>0.3</v>
      </c>
      <c r="QJ17" s="14">
        <v>0</v>
      </c>
      <c r="QK17" s="14">
        <v>3.1</v>
      </c>
      <c r="QL17" s="14">
        <v>3.1</v>
      </c>
      <c r="QM17" s="14">
        <v>-3.1</v>
      </c>
      <c r="QN17" s="14">
        <v>3.4</v>
      </c>
      <c r="QO17" s="14">
        <v>3.4</v>
      </c>
      <c r="QP17" s="14">
        <v>3.4</v>
      </c>
      <c r="QQ17" s="14">
        <v>0</v>
      </c>
      <c r="QR17" s="14">
        <v>18.399999999999999</v>
      </c>
      <c r="QS17" s="14">
        <v>16.990290000000002</v>
      </c>
      <c r="QT17" s="14">
        <v>16.990290000000002</v>
      </c>
      <c r="QU17" s="14">
        <v>1.40971</v>
      </c>
      <c r="QV17" s="14">
        <v>0</v>
      </c>
      <c r="QW17" s="14"/>
      <c r="QX17" s="14"/>
      <c r="QY17" s="14">
        <v>0</v>
      </c>
      <c r="QZ17" s="14">
        <v>0</v>
      </c>
      <c r="RA17" s="14"/>
      <c r="RB17" s="14"/>
      <c r="RC17" s="14">
        <v>0</v>
      </c>
      <c r="RD17" s="14">
        <v>9</v>
      </c>
      <c r="RE17" s="14">
        <v>14.5</v>
      </c>
      <c r="RF17" s="14">
        <v>14.622999999999999</v>
      </c>
      <c r="RG17" s="14">
        <v>-5.6230000000000002</v>
      </c>
      <c r="RH17" s="14">
        <v>22.6</v>
      </c>
      <c r="RI17" s="14">
        <v>31.4</v>
      </c>
      <c r="RJ17" s="14">
        <v>34.737000000000002</v>
      </c>
      <c r="RK17" s="14">
        <v>-12.137</v>
      </c>
      <c r="RL17" s="14">
        <v>3.5</v>
      </c>
      <c r="RM17" s="14">
        <v>4.2</v>
      </c>
      <c r="RN17" s="14">
        <v>4.2</v>
      </c>
      <c r="RO17" s="14">
        <v>-0.7</v>
      </c>
      <c r="RP17" s="14">
        <v>2.4</v>
      </c>
      <c r="RQ17" s="14">
        <v>2.4</v>
      </c>
      <c r="RR17" s="14">
        <v>2.4</v>
      </c>
      <c r="RS17" s="14">
        <v>0</v>
      </c>
      <c r="RT17" s="14">
        <v>1.2</v>
      </c>
      <c r="RU17" s="14">
        <v>1.2</v>
      </c>
      <c r="RV17" s="14">
        <v>1.2</v>
      </c>
      <c r="RW17" s="14">
        <v>0</v>
      </c>
      <c r="RX17" s="14">
        <v>2.2999999999999998</v>
      </c>
      <c r="RY17" s="14">
        <v>2.8</v>
      </c>
      <c r="RZ17" s="14">
        <v>2.8</v>
      </c>
      <c r="SA17" s="14">
        <v>-0.5</v>
      </c>
      <c r="SB17" s="14">
        <v>0</v>
      </c>
      <c r="SC17" s="14"/>
      <c r="SD17" s="14"/>
      <c r="SE17" s="14">
        <v>0</v>
      </c>
      <c r="SF17" s="14">
        <v>1.8</v>
      </c>
      <c r="SG17" s="14">
        <v>1.7490000000000001</v>
      </c>
      <c r="SH17" s="14">
        <v>1.7490000000000001</v>
      </c>
      <c r="SI17" s="14">
        <v>5.0999999999999997E-2</v>
      </c>
      <c r="SJ17" s="14">
        <v>16.3</v>
      </c>
      <c r="SK17" s="14">
        <v>15.95562</v>
      </c>
      <c r="SL17" s="14">
        <v>13.684290000000001</v>
      </c>
      <c r="SM17" s="14">
        <v>2.61571</v>
      </c>
      <c r="SN17" s="14">
        <v>0.9</v>
      </c>
      <c r="SO17" s="14">
        <v>0.92</v>
      </c>
      <c r="SP17" s="14">
        <v>0.92</v>
      </c>
      <c r="SQ17" s="14">
        <v>-0.02</v>
      </c>
      <c r="SR17" s="14"/>
      <c r="SS17" s="14">
        <v>0.4</v>
      </c>
      <c r="ST17" s="14">
        <v>0.4</v>
      </c>
      <c r="SU17" s="14">
        <v>-0.4</v>
      </c>
      <c r="SV17" s="14">
        <v>8.3000000000000007</v>
      </c>
      <c r="SW17" s="14">
        <v>6.2</v>
      </c>
      <c r="SX17" s="14">
        <v>6.2</v>
      </c>
      <c r="SY17" s="14">
        <v>2.1</v>
      </c>
      <c r="SZ17" s="14">
        <v>2.5</v>
      </c>
      <c r="TA17" s="14">
        <v>2.6</v>
      </c>
      <c r="TB17" s="14">
        <v>2.6</v>
      </c>
      <c r="TC17" s="14">
        <v>-0.1</v>
      </c>
      <c r="TD17" s="14">
        <v>5.4</v>
      </c>
      <c r="TE17" s="14">
        <v>4</v>
      </c>
      <c r="TF17" s="14">
        <v>4</v>
      </c>
      <c r="TG17" s="14">
        <v>1.4</v>
      </c>
      <c r="TH17" s="14">
        <v>0</v>
      </c>
      <c r="TI17" s="14">
        <v>5.5</v>
      </c>
      <c r="TJ17" s="14">
        <v>5.5</v>
      </c>
      <c r="TK17" s="14">
        <v>-5.5</v>
      </c>
      <c r="TL17" s="14">
        <v>10</v>
      </c>
      <c r="TM17" s="14">
        <v>10</v>
      </c>
      <c r="TN17" s="14">
        <v>10</v>
      </c>
      <c r="TO17" s="14">
        <v>0</v>
      </c>
      <c r="TP17" s="14">
        <v>25</v>
      </c>
      <c r="TQ17" s="14">
        <v>22.7</v>
      </c>
      <c r="TR17" s="14">
        <v>23.818000000000001</v>
      </c>
      <c r="TS17" s="14">
        <v>1.1819999999999999</v>
      </c>
      <c r="TT17" s="14">
        <v>32.200000000000003</v>
      </c>
      <c r="TU17" s="14">
        <v>31.9</v>
      </c>
      <c r="TV17" s="14">
        <v>29.841999999999999</v>
      </c>
      <c r="TW17" s="14">
        <v>2.3580000000000001</v>
      </c>
      <c r="TX17" s="14">
        <v>0</v>
      </c>
      <c r="TY17" s="14"/>
      <c r="TZ17" s="14"/>
      <c r="UA17" s="14">
        <v>0</v>
      </c>
      <c r="UB17" s="14">
        <v>26.7</v>
      </c>
      <c r="UC17" s="14">
        <v>34.799999999999997</v>
      </c>
      <c r="UD17" s="14">
        <v>42.95</v>
      </c>
      <c r="UE17" s="14">
        <v>-16.25</v>
      </c>
      <c r="UF17" s="14">
        <v>44.8</v>
      </c>
      <c r="UG17" s="14">
        <v>59.5</v>
      </c>
      <c r="UH17" s="14">
        <v>68.027000000000001</v>
      </c>
      <c r="UI17" s="14">
        <v>-23.227</v>
      </c>
      <c r="UJ17" s="14">
        <v>2.2999999999999998</v>
      </c>
      <c r="UK17" s="14">
        <v>2.7109999999999999</v>
      </c>
      <c r="UL17" s="14">
        <v>2.7109999999999999</v>
      </c>
      <c r="UM17" s="14">
        <v>-0.41099999999999998</v>
      </c>
      <c r="UN17" s="14">
        <v>1.3</v>
      </c>
      <c r="UO17" s="14">
        <v>1.5309999999999999</v>
      </c>
      <c r="UP17" s="14">
        <v>1.5309999999999999</v>
      </c>
      <c r="UQ17" s="14">
        <v>-0.23100000000000001</v>
      </c>
      <c r="UR17" s="14">
        <v>10.5</v>
      </c>
      <c r="US17" s="14">
        <v>7</v>
      </c>
      <c r="UT17" s="14">
        <v>7</v>
      </c>
      <c r="UU17" s="14">
        <v>3.5</v>
      </c>
      <c r="UV17" s="14">
        <v>4.4000000000000004</v>
      </c>
      <c r="UW17" s="14">
        <v>2.5</v>
      </c>
      <c r="UX17" s="14">
        <v>2.5</v>
      </c>
      <c r="UY17" s="14">
        <v>1.9</v>
      </c>
      <c r="UZ17" s="14">
        <v>7.7</v>
      </c>
      <c r="VA17" s="14">
        <v>8.6999999999999993</v>
      </c>
      <c r="VB17" s="14">
        <v>8.6999999999999993</v>
      </c>
      <c r="VC17" s="14">
        <v>-1</v>
      </c>
      <c r="VD17" s="14">
        <v>11</v>
      </c>
      <c r="VE17" s="14">
        <v>8.5</v>
      </c>
      <c r="VF17" s="14">
        <v>5.5</v>
      </c>
      <c r="VG17" s="14">
        <v>5.5</v>
      </c>
      <c r="VH17" s="14">
        <v>10.199999999999999</v>
      </c>
      <c r="VI17" s="14">
        <v>8.5</v>
      </c>
      <c r="VJ17" s="14">
        <v>6</v>
      </c>
      <c r="VK17" s="14">
        <v>4.2</v>
      </c>
      <c r="VL17" s="14">
        <v>9.6</v>
      </c>
      <c r="VM17" s="14">
        <v>8.5</v>
      </c>
      <c r="VN17" s="14">
        <v>6.2</v>
      </c>
      <c r="VO17" s="14">
        <v>3.4</v>
      </c>
      <c r="VP17" s="14">
        <v>4.5</v>
      </c>
      <c r="VQ17" s="14">
        <v>5.0999999999999996</v>
      </c>
      <c r="VR17" s="14">
        <v>7.4119999999999999</v>
      </c>
      <c r="VS17" s="14">
        <v>-2.9119999999999999</v>
      </c>
      <c r="VT17" s="14">
        <v>0</v>
      </c>
      <c r="VU17" s="14"/>
      <c r="VV17" s="14"/>
      <c r="VW17" s="14">
        <v>0</v>
      </c>
      <c r="VX17" s="14">
        <v>0</v>
      </c>
      <c r="VY17" s="14"/>
      <c r="VZ17" s="14"/>
      <c r="WA17" s="14">
        <v>0</v>
      </c>
      <c r="WB17" s="14">
        <v>0</v>
      </c>
      <c r="WC17" s="14"/>
      <c r="WD17" s="14"/>
      <c r="WE17" s="14">
        <v>0</v>
      </c>
      <c r="WF17" s="14">
        <v>0.6</v>
      </c>
      <c r="WG17" s="14">
        <v>0.6</v>
      </c>
      <c r="WH17" s="14">
        <v>0.6</v>
      </c>
      <c r="WI17" s="14">
        <v>0</v>
      </c>
      <c r="WJ17" s="14">
        <v>32.700000000000003</v>
      </c>
      <c r="WK17" s="14">
        <v>20.9</v>
      </c>
      <c r="WL17" s="14">
        <v>32.944000000000003</v>
      </c>
      <c r="WM17" s="14">
        <v>-0.24399999999999999</v>
      </c>
      <c r="WN17" s="14">
        <v>25.8</v>
      </c>
      <c r="WO17" s="14">
        <v>14.8</v>
      </c>
      <c r="WP17" s="14">
        <v>24.789000000000001</v>
      </c>
      <c r="WQ17" s="14">
        <v>1.0109999999999999</v>
      </c>
      <c r="WR17" s="14">
        <v>0</v>
      </c>
      <c r="WS17" s="14"/>
      <c r="WT17" s="14"/>
      <c r="WU17" s="14">
        <v>0</v>
      </c>
      <c r="WV17" s="14">
        <v>0</v>
      </c>
      <c r="WW17" s="14"/>
      <c r="WX17" s="14"/>
      <c r="WY17" s="14">
        <v>0</v>
      </c>
      <c r="WZ17" s="14">
        <v>7.6</v>
      </c>
      <c r="XA17" s="14">
        <v>7.2</v>
      </c>
      <c r="XB17" s="14">
        <v>7.2</v>
      </c>
      <c r="XC17" s="14">
        <v>0.4</v>
      </c>
      <c r="XD17" s="14">
        <v>19.3</v>
      </c>
      <c r="XE17" s="14">
        <v>18.4466</v>
      </c>
      <c r="XF17" s="14">
        <v>18.4466</v>
      </c>
      <c r="XG17" s="14">
        <v>0.85340000000000005</v>
      </c>
      <c r="XH17" s="14">
        <v>9.6</v>
      </c>
      <c r="XI17" s="14">
        <v>10.8</v>
      </c>
      <c r="XJ17" s="14">
        <v>10.8</v>
      </c>
      <c r="XK17" s="14">
        <v>-1.2</v>
      </c>
      <c r="XL17" s="14">
        <v>28</v>
      </c>
      <c r="XM17" s="14">
        <v>25</v>
      </c>
      <c r="XN17" s="14"/>
      <c r="XO17" s="14">
        <v>28</v>
      </c>
      <c r="XP17" s="14"/>
      <c r="XQ17" s="14"/>
      <c r="XR17" s="14"/>
      <c r="XS17" s="14">
        <v>0</v>
      </c>
      <c r="XT17" s="14">
        <v>14.8</v>
      </c>
      <c r="XU17" s="14">
        <v>14</v>
      </c>
      <c r="XV17" s="14">
        <v>14</v>
      </c>
      <c r="XW17" s="14">
        <v>0.8</v>
      </c>
      <c r="XX17" s="14">
        <v>18.3</v>
      </c>
      <c r="XY17" s="14">
        <v>18</v>
      </c>
      <c r="XZ17" s="14">
        <v>18</v>
      </c>
      <c r="YA17" s="14">
        <v>0.3</v>
      </c>
      <c r="YB17" s="14">
        <v>7.7</v>
      </c>
      <c r="YC17" s="14">
        <v>7.3</v>
      </c>
      <c r="YD17" s="14">
        <v>7.3</v>
      </c>
      <c r="YE17" s="14">
        <v>0.4</v>
      </c>
      <c r="YF17" s="14">
        <v>6.5</v>
      </c>
      <c r="YG17" s="14">
        <v>11</v>
      </c>
      <c r="YH17" s="14">
        <v>11</v>
      </c>
      <c r="YI17" s="14">
        <v>-4.5</v>
      </c>
    </row>
    <row r="18" spans="1:659" ht="24" customHeight="1" x14ac:dyDescent="0.25">
      <c r="A18" s="1"/>
      <c r="B18" s="16" t="s">
        <v>52</v>
      </c>
      <c r="C18" s="16" t="s">
        <v>827</v>
      </c>
      <c r="D18" s="17"/>
      <c r="E18" s="17"/>
      <c r="F18" s="17"/>
      <c r="G18" s="17">
        <v>0</v>
      </c>
      <c r="H18" s="17">
        <v>621.4</v>
      </c>
      <c r="I18" s="17">
        <v>635.88252999999997</v>
      </c>
      <c r="J18" s="17">
        <v>635.88250000000005</v>
      </c>
      <c r="K18" s="17">
        <v>-14.4825</v>
      </c>
      <c r="L18" s="17">
        <v>212.5</v>
      </c>
      <c r="M18" s="17">
        <v>206.86389</v>
      </c>
      <c r="N18" s="17">
        <v>206.86387999999999</v>
      </c>
      <c r="O18" s="17">
        <v>5.63612</v>
      </c>
      <c r="P18" s="17"/>
      <c r="Q18" s="17"/>
      <c r="R18" s="17"/>
      <c r="S18" s="17">
        <v>0</v>
      </c>
      <c r="T18" s="17"/>
      <c r="U18" s="17"/>
      <c r="V18" s="17"/>
      <c r="W18" s="17">
        <v>0</v>
      </c>
      <c r="X18" s="17">
        <v>0</v>
      </c>
      <c r="Y18" s="17"/>
      <c r="Z18" s="17"/>
      <c r="AA18" s="17">
        <v>0</v>
      </c>
      <c r="AB18" s="17">
        <v>69</v>
      </c>
      <c r="AC18" s="17">
        <v>69.928600000000003</v>
      </c>
      <c r="AD18" s="17">
        <v>73.793999999999997</v>
      </c>
      <c r="AE18" s="17">
        <v>-4.7939999999999996</v>
      </c>
      <c r="AF18" s="17">
        <v>26.4</v>
      </c>
      <c r="AG18" s="17"/>
      <c r="AH18" s="17">
        <v>27.835049999999999</v>
      </c>
      <c r="AI18" s="17">
        <v>-1.4350499999999999</v>
      </c>
      <c r="AJ18" s="17"/>
      <c r="AK18" s="17"/>
      <c r="AL18" s="17"/>
      <c r="AM18" s="17">
        <v>0</v>
      </c>
      <c r="AN18" s="17">
        <v>188.8</v>
      </c>
      <c r="AO18" s="17">
        <v>196.22801999999999</v>
      </c>
      <c r="AP18" s="17">
        <v>196.22791000000001</v>
      </c>
      <c r="AQ18" s="17">
        <v>-7.4279099999999998</v>
      </c>
      <c r="AR18" s="17">
        <v>209.2</v>
      </c>
      <c r="AS18" s="17">
        <v>196.22801999999999</v>
      </c>
      <c r="AT18" s="17">
        <v>196.22791000000001</v>
      </c>
      <c r="AU18" s="17">
        <v>12.97209</v>
      </c>
      <c r="AV18" s="17">
        <v>212.6</v>
      </c>
      <c r="AW18" s="17">
        <v>196.22801999999999</v>
      </c>
      <c r="AX18" s="17">
        <v>196.22791000000001</v>
      </c>
      <c r="AY18" s="17">
        <v>16.37209</v>
      </c>
      <c r="AZ18" s="17">
        <v>291.89999999999998</v>
      </c>
      <c r="BA18" s="17">
        <v>295.22593999999998</v>
      </c>
      <c r="BB18" s="17">
        <v>295.22577999999999</v>
      </c>
      <c r="BC18" s="17">
        <v>-3.32578</v>
      </c>
      <c r="BD18" s="17">
        <v>217.4</v>
      </c>
      <c r="BE18" s="17">
        <v>208.07390000000001</v>
      </c>
      <c r="BF18" s="17">
        <v>208.07389000000001</v>
      </c>
      <c r="BG18" s="17">
        <v>9.3261099999999999</v>
      </c>
      <c r="BH18" s="17">
        <v>111.8</v>
      </c>
      <c r="BI18" s="17">
        <v>104.34936999999999</v>
      </c>
      <c r="BJ18" s="17">
        <v>104.34936999999999</v>
      </c>
      <c r="BK18" s="17">
        <v>7.4506300000000003</v>
      </c>
      <c r="BL18" s="17">
        <v>168.6</v>
      </c>
      <c r="BM18" s="17">
        <v>172.60391000000001</v>
      </c>
      <c r="BN18" s="17">
        <v>72.835049999999995</v>
      </c>
      <c r="BO18" s="17">
        <v>95.764949999999999</v>
      </c>
      <c r="BP18" s="17">
        <v>3</v>
      </c>
      <c r="BQ18" s="17">
        <v>4.4318400000000002</v>
      </c>
      <c r="BR18" s="17">
        <v>4.4318400000000002</v>
      </c>
      <c r="BS18" s="17">
        <v>-1.43184</v>
      </c>
      <c r="BT18" s="17"/>
      <c r="BU18" s="17"/>
      <c r="BV18" s="17"/>
      <c r="BW18" s="17">
        <v>0</v>
      </c>
      <c r="BX18" s="17"/>
      <c r="BY18" s="17"/>
      <c r="BZ18" s="17"/>
      <c r="CA18" s="17">
        <v>0</v>
      </c>
      <c r="CB18" s="17"/>
      <c r="CC18" s="17"/>
      <c r="CD18" s="17"/>
      <c r="CE18" s="17">
        <v>0</v>
      </c>
      <c r="CF18" s="17"/>
      <c r="CG18" s="17"/>
      <c r="CH18" s="17"/>
      <c r="CI18" s="17">
        <v>0</v>
      </c>
      <c r="CJ18" s="17">
        <v>132.6</v>
      </c>
      <c r="CK18" s="17">
        <v>133.33197999999999</v>
      </c>
      <c r="CL18" s="17">
        <v>133.33197999999999</v>
      </c>
      <c r="CM18" s="17">
        <v>-0.73197999999999996</v>
      </c>
      <c r="CN18" s="17">
        <v>7</v>
      </c>
      <c r="CO18" s="17">
        <v>5.6669799999999997</v>
      </c>
      <c r="CP18" s="17">
        <v>5.1333399999999996</v>
      </c>
      <c r="CQ18" s="17">
        <v>1.86666</v>
      </c>
      <c r="CR18" s="17">
        <v>3.3</v>
      </c>
      <c r="CS18" s="17">
        <v>3.1106799999999999</v>
      </c>
      <c r="CT18" s="17">
        <v>2.8177599999999998</v>
      </c>
      <c r="CU18" s="17">
        <v>0.48224</v>
      </c>
      <c r="CV18" s="17"/>
      <c r="CW18" s="17"/>
      <c r="CX18" s="17"/>
      <c r="CY18" s="17">
        <v>0</v>
      </c>
      <c r="CZ18" s="17">
        <v>6.9</v>
      </c>
      <c r="DA18" s="17">
        <v>6.8787000000000003</v>
      </c>
      <c r="DB18" s="17">
        <v>6.8787000000000003</v>
      </c>
      <c r="DC18" s="17">
        <v>2.1299999999999999E-2</v>
      </c>
      <c r="DD18" s="17">
        <v>10.9</v>
      </c>
      <c r="DE18" s="17">
        <v>14.919420000000001</v>
      </c>
      <c r="DF18" s="17">
        <v>14.919409999999999</v>
      </c>
      <c r="DG18" s="17">
        <v>-4.0194099999999997</v>
      </c>
      <c r="DH18" s="17">
        <v>80</v>
      </c>
      <c r="DI18" s="17">
        <v>80.876279999999994</v>
      </c>
      <c r="DJ18" s="17">
        <v>78.325469999999996</v>
      </c>
      <c r="DK18" s="17">
        <v>1.6745300000000001</v>
      </c>
      <c r="DL18" s="17"/>
      <c r="DM18" s="17"/>
      <c r="DN18" s="17"/>
      <c r="DO18" s="17">
        <v>0</v>
      </c>
      <c r="DP18" s="17"/>
      <c r="DQ18" s="17"/>
      <c r="DR18" s="17"/>
      <c r="DS18" s="17">
        <v>0</v>
      </c>
      <c r="DT18" s="17"/>
      <c r="DU18" s="17"/>
      <c r="DV18" s="17"/>
      <c r="DW18" s="17">
        <v>0</v>
      </c>
      <c r="DX18" s="17"/>
      <c r="DY18" s="17"/>
      <c r="DZ18" s="17"/>
      <c r="EA18" s="17">
        <v>0</v>
      </c>
      <c r="EB18" s="17">
        <v>109.3</v>
      </c>
      <c r="EC18" s="17">
        <v>107.25371</v>
      </c>
      <c r="ED18" s="17">
        <v>77.124440000000007</v>
      </c>
      <c r="EE18" s="17">
        <v>32.175559999999997</v>
      </c>
      <c r="EF18" s="17">
        <v>94.4</v>
      </c>
      <c r="EG18" s="17">
        <v>108.76289</v>
      </c>
      <c r="EH18" s="17">
        <v>110.26297</v>
      </c>
      <c r="EI18" s="17">
        <v>-15.862970000000001</v>
      </c>
      <c r="EJ18" s="17"/>
      <c r="EK18" s="17"/>
      <c r="EL18" s="17"/>
      <c r="EM18" s="17">
        <v>0</v>
      </c>
      <c r="EN18" s="17"/>
      <c r="EO18" s="17"/>
      <c r="EP18" s="17"/>
      <c r="EQ18" s="17">
        <v>0</v>
      </c>
      <c r="ER18" s="17"/>
      <c r="ES18" s="17"/>
      <c r="ET18" s="17"/>
      <c r="EU18" s="17">
        <v>0</v>
      </c>
      <c r="EV18" s="17">
        <v>6.5</v>
      </c>
      <c r="EW18" s="17">
        <v>6.39</v>
      </c>
      <c r="EX18" s="17">
        <v>6.39</v>
      </c>
      <c r="EY18" s="17">
        <v>0.11</v>
      </c>
      <c r="EZ18" s="17">
        <v>0</v>
      </c>
      <c r="FA18" s="17"/>
      <c r="FB18" s="17"/>
      <c r="FC18" s="17">
        <v>0</v>
      </c>
      <c r="FD18" s="17">
        <v>35</v>
      </c>
      <c r="FE18" s="17">
        <v>35.342190000000002</v>
      </c>
      <c r="FF18" s="17">
        <v>32.757010000000001</v>
      </c>
      <c r="FG18" s="17">
        <v>2.2429899999999998</v>
      </c>
      <c r="FH18" s="17">
        <v>76.2</v>
      </c>
      <c r="FI18" s="17"/>
      <c r="FJ18" s="17">
        <v>75</v>
      </c>
      <c r="FK18" s="17">
        <v>1.2</v>
      </c>
      <c r="FL18" s="17">
        <v>24</v>
      </c>
      <c r="FM18" s="17"/>
      <c r="FN18" s="17">
        <v>19.00028</v>
      </c>
      <c r="FO18" s="17">
        <v>4.9997199999999999</v>
      </c>
      <c r="FP18" s="17">
        <v>18.399999999999999</v>
      </c>
      <c r="FQ18" s="17">
        <v>17.562139999999999</v>
      </c>
      <c r="FR18" s="17">
        <v>17.562139999999999</v>
      </c>
      <c r="FS18" s="17">
        <v>0.83786000000000005</v>
      </c>
      <c r="FT18" s="17">
        <v>10.7</v>
      </c>
      <c r="FU18" s="17">
        <v>10.19417</v>
      </c>
      <c r="FV18" s="17">
        <v>10.19417</v>
      </c>
      <c r="FW18" s="17">
        <v>0.50583</v>
      </c>
      <c r="FX18" s="17">
        <v>56</v>
      </c>
      <c r="FY18" s="17">
        <v>43.668799999999997</v>
      </c>
      <c r="FZ18" s="17">
        <v>43.668799999999997</v>
      </c>
      <c r="GA18" s="17">
        <v>12.331200000000001</v>
      </c>
      <c r="GB18" s="17">
        <v>180.3</v>
      </c>
      <c r="GC18" s="17">
        <v>184.91498000000001</v>
      </c>
      <c r="GD18" s="17">
        <v>184.91497000000001</v>
      </c>
      <c r="GE18" s="17">
        <v>-4.6149699999999996</v>
      </c>
      <c r="GF18" s="17">
        <v>180.6</v>
      </c>
      <c r="GG18" s="17">
        <v>184.91498000000001</v>
      </c>
      <c r="GH18" s="17">
        <v>184.91497000000001</v>
      </c>
      <c r="GI18" s="17">
        <v>-4.3149699999999998</v>
      </c>
      <c r="GJ18" s="17">
        <v>184.9</v>
      </c>
      <c r="GK18" s="17">
        <v>185.47028</v>
      </c>
      <c r="GL18" s="17">
        <v>185.47027</v>
      </c>
      <c r="GM18" s="17">
        <v>-0.57027000000000005</v>
      </c>
      <c r="GN18" s="17">
        <v>96.8</v>
      </c>
      <c r="GO18" s="17">
        <v>89.288589999999999</v>
      </c>
      <c r="GP18" s="17">
        <v>70.375720000000001</v>
      </c>
      <c r="GQ18" s="17">
        <v>26.42428</v>
      </c>
      <c r="GR18" s="17">
        <v>7.4</v>
      </c>
      <c r="GS18" s="17">
        <v>3.7563900000000001</v>
      </c>
      <c r="GT18" s="17">
        <v>3.7563900000000001</v>
      </c>
      <c r="GU18" s="17">
        <v>3.6436099999999998</v>
      </c>
      <c r="GV18" s="17"/>
      <c r="GW18" s="17"/>
      <c r="GX18" s="17"/>
      <c r="GY18" s="17">
        <v>0</v>
      </c>
      <c r="GZ18" s="17">
        <v>23.8</v>
      </c>
      <c r="HA18" s="17">
        <v>34.020620000000001</v>
      </c>
      <c r="HB18" s="17">
        <v>11.4513</v>
      </c>
      <c r="HC18" s="17">
        <v>12.348699999999999</v>
      </c>
      <c r="HD18" s="17"/>
      <c r="HE18" s="17"/>
      <c r="HF18" s="17"/>
      <c r="HG18" s="17">
        <v>0</v>
      </c>
      <c r="HH18" s="17">
        <v>2</v>
      </c>
      <c r="HI18" s="17">
        <v>1.97359</v>
      </c>
      <c r="HJ18" s="17">
        <v>1.97359</v>
      </c>
      <c r="HK18" s="17">
        <v>2.6409999999999999E-2</v>
      </c>
      <c r="HL18" s="17">
        <v>0</v>
      </c>
      <c r="HM18" s="17"/>
      <c r="HN18" s="17"/>
      <c r="HO18" s="17">
        <v>0</v>
      </c>
      <c r="HP18" s="17">
        <v>35.1</v>
      </c>
      <c r="HQ18" s="17">
        <v>35.744549999999997</v>
      </c>
      <c r="HR18" s="17">
        <v>25</v>
      </c>
      <c r="HS18" s="17">
        <v>10.1</v>
      </c>
      <c r="HT18" s="17"/>
      <c r="HU18" s="17"/>
      <c r="HV18" s="17"/>
      <c r="HW18" s="17">
        <v>0</v>
      </c>
      <c r="HX18" s="17"/>
      <c r="HY18" s="17"/>
      <c r="HZ18" s="17"/>
      <c r="IA18" s="17">
        <v>0</v>
      </c>
      <c r="IB18" s="17">
        <v>71.3</v>
      </c>
      <c r="IC18" s="17">
        <v>73.186350000000004</v>
      </c>
      <c r="ID18" s="17">
        <v>65.487880000000004</v>
      </c>
      <c r="IE18" s="17">
        <v>5.8121200000000002</v>
      </c>
      <c r="IF18" s="17"/>
      <c r="IG18" s="17"/>
      <c r="IH18" s="17"/>
      <c r="II18" s="17">
        <v>0</v>
      </c>
      <c r="IJ18" s="17"/>
      <c r="IK18" s="17"/>
      <c r="IL18" s="17"/>
      <c r="IM18" s="17">
        <v>0</v>
      </c>
      <c r="IN18" s="17">
        <v>0</v>
      </c>
      <c r="IO18" s="17"/>
      <c r="IP18" s="17"/>
      <c r="IQ18" s="17">
        <v>0</v>
      </c>
      <c r="IR18" s="17"/>
      <c r="IS18" s="17"/>
      <c r="IT18" s="17"/>
      <c r="IU18" s="17">
        <v>0</v>
      </c>
      <c r="IV18" s="17"/>
      <c r="IW18" s="17"/>
      <c r="IX18" s="17"/>
      <c r="IY18" s="17">
        <v>0</v>
      </c>
      <c r="IZ18" s="17"/>
      <c r="JA18" s="17"/>
      <c r="JB18" s="17"/>
      <c r="JC18" s="17">
        <v>0</v>
      </c>
      <c r="JD18" s="17">
        <v>80.2</v>
      </c>
      <c r="JE18" s="17">
        <v>79.977900000000005</v>
      </c>
      <c r="JF18" s="17">
        <v>56.965949999999999</v>
      </c>
      <c r="JG18" s="17">
        <v>23.23405</v>
      </c>
      <c r="JH18" s="17">
        <v>178.9</v>
      </c>
      <c r="JI18" s="17">
        <v>185.35228000000001</v>
      </c>
      <c r="JJ18" s="17">
        <v>185.35226</v>
      </c>
      <c r="JK18" s="17">
        <v>-6.4522599999999999</v>
      </c>
      <c r="JL18" s="17">
        <v>176.6</v>
      </c>
      <c r="JM18" s="17">
        <v>185.35228000000001</v>
      </c>
      <c r="JN18" s="17">
        <v>185.35226</v>
      </c>
      <c r="JO18" s="17">
        <v>-8.7522599999999997</v>
      </c>
      <c r="JP18" s="17">
        <v>211</v>
      </c>
      <c r="JQ18" s="17">
        <v>185.35228000000001</v>
      </c>
      <c r="JR18" s="17">
        <v>185.35226</v>
      </c>
      <c r="JS18" s="17">
        <v>25.647739999999999</v>
      </c>
      <c r="JT18" s="17">
        <v>275.8</v>
      </c>
      <c r="JU18" s="17">
        <v>278.86333000000002</v>
      </c>
      <c r="JV18" s="17">
        <v>278.86331000000001</v>
      </c>
      <c r="JW18" s="17">
        <v>-3.06331</v>
      </c>
      <c r="JX18" s="17">
        <v>76.900000000000006</v>
      </c>
      <c r="JY18" s="17">
        <v>73.590999999999994</v>
      </c>
      <c r="JZ18" s="17">
        <v>44.84872</v>
      </c>
      <c r="KA18" s="17">
        <v>32.051279999999998</v>
      </c>
      <c r="KB18" s="17">
        <v>37</v>
      </c>
      <c r="KC18" s="17">
        <v>36.905999999999999</v>
      </c>
      <c r="KD18" s="17">
        <v>22.491700000000002</v>
      </c>
      <c r="KE18" s="17">
        <v>14.5083</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0.4</v>
      </c>
      <c r="LE18" s="17">
        <v>0.44603999999999999</v>
      </c>
      <c r="LF18" s="17">
        <v>0.44603999999999999</v>
      </c>
      <c r="LG18" s="17">
        <v>-4.6039999999999998E-2</v>
      </c>
      <c r="LH18" s="17">
        <v>112.3</v>
      </c>
      <c r="LI18" s="17">
        <v>113.40206000000001</v>
      </c>
      <c r="LJ18" s="17">
        <v>112.93292</v>
      </c>
      <c r="LK18" s="17">
        <v>-0.63292000000000004</v>
      </c>
      <c r="LL18" s="17">
        <v>84</v>
      </c>
      <c r="LM18" s="17">
        <v>87.132260000000002</v>
      </c>
      <c r="LN18" s="17">
        <v>90.529259999999994</v>
      </c>
      <c r="LO18" s="17">
        <v>-6.5292599999999998</v>
      </c>
      <c r="LP18" s="17">
        <v>60.5</v>
      </c>
      <c r="LQ18" s="17">
        <v>67.133979999999994</v>
      </c>
      <c r="LR18" s="17">
        <v>67.133979999999994</v>
      </c>
      <c r="LS18" s="17">
        <v>-6.6339800000000002</v>
      </c>
      <c r="LT18" s="17">
        <v>64.599999999999994</v>
      </c>
      <c r="LU18" s="17">
        <v>70.367270000000005</v>
      </c>
      <c r="LV18" s="17">
        <v>70.524180000000001</v>
      </c>
      <c r="LW18" s="17">
        <v>-5.9241799999999998</v>
      </c>
      <c r="LX18" s="17">
        <v>29</v>
      </c>
      <c r="LY18" s="17">
        <v>29.951460000000001</v>
      </c>
      <c r="LZ18" s="17">
        <v>29.951460000000001</v>
      </c>
      <c r="MA18" s="17">
        <v>-0.95145999999999997</v>
      </c>
      <c r="MB18" s="17"/>
      <c r="MC18" s="17"/>
      <c r="MD18" s="17"/>
      <c r="ME18" s="17">
        <v>0</v>
      </c>
      <c r="MF18" s="17"/>
      <c r="MG18" s="17"/>
      <c r="MH18" s="17"/>
      <c r="MI18" s="17">
        <v>0</v>
      </c>
      <c r="MJ18" s="17"/>
      <c r="MK18" s="17"/>
      <c r="ML18" s="17"/>
      <c r="MM18" s="17">
        <v>0</v>
      </c>
      <c r="MN18" s="17">
        <v>147.5</v>
      </c>
      <c r="MO18" s="17">
        <v>151.08876000000001</v>
      </c>
      <c r="MP18" s="17">
        <v>151.08876000000001</v>
      </c>
      <c r="MQ18" s="17">
        <v>-3.5887600000000002</v>
      </c>
      <c r="MR18" s="17">
        <v>149.80000000000001</v>
      </c>
      <c r="MS18" s="17">
        <v>151.08876000000001</v>
      </c>
      <c r="MT18" s="17">
        <v>151.08876000000001</v>
      </c>
      <c r="MU18" s="17">
        <v>-1.2887599999999999</v>
      </c>
      <c r="MV18" s="17">
        <v>150.30000000000001</v>
      </c>
      <c r="MW18" s="17">
        <v>151.54248000000001</v>
      </c>
      <c r="MX18" s="17">
        <v>151.54248000000001</v>
      </c>
      <c r="MY18" s="17">
        <v>-1.24248</v>
      </c>
      <c r="MZ18" s="17">
        <v>0</v>
      </c>
      <c r="NA18" s="17"/>
      <c r="NB18" s="17"/>
      <c r="NC18" s="17">
        <v>0</v>
      </c>
      <c r="ND18" s="17"/>
      <c r="NE18" s="17"/>
      <c r="NF18" s="17"/>
      <c r="NG18" s="17">
        <v>0</v>
      </c>
      <c r="NH18" s="17"/>
      <c r="NI18" s="17"/>
      <c r="NJ18" s="17"/>
      <c r="NK18" s="17">
        <v>0</v>
      </c>
      <c r="NL18" s="17"/>
      <c r="NM18" s="17"/>
      <c r="NN18" s="17"/>
      <c r="NO18" s="17">
        <v>0</v>
      </c>
      <c r="NP18" s="17"/>
      <c r="NQ18" s="17"/>
      <c r="NR18" s="17"/>
      <c r="NS18" s="17">
        <v>0</v>
      </c>
      <c r="NT18" s="17">
        <v>0</v>
      </c>
      <c r="NU18" s="17"/>
      <c r="NV18" s="17"/>
      <c r="NW18" s="17">
        <v>0</v>
      </c>
      <c r="NX18" s="17">
        <v>0</v>
      </c>
      <c r="NY18" s="17"/>
      <c r="NZ18" s="17"/>
      <c r="OA18" s="17">
        <v>0</v>
      </c>
      <c r="OB18" s="17">
        <v>0</v>
      </c>
      <c r="OC18" s="17"/>
      <c r="OD18" s="17"/>
      <c r="OE18" s="17">
        <v>0</v>
      </c>
      <c r="OF18" s="17">
        <v>33.5</v>
      </c>
      <c r="OG18" s="17">
        <v>55.8</v>
      </c>
      <c r="OH18" s="17">
        <v>60.186</v>
      </c>
      <c r="OI18" s="17">
        <v>-26.686</v>
      </c>
      <c r="OJ18" s="17">
        <v>0</v>
      </c>
      <c r="OK18" s="17"/>
      <c r="OL18" s="17"/>
      <c r="OM18" s="17">
        <v>0</v>
      </c>
      <c r="ON18" s="17">
        <v>7.6</v>
      </c>
      <c r="OO18" s="17">
        <v>8.4</v>
      </c>
      <c r="OP18" s="17">
        <v>11.885</v>
      </c>
      <c r="OQ18" s="17">
        <v>-4.2850000000000001</v>
      </c>
      <c r="OR18" s="17">
        <v>0</v>
      </c>
      <c r="OS18" s="17"/>
      <c r="OT18" s="17"/>
      <c r="OU18" s="17">
        <v>0</v>
      </c>
      <c r="OV18" s="17">
        <v>4.7</v>
      </c>
      <c r="OW18" s="17">
        <v>4.5</v>
      </c>
      <c r="OX18" s="17">
        <v>4.5</v>
      </c>
      <c r="OY18" s="17">
        <v>0.2</v>
      </c>
      <c r="OZ18" s="17">
        <v>0</v>
      </c>
      <c r="PA18" s="17"/>
      <c r="PB18" s="17"/>
      <c r="PC18" s="17">
        <v>0</v>
      </c>
      <c r="PD18" s="17">
        <v>0</v>
      </c>
      <c r="PE18" s="17"/>
      <c r="PF18" s="17"/>
      <c r="PG18" s="17">
        <v>0</v>
      </c>
      <c r="PH18" s="17">
        <v>0</v>
      </c>
      <c r="PI18" s="17"/>
      <c r="PJ18" s="17"/>
      <c r="PK18" s="17">
        <v>0</v>
      </c>
      <c r="PL18" s="17">
        <v>0</v>
      </c>
      <c r="PM18" s="17"/>
      <c r="PN18" s="17"/>
      <c r="PO18" s="17">
        <v>0</v>
      </c>
      <c r="PP18" s="17">
        <v>0</v>
      </c>
      <c r="PQ18" s="17">
        <v>1.23</v>
      </c>
      <c r="PR18" s="17">
        <v>1.23</v>
      </c>
      <c r="PS18" s="17">
        <v>-1.23</v>
      </c>
      <c r="PT18" s="17">
        <v>1</v>
      </c>
      <c r="PU18" s="17">
        <v>1.4</v>
      </c>
      <c r="PV18" s="17">
        <v>1.4</v>
      </c>
      <c r="PW18" s="17">
        <v>-0.4</v>
      </c>
      <c r="PX18" s="17">
        <v>4.7</v>
      </c>
      <c r="PY18" s="17">
        <v>4.5</v>
      </c>
      <c r="PZ18" s="17">
        <v>4.5</v>
      </c>
      <c r="QA18" s="17">
        <v>0.2</v>
      </c>
      <c r="QB18" s="17">
        <v>19.899999999999999</v>
      </c>
      <c r="QC18" s="17">
        <v>18.4466</v>
      </c>
      <c r="QD18" s="17">
        <v>18.4466</v>
      </c>
      <c r="QE18" s="17">
        <v>1.4534</v>
      </c>
      <c r="QF18" s="17">
        <v>3.6</v>
      </c>
      <c r="QG18" s="17">
        <v>3.2</v>
      </c>
      <c r="QH18" s="17">
        <v>3.2</v>
      </c>
      <c r="QI18" s="17">
        <v>0.4</v>
      </c>
      <c r="QJ18" s="17">
        <v>3.8</v>
      </c>
      <c r="QK18" s="17">
        <v>3.1</v>
      </c>
      <c r="QL18" s="17">
        <v>3.1</v>
      </c>
      <c r="QM18" s="17">
        <v>0.7</v>
      </c>
      <c r="QN18" s="17">
        <v>3.5</v>
      </c>
      <c r="QO18" s="17">
        <v>3.4</v>
      </c>
      <c r="QP18" s="17">
        <v>3.4</v>
      </c>
      <c r="QQ18" s="17">
        <v>0.1</v>
      </c>
      <c r="QR18" s="17">
        <v>18.399999999999999</v>
      </c>
      <c r="QS18" s="17">
        <v>16.990290000000002</v>
      </c>
      <c r="QT18" s="17">
        <v>16.990290000000002</v>
      </c>
      <c r="QU18" s="17">
        <v>1.40971</v>
      </c>
      <c r="QV18" s="17">
        <v>0</v>
      </c>
      <c r="QW18" s="17"/>
      <c r="QX18" s="17"/>
      <c r="QY18" s="17">
        <v>0</v>
      </c>
      <c r="QZ18" s="17">
        <v>0</v>
      </c>
      <c r="RA18" s="17"/>
      <c r="RB18" s="17"/>
      <c r="RC18" s="17">
        <v>0</v>
      </c>
      <c r="RD18" s="17">
        <v>8.1</v>
      </c>
      <c r="RE18" s="17">
        <v>14</v>
      </c>
      <c r="RF18" s="17">
        <v>15.06</v>
      </c>
      <c r="RG18" s="17">
        <v>-6.96</v>
      </c>
      <c r="RH18" s="17">
        <v>16.600000000000001</v>
      </c>
      <c r="RI18" s="17">
        <v>29.9</v>
      </c>
      <c r="RJ18" s="17">
        <v>35.127000000000002</v>
      </c>
      <c r="RK18" s="17">
        <v>-18.527000000000001</v>
      </c>
      <c r="RL18" s="17">
        <v>3.5</v>
      </c>
      <c r="RM18" s="17">
        <v>4.2</v>
      </c>
      <c r="RN18" s="17">
        <v>4.2</v>
      </c>
      <c r="RO18" s="17">
        <v>-0.7</v>
      </c>
      <c r="RP18" s="17">
        <v>2.4</v>
      </c>
      <c r="RQ18" s="17">
        <v>2.4</v>
      </c>
      <c r="RR18" s="17">
        <v>2.4</v>
      </c>
      <c r="RS18" s="17">
        <v>0</v>
      </c>
      <c r="RT18" s="17">
        <v>1.2</v>
      </c>
      <c r="RU18" s="17">
        <v>1.2</v>
      </c>
      <c r="RV18" s="17">
        <v>1.2</v>
      </c>
      <c r="RW18" s="17">
        <v>0</v>
      </c>
      <c r="RX18" s="17">
        <v>2.2999999999999998</v>
      </c>
      <c r="RY18" s="17">
        <v>2.8</v>
      </c>
      <c r="RZ18" s="17">
        <v>2.8</v>
      </c>
      <c r="SA18" s="17">
        <v>-0.5</v>
      </c>
      <c r="SB18" s="17">
        <v>0</v>
      </c>
      <c r="SC18" s="17"/>
      <c r="SD18" s="17"/>
      <c r="SE18" s="17">
        <v>0</v>
      </c>
      <c r="SF18" s="17">
        <v>1.8</v>
      </c>
      <c r="SG18" s="17">
        <v>1.7490000000000001</v>
      </c>
      <c r="SH18" s="17">
        <v>1.7490000000000001</v>
      </c>
      <c r="SI18" s="17">
        <v>5.0999999999999997E-2</v>
      </c>
      <c r="SJ18" s="17">
        <v>17.100000000000001</v>
      </c>
      <c r="SK18" s="17">
        <v>16.928570000000001</v>
      </c>
      <c r="SL18" s="17">
        <v>15.14785</v>
      </c>
      <c r="SM18" s="17">
        <v>1.9521500000000001</v>
      </c>
      <c r="SN18" s="17">
        <v>0.9</v>
      </c>
      <c r="SO18" s="17">
        <v>0.92</v>
      </c>
      <c r="SP18" s="17">
        <v>0.92</v>
      </c>
      <c r="SQ18" s="17">
        <v>-0.02</v>
      </c>
      <c r="SR18" s="17"/>
      <c r="SS18" s="17">
        <v>0.4</v>
      </c>
      <c r="ST18" s="17">
        <v>0.4</v>
      </c>
      <c r="SU18" s="17">
        <v>-0.4</v>
      </c>
      <c r="SV18" s="17">
        <v>8.3000000000000007</v>
      </c>
      <c r="SW18" s="17">
        <v>6.2</v>
      </c>
      <c r="SX18" s="17">
        <v>6.2</v>
      </c>
      <c r="SY18" s="17">
        <v>2.1</v>
      </c>
      <c r="SZ18" s="17">
        <v>2.5</v>
      </c>
      <c r="TA18" s="17">
        <v>2.6</v>
      </c>
      <c r="TB18" s="17">
        <v>2.6</v>
      </c>
      <c r="TC18" s="17">
        <v>-0.1</v>
      </c>
      <c r="TD18" s="17">
        <v>5.2</v>
      </c>
      <c r="TE18" s="17">
        <v>4</v>
      </c>
      <c r="TF18" s="17">
        <v>4</v>
      </c>
      <c r="TG18" s="17">
        <v>1.2</v>
      </c>
      <c r="TH18" s="17">
        <v>0</v>
      </c>
      <c r="TI18" s="17">
        <v>5.5</v>
      </c>
      <c r="TJ18" s="17">
        <v>5.5</v>
      </c>
      <c r="TK18" s="17">
        <v>-5.5</v>
      </c>
      <c r="TL18" s="17">
        <v>10</v>
      </c>
      <c r="TM18" s="17">
        <v>10</v>
      </c>
      <c r="TN18" s="17">
        <v>10</v>
      </c>
      <c r="TO18" s="17">
        <v>0</v>
      </c>
      <c r="TP18" s="17">
        <v>28.1</v>
      </c>
      <c r="TQ18" s="17">
        <v>23.5</v>
      </c>
      <c r="TR18" s="17">
        <v>24.239000000000001</v>
      </c>
      <c r="TS18" s="17">
        <v>3.8610000000000002</v>
      </c>
      <c r="TT18" s="17">
        <v>36.5</v>
      </c>
      <c r="TU18" s="17">
        <v>33.299999999999997</v>
      </c>
      <c r="TV18" s="17">
        <v>29.593</v>
      </c>
      <c r="TW18" s="17">
        <v>6.907</v>
      </c>
      <c r="TX18" s="17">
        <v>0</v>
      </c>
      <c r="TY18" s="17"/>
      <c r="TZ18" s="17"/>
      <c r="UA18" s="17">
        <v>0</v>
      </c>
      <c r="UB18" s="17">
        <v>18.399999999999999</v>
      </c>
      <c r="UC18" s="17">
        <v>35.5</v>
      </c>
      <c r="UD18" s="17">
        <v>43.15</v>
      </c>
      <c r="UE18" s="17">
        <v>-24.75</v>
      </c>
      <c r="UF18" s="17">
        <v>36.700000000000003</v>
      </c>
      <c r="UG18" s="17">
        <v>60.2</v>
      </c>
      <c r="UH18" s="17">
        <v>67.018000000000001</v>
      </c>
      <c r="UI18" s="17">
        <v>-30.318000000000001</v>
      </c>
      <c r="UJ18" s="17">
        <v>2</v>
      </c>
      <c r="UK18" s="17">
        <v>2.5920000000000001</v>
      </c>
      <c r="UL18" s="17">
        <v>2.5920000000000001</v>
      </c>
      <c r="UM18" s="17">
        <v>-0.59199999999999997</v>
      </c>
      <c r="UN18" s="17">
        <v>0.9</v>
      </c>
      <c r="UO18" s="17">
        <v>1.427</v>
      </c>
      <c r="UP18" s="17">
        <v>1.427</v>
      </c>
      <c r="UQ18" s="17">
        <v>-0.52700000000000002</v>
      </c>
      <c r="UR18" s="17">
        <v>10.5</v>
      </c>
      <c r="US18" s="17">
        <v>7</v>
      </c>
      <c r="UT18" s="17">
        <v>7</v>
      </c>
      <c r="UU18" s="17">
        <v>3.5</v>
      </c>
      <c r="UV18" s="17">
        <v>4.4000000000000004</v>
      </c>
      <c r="UW18" s="17">
        <v>2.5</v>
      </c>
      <c r="UX18" s="17">
        <v>2.5</v>
      </c>
      <c r="UY18" s="17">
        <v>1.9</v>
      </c>
      <c r="UZ18" s="17">
        <v>7.7</v>
      </c>
      <c r="VA18" s="17">
        <v>8.6999999999999993</v>
      </c>
      <c r="VB18" s="17">
        <v>8.6999999999999993</v>
      </c>
      <c r="VC18" s="17">
        <v>-1</v>
      </c>
      <c r="VD18" s="17">
        <v>11</v>
      </c>
      <c r="VE18" s="17">
        <v>8.5</v>
      </c>
      <c r="VF18" s="17">
        <v>5.5</v>
      </c>
      <c r="VG18" s="17">
        <v>5.5</v>
      </c>
      <c r="VH18" s="17">
        <v>10.199999999999999</v>
      </c>
      <c r="VI18" s="17">
        <v>8.5</v>
      </c>
      <c r="VJ18" s="17">
        <v>6</v>
      </c>
      <c r="VK18" s="17">
        <v>4.2</v>
      </c>
      <c r="VL18" s="17">
        <v>9.6</v>
      </c>
      <c r="VM18" s="17">
        <v>8.5</v>
      </c>
      <c r="VN18" s="17">
        <v>6.2</v>
      </c>
      <c r="VO18" s="17">
        <v>3.4</v>
      </c>
      <c r="VP18" s="17">
        <v>4.4000000000000004</v>
      </c>
      <c r="VQ18" s="17">
        <v>5.5</v>
      </c>
      <c r="VR18" s="17">
        <v>7.742</v>
      </c>
      <c r="VS18" s="17">
        <v>-3.3420000000000001</v>
      </c>
      <c r="VT18" s="17">
        <v>0</v>
      </c>
      <c r="VU18" s="17"/>
      <c r="VV18" s="17"/>
      <c r="VW18" s="17">
        <v>0</v>
      </c>
      <c r="VX18" s="17">
        <v>0</v>
      </c>
      <c r="VY18" s="17"/>
      <c r="VZ18" s="17"/>
      <c r="WA18" s="17">
        <v>0</v>
      </c>
      <c r="WB18" s="17">
        <v>0</v>
      </c>
      <c r="WC18" s="17"/>
      <c r="WD18" s="17"/>
      <c r="WE18" s="17">
        <v>0</v>
      </c>
      <c r="WF18" s="17">
        <v>0.6</v>
      </c>
      <c r="WG18" s="17">
        <v>0.6</v>
      </c>
      <c r="WH18" s="17">
        <v>0.6</v>
      </c>
      <c r="WI18" s="17">
        <v>0</v>
      </c>
      <c r="WJ18" s="17">
        <v>23.2</v>
      </c>
      <c r="WK18" s="17">
        <v>20</v>
      </c>
      <c r="WL18" s="17">
        <v>34.963000000000001</v>
      </c>
      <c r="WM18" s="17">
        <v>-11.763</v>
      </c>
      <c r="WN18" s="17">
        <v>20.9</v>
      </c>
      <c r="WO18" s="17">
        <v>14.9</v>
      </c>
      <c r="WP18" s="17">
        <v>24.847000000000001</v>
      </c>
      <c r="WQ18" s="17">
        <v>-3.9470000000000001</v>
      </c>
      <c r="WR18" s="17">
        <v>0</v>
      </c>
      <c r="WS18" s="17"/>
      <c r="WT18" s="17"/>
      <c r="WU18" s="17">
        <v>0</v>
      </c>
      <c r="WV18" s="17">
        <v>0</v>
      </c>
      <c r="WW18" s="17"/>
      <c r="WX18" s="17"/>
      <c r="WY18" s="17">
        <v>0</v>
      </c>
      <c r="WZ18" s="17">
        <v>7.6</v>
      </c>
      <c r="XA18" s="17">
        <v>7.2</v>
      </c>
      <c r="XB18" s="17">
        <v>7.2</v>
      </c>
      <c r="XC18" s="17">
        <v>0.4</v>
      </c>
      <c r="XD18" s="17">
        <v>19.399999999999999</v>
      </c>
      <c r="XE18" s="17">
        <v>18.4466</v>
      </c>
      <c r="XF18" s="17">
        <v>18.4466</v>
      </c>
      <c r="XG18" s="17">
        <v>0.95340000000000003</v>
      </c>
      <c r="XH18" s="17">
        <v>9.4</v>
      </c>
      <c r="XI18" s="17">
        <v>10.8</v>
      </c>
      <c r="XJ18" s="17">
        <v>10.8</v>
      </c>
      <c r="XK18" s="17">
        <v>-1.4</v>
      </c>
      <c r="XL18" s="17">
        <v>27.3</v>
      </c>
      <c r="XM18" s="17">
        <v>25</v>
      </c>
      <c r="XN18" s="17"/>
      <c r="XO18" s="17">
        <v>27.3</v>
      </c>
      <c r="XP18" s="17"/>
      <c r="XQ18" s="17"/>
      <c r="XR18" s="17"/>
      <c r="XS18" s="17">
        <v>0</v>
      </c>
      <c r="XT18" s="17">
        <v>14.4</v>
      </c>
      <c r="XU18" s="17">
        <v>14</v>
      </c>
      <c r="XV18" s="17">
        <v>14</v>
      </c>
      <c r="XW18" s="17">
        <v>0.4</v>
      </c>
      <c r="XX18" s="17">
        <v>18.3</v>
      </c>
      <c r="XY18" s="17">
        <v>18</v>
      </c>
      <c r="XZ18" s="17">
        <v>18</v>
      </c>
      <c r="YA18" s="17">
        <v>0.3</v>
      </c>
      <c r="YB18" s="17">
        <v>7</v>
      </c>
      <c r="YC18" s="17">
        <v>7.3</v>
      </c>
      <c r="YD18" s="17">
        <v>7.3</v>
      </c>
      <c r="YE18" s="17">
        <v>-0.3</v>
      </c>
      <c r="YF18" s="17">
        <v>6.5</v>
      </c>
      <c r="YG18" s="17">
        <v>11</v>
      </c>
      <c r="YH18" s="17">
        <v>11</v>
      </c>
      <c r="YI18" s="17">
        <v>-4.5</v>
      </c>
    </row>
    <row r="19" spans="1:659" ht="24" customHeight="1" x14ac:dyDescent="0.25">
      <c r="A19" s="1"/>
      <c r="B19" s="16" t="s">
        <v>52</v>
      </c>
      <c r="C19" s="16" t="s">
        <v>828</v>
      </c>
      <c r="D19" s="17"/>
      <c r="E19" s="17"/>
      <c r="F19" s="17"/>
      <c r="G19" s="17">
        <v>0</v>
      </c>
      <c r="H19" s="17">
        <v>623.79999999999995</v>
      </c>
      <c r="I19" s="17">
        <v>635.88252999999997</v>
      </c>
      <c r="J19" s="17">
        <v>635.88250000000005</v>
      </c>
      <c r="K19" s="17">
        <v>-12.0825</v>
      </c>
      <c r="L19" s="17">
        <v>215.6</v>
      </c>
      <c r="M19" s="17">
        <v>206.86389</v>
      </c>
      <c r="N19" s="17">
        <v>206.86387999999999</v>
      </c>
      <c r="O19" s="17">
        <v>8.7361199999999997</v>
      </c>
      <c r="P19" s="17"/>
      <c r="Q19" s="17"/>
      <c r="R19" s="17"/>
      <c r="S19" s="17">
        <v>0</v>
      </c>
      <c r="T19" s="17"/>
      <c r="U19" s="17"/>
      <c r="V19" s="17"/>
      <c r="W19" s="17">
        <v>0</v>
      </c>
      <c r="X19" s="17">
        <v>0</v>
      </c>
      <c r="Y19" s="17"/>
      <c r="Z19" s="17"/>
      <c r="AA19" s="17">
        <v>0</v>
      </c>
      <c r="AB19" s="17">
        <v>71.400000000000006</v>
      </c>
      <c r="AC19" s="17">
        <v>69.928600000000003</v>
      </c>
      <c r="AD19" s="17">
        <v>73.793999999999997</v>
      </c>
      <c r="AE19" s="17">
        <v>-2.3940000000000001</v>
      </c>
      <c r="AF19" s="17">
        <v>26</v>
      </c>
      <c r="AG19" s="17"/>
      <c r="AH19" s="17">
        <v>27.835049999999999</v>
      </c>
      <c r="AI19" s="17">
        <v>-1.8350500000000001</v>
      </c>
      <c r="AJ19" s="17"/>
      <c r="AK19" s="17"/>
      <c r="AL19" s="17"/>
      <c r="AM19" s="17">
        <v>0</v>
      </c>
      <c r="AN19" s="17">
        <v>189.9</v>
      </c>
      <c r="AO19" s="17">
        <v>196.22801999999999</v>
      </c>
      <c r="AP19" s="17">
        <v>196.22787</v>
      </c>
      <c r="AQ19" s="17">
        <v>-6.3278699999999999</v>
      </c>
      <c r="AR19" s="17">
        <v>209.1</v>
      </c>
      <c r="AS19" s="17">
        <v>196.22801999999999</v>
      </c>
      <c r="AT19" s="17">
        <v>196.22787</v>
      </c>
      <c r="AU19" s="17">
        <v>12.87213</v>
      </c>
      <c r="AV19" s="17">
        <v>212.6</v>
      </c>
      <c r="AW19" s="17">
        <v>196.22801999999999</v>
      </c>
      <c r="AX19" s="17">
        <v>196.22787</v>
      </c>
      <c r="AY19" s="17">
        <v>16.372129999999999</v>
      </c>
      <c r="AZ19" s="17">
        <v>293.39999999999998</v>
      </c>
      <c r="BA19" s="17">
        <v>295.22593999999998</v>
      </c>
      <c r="BB19" s="17">
        <v>295.22572000000002</v>
      </c>
      <c r="BC19" s="17">
        <v>-1.82572</v>
      </c>
      <c r="BD19" s="17">
        <v>218</v>
      </c>
      <c r="BE19" s="17">
        <v>208.07390000000001</v>
      </c>
      <c r="BF19" s="17">
        <v>208.07389000000001</v>
      </c>
      <c r="BG19" s="17">
        <v>9.9261099999999995</v>
      </c>
      <c r="BH19" s="17">
        <v>111.3</v>
      </c>
      <c r="BI19" s="17">
        <v>104.34936999999999</v>
      </c>
      <c r="BJ19" s="17">
        <v>104.34936999999999</v>
      </c>
      <c r="BK19" s="17">
        <v>6.9506300000000003</v>
      </c>
      <c r="BL19" s="17">
        <v>255.4</v>
      </c>
      <c r="BM19" s="17">
        <v>153.98193000000001</v>
      </c>
      <c r="BN19" s="17">
        <v>72.835049999999995</v>
      </c>
      <c r="BO19" s="17">
        <v>182.56495000000001</v>
      </c>
      <c r="BP19" s="17">
        <v>2.9</v>
      </c>
      <c r="BQ19" s="17">
        <v>4.4318400000000002</v>
      </c>
      <c r="BR19" s="17">
        <v>4.4318400000000002</v>
      </c>
      <c r="BS19" s="17">
        <v>-1.5318400000000001</v>
      </c>
      <c r="BT19" s="17"/>
      <c r="BU19" s="17"/>
      <c r="BV19" s="17"/>
      <c r="BW19" s="17">
        <v>0</v>
      </c>
      <c r="BX19" s="17"/>
      <c r="BY19" s="17"/>
      <c r="BZ19" s="17"/>
      <c r="CA19" s="17">
        <v>0</v>
      </c>
      <c r="CB19" s="17"/>
      <c r="CC19" s="17"/>
      <c r="CD19" s="17"/>
      <c r="CE19" s="17">
        <v>0</v>
      </c>
      <c r="CF19" s="17"/>
      <c r="CG19" s="17"/>
      <c r="CH19" s="17"/>
      <c r="CI19" s="17">
        <v>0</v>
      </c>
      <c r="CJ19" s="17">
        <v>131.69999999999999</v>
      </c>
      <c r="CK19" s="17">
        <v>133.33197999999999</v>
      </c>
      <c r="CL19" s="17">
        <v>133.33197999999999</v>
      </c>
      <c r="CM19" s="17">
        <v>-1.63198</v>
      </c>
      <c r="CN19" s="17">
        <v>7.2</v>
      </c>
      <c r="CO19" s="17">
        <v>5.6669799999999997</v>
      </c>
      <c r="CP19" s="17">
        <v>5.1333399999999996</v>
      </c>
      <c r="CQ19" s="17">
        <v>2.0666600000000002</v>
      </c>
      <c r="CR19" s="17">
        <v>3.3</v>
      </c>
      <c r="CS19" s="17">
        <v>3.1106799999999999</v>
      </c>
      <c r="CT19" s="17">
        <v>2.8177599999999998</v>
      </c>
      <c r="CU19" s="17">
        <v>0.48224</v>
      </c>
      <c r="CV19" s="17"/>
      <c r="CW19" s="17"/>
      <c r="CX19" s="17"/>
      <c r="CY19" s="17">
        <v>0</v>
      </c>
      <c r="CZ19" s="17">
        <v>6.9</v>
      </c>
      <c r="DA19" s="17">
        <v>6.8787000000000003</v>
      </c>
      <c r="DB19" s="17">
        <v>6.8787000000000003</v>
      </c>
      <c r="DC19" s="17">
        <v>2.1299999999999999E-2</v>
      </c>
      <c r="DD19" s="17">
        <v>11</v>
      </c>
      <c r="DE19" s="17">
        <v>14.919420000000001</v>
      </c>
      <c r="DF19" s="17">
        <v>14.919409999999999</v>
      </c>
      <c r="DG19" s="17">
        <v>-3.9194100000000001</v>
      </c>
      <c r="DH19" s="17">
        <v>80.099999999999994</v>
      </c>
      <c r="DI19" s="17">
        <v>77.280619999999999</v>
      </c>
      <c r="DJ19" s="17">
        <v>74.312259999999995</v>
      </c>
      <c r="DK19" s="17">
        <v>5.7877400000000003</v>
      </c>
      <c r="DL19" s="17"/>
      <c r="DM19" s="17"/>
      <c r="DN19" s="17"/>
      <c r="DO19" s="17">
        <v>0</v>
      </c>
      <c r="DP19" s="17"/>
      <c r="DQ19" s="17"/>
      <c r="DR19" s="17"/>
      <c r="DS19" s="17">
        <v>0</v>
      </c>
      <c r="DT19" s="17"/>
      <c r="DU19" s="17"/>
      <c r="DV19" s="17"/>
      <c r="DW19" s="17">
        <v>0</v>
      </c>
      <c r="DX19" s="17"/>
      <c r="DY19" s="17"/>
      <c r="DZ19" s="17"/>
      <c r="EA19" s="17">
        <v>0</v>
      </c>
      <c r="EB19" s="17">
        <v>109.6</v>
      </c>
      <c r="EC19" s="17">
        <v>106.10126</v>
      </c>
      <c r="ED19" s="17">
        <v>76.840999999999994</v>
      </c>
      <c r="EE19" s="17">
        <v>32.759</v>
      </c>
      <c r="EF19" s="17">
        <v>64.099999999999994</v>
      </c>
      <c r="EG19" s="17">
        <v>71.185569999999998</v>
      </c>
      <c r="EH19" s="17">
        <v>110.26296000000001</v>
      </c>
      <c r="EI19" s="17">
        <v>-46.162959999999998</v>
      </c>
      <c r="EJ19" s="17"/>
      <c r="EK19" s="17"/>
      <c r="EL19" s="17"/>
      <c r="EM19" s="17">
        <v>0</v>
      </c>
      <c r="EN19" s="17"/>
      <c r="EO19" s="17"/>
      <c r="EP19" s="17"/>
      <c r="EQ19" s="17">
        <v>0</v>
      </c>
      <c r="ER19" s="17"/>
      <c r="ES19" s="17"/>
      <c r="ET19" s="17"/>
      <c r="EU19" s="17">
        <v>0</v>
      </c>
      <c r="EV19" s="17">
        <v>6.5</v>
      </c>
      <c r="EW19" s="17">
        <v>6.39</v>
      </c>
      <c r="EX19" s="17">
        <v>6.39</v>
      </c>
      <c r="EY19" s="17">
        <v>0.11</v>
      </c>
      <c r="EZ19" s="17">
        <v>0</v>
      </c>
      <c r="FA19" s="17"/>
      <c r="FB19" s="17"/>
      <c r="FC19" s="17">
        <v>0</v>
      </c>
      <c r="FD19" s="17">
        <v>36.4</v>
      </c>
      <c r="FE19" s="17">
        <v>35.342190000000002</v>
      </c>
      <c r="FF19" s="17">
        <v>32.757010000000001</v>
      </c>
      <c r="FG19" s="17">
        <v>3.6429900000000002</v>
      </c>
      <c r="FH19" s="17">
        <v>75.599999999999994</v>
      </c>
      <c r="FI19" s="17"/>
      <c r="FJ19" s="17">
        <v>75</v>
      </c>
      <c r="FK19" s="17">
        <v>0.6</v>
      </c>
      <c r="FL19" s="17">
        <v>23.6</v>
      </c>
      <c r="FM19" s="17"/>
      <c r="FN19" s="17">
        <v>19.00028</v>
      </c>
      <c r="FO19" s="17">
        <v>4.5997199999999996</v>
      </c>
      <c r="FP19" s="17">
        <v>18.399999999999999</v>
      </c>
      <c r="FQ19" s="17">
        <v>17.562139999999999</v>
      </c>
      <c r="FR19" s="17">
        <v>17.562139999999999</v>
      </c>
      <c r="FS19" s="17">
        <v>0.83786000000000005</v>
      </c>
      <c r="FT19" s="17">
        <v>10.7</v>
      </c>
      <c r="FU19" s="17">
        <v>10.19417</v>
      </c>
      <c r="FV19" s="17">
        <v>10.19417</v>
      </c>
      <c r="FW19" s="17">
        <v>0.50583</v>
      </c>
      <c r="FX19" s="17">
        <v>56.9</v>
      </c>
      <c r="FY19" s="17">
        <v>43.668799999999997</v>
      </c>
      <c r="FZ19" s="17">
        <v>43.668799999999997</v>
      </c>
      <c r="GA19" s="17">
        <v>13.231199999999999</v>
      </c>
      <c r="GB19" s="17">
        <v>180.2</v>
      </c>
      <c r="GC19" s="17">
        <v>184.91498000000001</v>
      </c>
      <c r="GD19" s="17">
        <v>184.91497000000001</v>
      </c>
      <c r="GE19" s="17">
        <v>-4.7149700000000001</v>
      </c>
      <c r="GF19" s="17">
        <v>180.6</v>
      </c>
      <c r="GG19" s="17">
        <v>184.91498000000001</v>
      </c>
      <c r="GH19" s="17">
        <v>184.91497000000001</v>
      </c>
      <c r="GI19" s="17">
        <v>-4.3149699999999998</v>
      </c>
      <c r="GJ19" s="17">
        <v>185.4</v>
      </c>
      <c r="GK19" s="17">
        <v>185.47028</v>
      </c>
      <c r="GL19" s="17">
        <v>185.47027</v>
      </c>
      <c r="GM19" s="17">
        <v>-7.0269999999999999E-2</v>
      </c>
      <c r="GN19" s="17">
        <v>97</v>
      </c>
      <c r="GO19" s="17">
        <v>89.288589999999999</v>
      </c>
      <c r="GP19" s="17">
        <v>68.342259999999996</v>
      </c>
      <c r="GQ19" s="17">
        <v>28.65774</v>
      </c>
      <c r="GR19" s="17">
        <v>7.4</v>
      </c>
      <c r="GS19" s="17">
        <v>3.7563900000000001</v>
      </c>
      <c r="GT19" s="17">
        <v>3.7563900000000001</v>
      </c>
      <c r="GU19" s="17">
        <v>3.6436099999999998</v>
      </c>
      <c r="GV19" s="17"/>
      <c r="GW19" s="17"/>
      <c r="GX19" s="17"/>
      <c r="GY19" s="17">
        <v>0</v>
      </c>
      <c r="GZ19" s="17">
        <v>11.3</v>
      </c>
      <c r="HA19" s="17">
        <v>4.12371</v>
      </c>
      <c r="HB19" s="17">
        <v>11.4513</v>
      </c>
      <c r="HC19" s="17">
        <v>-0.15129999999999999</v>
      </c>
      <c r="HD19" s="17"/>
      <c r="HE19" s="17"/>
      <c r="HF19" s="17"/>
      <c r="HG19" s="17">
        <v>0</v>
      </c>
      <c r="HH19" s="17">
        <v>2</v>
      </c>
      <c r="HI19" s="17">
        <v>1.97359</v>
      </c>
      <c r="HJ19" s="17">
        <v>1.97359</v>
      </c>
      <c r="HK19" s="17">
        <v>2.6409999999999999E-2</v>
      </c>
      <c r="HL19" s="17">
        <v>0</v>
      </c>
      <c r="HM19" s="17"/>
      <c r="HN19" s="17"/>
      <c r="HO19" s="17">
        <v>0</v>
      </c>
      <c r="HP19" s="17">
        <v>79.599999999999994</v>
      </c>
      <c r="HQ19" s="17">
        <v>85</v>
      </c>
      <c r="HR19" s="17">
        <v>25</v>
      </c>
      <c r="HS19" s="17">
        <v>54.6</v>
      </c>
      <c r="HT19" s="17"/>
      <c r="HU19" s="17"/>
      <c r="HV19" s="17"/>
      <c r="HW19" s="17">
        <v>0</v>
      </c>
      <c r="HX19" s="17"/>
      <c r="HY19" s="17"/>
      <c r="HZ19" s="17"/>
      <c r="IA19" s="17">
        <v>0</v>
      </c>
      <c r="IB19" s="17">
        <v>71.400000000000006</v>
      </c>
      <c r="IC19" s="17">
        <v>71.083200000000005</v>
      </c>
      <c r="ID19" s="17">
        <v>60.334420000000001</v>
      </c>
      <c r="IE19" s="17">
        <v>11.065580000000001</v>
      </c>
      <c r="IF19" s="17"/>
      <c r="IG19" s="17"/>
      <c r="IH19" s="17"/>
      <c r="II19" s="17">
        <v>0</v>
      </c>
      <c r="IJ19" s="17"/>
      <c r="IK19" s="17"/>
      <c r="IL19" s="17"/>
      <c r="IM19" s="17">
        <v>0</v>
      </c>
      <c r="IN19" s="17">
        <v>0</v>
      </c>
      <c r="IO19" s="17"/>
      <c r="IP19" s="17"/>
      <c r="IQ19" s="17">
        <v>0</v>
      </c>
      <c r="IR19" s="17"/>
      <c r="IS19" s="17"/>
      <c r="IT19" s="17"/>
      <c r="IU19" s="17">
        <v>0</v>
      </c>
      <c r="IV19" s="17"/>
      <c r="IW19" s="17"/>
      <c r="IX19" s="17"/>
      <c r="IY19" s="17">
        <v>0</v>
      </c>
      <c r="IZ19" s="17"/>
      <c r="JA19" s="17"/>
      <c r="JB19" s="17"/>
      <c r="JC19" s="17">
        <v>0</v>
      </c>
      <c r="JD19" s="17">
        <v>80</v>
      </c>
      <c r="JE19" s="17">
        <v>79.977900000000005</v>
      </c>
      <c r="JF19" s="17">
        <v>54.491770000000002</v>
      </c>
      <c r="JG19" s="17">
        <v>25.508230000000001</v>
      </c>
      <c r="JH19" s="17">
        <v>179.2</v>
      </c>
      <c r="JI19" s="17">
        <v>185.35228000000001</v>
      </c>
      <c r="JJ19" s="17">
        <v>185.35226</v>
      </c>
      <c r="JK19" s="17">
        <v>-6.1522600000000001</v>
      </c>
      <c r="JL19" s="17">
        <v>176.4</v>
      </c>
      <c r="JM19" s="17">
        <v>185.35228000000001</v>
      </c>
      <c r="JN19" s="17">
        <v>185.35226</v>
      </c>
      <c r="JO19" s="17">
        <v>-8.9522600000000008</v>
      </c>
      <c r="JP19" s="17">
        <v>210.4</v>
      </c>
      <c r="JQ19" s="17">
        <v>185.35228000000001</v>
      </c>
      <c r="JR19" s="17">
        <v>185.35226</v>
      </c>
      <c r="JS19" s="17">
        <v>25.047740000000001</v>
      </c>
      <c r="JT19" s="17">
        <v>275.7</v>
      </c>
      <c r="JU19" s="17">
        <v>278.86333000000002</v>
      </c>
      <c r="JV19" s="17">
        <v>278.86331000000001</v>
      </c>
      <c r="JW19" s="17">
        <v>-3.1633100000000001</v>
      </c>
      <c r="JX19" s="17">
        <v>76.900000000000006</v>
      </c>
      <c r="JY19" s="17">
        <v>73.590999999999994</v>
      </c>
      <c r="JZ19" s="17">
        <v>44.848669999999998</v>
      </c>
      <c r="KA19" s="17">
        <v>32.05133</v>
      </c>
      <c r="KB19" s="17">
        <v>37</v>
      </c>
      <c r="KC19" s="17">
        <v>36.905999999999999</v>
      </c>
      <c r="KD19" s="17">
        <v>22.491679999999999</v>
      </c>
      <c r="KE19" s="17">
        <v>14.508319999999999</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0.3</v>
      </c>
      <c r="LE19" s="17">
        <v>0.44603999999999999</v>
      </c>
      <c r="LF19" s="17">
        <v>0.44603999999999999</v>
      </c>
      <c r="LG19" s="17">
        <v>-0.14604</v>
      </c>
      <c r="LH19" s="17">
        <v>138.4</v>
      </c>
      <c r="LI19" s="17">
        <v>113.40206000000001</v>
      </c>
      <c r="LJ19" s="17">
        <v>112.93293</v>
      </c>
      <c r="LK19" s="17">
        <v>25.46707</v>
      </c>
      <c r="LL19" s="17">
        <v>90.3</v>
      </c>
      <c r="LM19" s="17">
        <v>86.504000000000005</v>
      </c>
      <c r="LN19" s="17">
        <v>83.888720000000006</v>
      </c>
      <c r="LO19" s="17">
        <v>6.4112799999999996</v>
      </c>
      <c r="LP19" s="17">
        <v>60.4</v>
      </c>
      <c r="LQ19" s="17">
        <v>67.133979999999994</v>
      </c>
      <c r="LR19" s="17">
        <v>67.133979999999994</v>
      </c>
      <c r="LS19" s="17">
        <v>-6.7339799999999999</v>
      </c>
      <c r="LT19" s="17">
        <v>64.7</v>
      </c>
      <c r="LU19" s="17">
        <v>70.367270000000005</v>
      </c>
      <c r="LV19" s="17">
        <v>70.524169999999998</v>
      </c>
      <c r="LW19" s="17">
        <v>-5.8241699999999996</v>
      </c>
      <c r="LX19" s="17">
        <v>29.9</v>
      </c>
      <c r="LY19" s="17">
        <v>29.951460000000001</v>
      </c>
      <c r="LZ19" s="17">
        <v>29.951460000000001</v>
      </c>
      <c r="MA19" s="17">
        <v>-5.1459999999999999E-2</v>
      </c>
      <c r="MB19" s="17"/>
      <c r="MC19" s="17"/>
      <c r="MD19" s="17"/>
      <c r="ME19" s="17">
        <v>0</v>
      </c>
      <c r="MF19" s="17"/>
      <c r="MG19" s="17"/>
      <c r="MH19" s="17"/>
      <c r="MI19" s="17">
        <v>0</v>
      </c>
      <c r="MJ19" s="17"/>
      <c r="MK19" s="17"/>
      <c r="ML19" s="17"/>
      <c r="MM19" s="17">
        <v>0</v>
      </c>
      <c r="MN19" s="17">
        <v>147.6</v>
      </c>
      <c r="MO19" s="17">
        <v>151.08876000000001</v>
      </c>
      <c r="MP19" s="17">
        <v>151.08876000000001</v>
      </c>
      <c r="MQ19" s="17">
        <v>-3.4887600000000001</v>
      </c>
      <c r="MR19" s="17">
        <v>149.9</v>
      </c>
      <c r="MS19" s="17">
        <v>151.08876000000001</v>
      </c>
      <c r="MT19" s="17">
        <v>151.08876000000001</v>
      </c>
      <c r="MU19" s="17">
        <v>-1.18876</v>
      </c>
      <c r="MV19" s="17">
        <v>150.5</v>
      </c>
      <c r="MW19" s="17">
        <v>151.54248000000001</v>
      </c>
      <c r="MX19" s="17">
        <v>151.54248000000001</v>
      </c>
      <c r="MY19" s="17">
        <v>-1.0424800000000001</v>
      </c>
      <c r="MZ19" s="17">
        <v>0</v>
      </c>
      <c r="NA19" s="17"/>
      <c r="NB19" s="17"/>
      <c r="NC19" s="17">
        <v>0</v>
      </c>
      <c r="ND19" s="17"/>
      <c r="NE19" s="17"/>
      <c r="NF19" s="17"/>
      <c r="NG19" s="17">
        <v>0</v>
      </c>
      <c r="NH19" s="17"/>
      <c r="NI19" s="17"/>
      <c r="NJ19" s="17"/>
      <c r="NK19" s="17">
        <v>0</v>
      </c>
      <c r="NL19" s="17"/>
      <c r="NM19" s="17"/>
      <c r="NN19" s="17"/>
      <c r="NO19" s="17">
        <v>0</v>
      </c>
      <c r="NP19" s="17"/>
      <c r="NQ19" s="17"/>
      <c r="NR19" s="17"/>
      <c r="NS19" s="17">
        <v>0</v>
      </c>
      <c r="NT19" s="17">
        <v>0</v>
      </c>
      <c r="NU19" s="17"/>
      <c r="NV19" s="17"/>
      <c r="NW19" s="17">
        <v>0</v>
      </c>
      <c r="NX19" s="17">
        <v>0</v>
      </c>
      <c r="NY19" s="17"/>
      <c r="NZ19" s="17"/>
      <c r="OA19" s="17">
        <v>0</v>
      </c>
      <c r="OB19" s="17">
        <v>0</v>
      </c>
      <c r="OC19" s="17"/>
      <c r="OD19" s="17"/>
      <c r="OE19" s="17">
        <v>0</v>
      </c>
      <c r="OF19" s="17">
        <v>31.9</v>
      </c>
      <c r="OG19" s="17">
        <v>56.2</v>
      </c>
      <c r="OH19" s="17">
        <v>62.027000000000001</v>
      </c>
      <c r="OI19" s="17">
        <v>-30.126999999999999</v>
      </c>
      <c r="OJ19" s="17">
        <v>0</v>
      </c>
      <c r="OK19" s="17"/>
      <c r="OL19" s="17"/>
      <c r="OM19" s="17">
        <v>0</v>
      </c>
      <c r="ON19" s="17">
        <v>5.3</v>
      </c>
      <c r="OO19" s="17">
        <v>9.3000000000000007</v>
      </c>
      <c r="OP19" s="17">
        <v>12.234</v>
      </c>
      <c r="OQ19" s="17">
        <v>-6.9340000000000002</v>
      </c>
      <c r="OR19" s="17">
        <v>0</v>
      </c>
      <c r="OS19" s="17"/>
      <c r="OT19" s="17"/>
      <c r="OU19" s="17">
        <v>0</v>
      </c>
      <c r="OV19" s="17">
        <v>4.8</v>
      </c>
      <c r="OW19" s="17">
        <v>4.5</v>
      </c>
      <c r="OX19" s="17">
        <v>4.5</v>
      </c>
      <c r="OY19" s="17">
        <v>0.3</v>
      </c>
      <c r="OZ19" s="17">
        <v>0</v>
      </c>
      <c r="PA19" s="17"/>
      <c r="PB19" s="17"/>
      <c r="PC19" s="17">
        <v>0</v>
      </c>
      <c r="PD19" s="17">
        <v>0</v>
      </c>
      <c r="PE19" s="17"/>
      <c r="PF19" s="17"/>
      <c r="PG19" s="17">
        <v>0</v>
      </c>
      <c r="PH19" s="17">
        <v>0</v>
      </c>
      <c r="PI19" s="17"/>
      <c r="PJ19" s="17"/>
      <c r="PK19" s="17">
        <v>0</v>
      </c>
      <c r="PL19" s="17">
        <v>0</v>
      </c>
      <c r="PM19" s="17"/>
      <c r="PN19" s="17"/>
      <c r="PO19" s="17">
        <v>0</v>
      </c>
      <c r="PP19" s="17">
        <v>0</v>
      </c>
      <c r="PQ19" s="17">
        <v>1.23</v>
      </c>
      <c r="PR19" s="17">
        <v>1.23</v>
      </c>
      <c r="PS19" s="17">
        <v>-1.23</v>
      </c>
      <c r="PT19" s="17">
        <v>1</v>
      </c>
      <c r="PU19" s="17">
        <v>1.4</v>
      </c>
      <c r="PV19" s="17">
        <v>1.4</v>
      </c>
      <c r="PW19" s="17">
        <v>-0.4</v>
      </c>
      <c r="PX19" s="17">
        <v>4.4000000000000004</v>
      </c>
      <c r="PY19" s="17">
        <v>4.5</v>
      </c>
      <c r="PZ19" s="17">
        <v>4.5</v>
      </c>
      <c r="QA19" s="17">
        <v>-0.1</v>
      </c>
      <c r="QB19" s="17">
        <v>20.100000000000001</v>
      </c>
      <c r="QC19" s="17">
        <v>18.4466</v>
      </c>
      <c r="QD19" s="17">
        <v>18.4466</v>
      </c>
      <c r="QE19" s="17">
        <v>1.6534</v>
      </c>
      <c r="QF19" s="17">
        <v>3.6</v>
      </c>
      <c r="QG19" s="17">
        <v>3.2</v>
      </c>
      <c r="QH19" s="17">
        <v>3.2</v>
      </c>
      <c r="QI19" s="17">
        <v>0.4</v>
      </c>
      <c r="QJ19" s="17">
        <v>3.2</v>
      </c>
      <c r="QK19" s="17">
        <v>3.1</v>
      </c>
      <c r="QL19" s="17">
        <v>3.1</v>
      </c>
      <c r="QM19" s="17">
        <v>0.1</v>
      </c>
      <c r="QN19" s="17">
        <v>3.5</v>
      </c>
      <c r="QO19" s="17">
        <v>3.4</v>
      </c>
      <c r="QP19" s="17">
        <v>3.4</v>
      </c>
      <c r="QQ19" s="17">
        <v>0.1</v>
      </c>
      <c r="QR19" s="17">
        <v>18.399999999999999</v>
      </c>
      <c r="QS19" s="17">
        <v>16.990290000000002</v>
      </c>
      <c r="QT19" s="17">
        <v>16.990290000000002</v>
      </c>
      <c r="QU19" s="17">
        <v>1.40971</v>
      </c>
      <c r="QV19" s="17">
        <v>0</v>
      </c>
      <c r="QW19" s="17"/>
      <c r="QX19" s="17"/>
      <c r="QY19" s="17">
        <v>0</v>
      </c>
      <c r="QZ19" s="17">
        <v>0</v>
      </c>
      <c r="RA19" s="17"/>
      <c r="RB19" s="17"/>
      <c r="RC19" s="17">
        <v>0</v>
      </c>
      <c r="RD19" s="17">
        <v>11.7</v>
      </c>
      <c r="RE19" s="17">
        <v>13.4</v>
      </c>
      <c r="RF19" s="17">
        <v>15.335000000000001</v>
      </c>
      <c r="RG19" s="17">
        <v>-3.6349999999999998</v>
      </c>
      <c r="RH19" s="17">
        <v>18.899999999999999</v>
      </c>
      <c r="RI19" s="17">
        <v>28.1</v>
      </c>
      <c r="RJ19" s="17">
        <v>35.301000000000002</v>
      </c>
      <c r="RK19" s="17">
        <v>-16.401</v>
      </c>
      <c r="RL19" s="17">
        <v>3.5</v>
      </c>
      <c r="RM19" s="17">
        <v>4.2</v>
      </c>
      <c r="RN19" s="17">
        <v>4.2</v>
      </c>
      <c r="RO19" s="17">
        <v>-0.7</v>
      </c>
      <c r="RP19" s="17">
        <v>2.4</v>
      </c>
      <c r="RQ19" s="17">
        <v>2.4</v>
      </c>
      <c r="RR19" s="17">
        <v>2.4</v>
      </c>
      <c r="RS19" s="17">
        <v>0</v>
      </c>
      <c r="RT19" s="17">
        <v>1.2</v>
      </c>
      <c r="RU19" s="17">
        <v>1.2</v>
      </c>
      <c r="RV19" s="17">
        <v>1.2</v>
      </c>
      <c r="RW19" s="17">
        <v>0</v>
      </c>
      <c r="RX19" s="17">
        <v>2.2999999999999998</v>
      </c>
      <c r="RY19" s="17">
        <v>2.8</v>
      </c>
      <c r="RZ19" s="17">
        <v>2.8</v>
      </c>
      <c r="SA19" s="17">
        <v>-0.5</v>
      </c>
      <c r="SB19" s="17">
        <v>0</v>
      </c>
      <c r="SC19" s="17"/>
      <c r="SD19" s="17"/>
      <c r="SE19" s="17">
        <v>0</v>
      </c>
      <c r="SF19" s="17">
        <v>1.8</v>
      </c>
      <c r="SG19" s="17">
        <v>1.7490000000000001</v>
      </c>
      <c r="SH19" s="17">
        <v>1.7490000000000001</v>
      </c>
      <c r="SI19" s="17">
        <v>5.0999999999999997E-2</v>
      </c>
      <c r="SJ19" s="17">
        <v>16.5</v>
      </c>
      <c r="SK19" s="17">
        <v>16.4421</v>
      </c>
      <c r="SL19" s="17">
        <v>13.955819999999999</v>
      </c>
      <c r="SM19" s="17">
        <v>2.5441799999999999</v>
      </c>
      <c r="SN19" s="17">
        <v>0.9</v>
      </c>
      <c r="SO19" s="17">
        <v>0.92</v>
      </c>
      <c r="SP19" s="17">
        <v>0.92</v>
      </c>
      <c r="SQ19" s="17">
        <v>-0.02</v>
      </c>
      <c r="SR19" s="17"/>
      <c r="SS19" s="17">
        <v>0.4</v>
      </c>
      <c r="ST19" s="17">
        <v>0.4</v>
      </c>
      <c r="SU19" s="17">
        <v>-0.4</v>
      </c>
      <c r="SV19" s="17">
        <v>8.3000000000000007</v>
      </c>
      <c r="SW19" s="17">
        <v>6.2</v>
      </c>
      <c r="SX19" s="17">
        <v>6.2</v>
      </c>
      <c r="SY19" s="17">
        <v>2.1</v>
      </c>
      <c r="SZ19" s="17">
        <v>2.5</v>
      </c>
      <c r="TA19" s="17">
        <v>2.6</v>
      </c>
      <c r="TB19" s="17">
        <v>2.6</v>
      </c>
      <c r="TC19" s="17">
        <v>-0.1</v>
      </c>
      <c r="TD19" s="17">
        <v>5.3</v>
      </c>
      <c r="TE19" s="17">
        <v>4</v>
      </c>
      <c r="TF19" s="17">
        <v>4</v>
      </c>
      <c r="TG19" s="17">
        <v>1.3</v>
      </c>
      <c r="TH19" s="17">
        <v>0</v>
      </c>
      <c r="TI19" s="17">
        <v>5.5</v>
      </c>
      <c r="TJ19" s="17">
        <v>5.5</v>
      </c>
      <c r="TK19" s="17">
        <v>-5.5</v>
      </c>
      <c r="TL19" s="17">
        <v>10</v>
      </c>
      <c r="TM19" s="17">
        <v>10</v>
      </c>
      <c r="TN19" s="17">
        <v>10</v>
      </c>
      <c r="TO19" s="17">
        <v>0</v>
      </c>
      <c r="TP19" s="17">
        <v>28.8</v>
      </c>
      <c r="TQ19" s="17">
        <v>24.2</v>
      </c>
      <c r="TR19" s="17">
        <v>24.594000000000001</v>
      </c>
      <c r="TS19" s="17">
        <v>4.2060000000000004</v>
      </c>
      <c r="TT19" s="17">
        <v>29.8</v>
      </c>
      <c r="TU19" s="17">
        <v>34.799999999999997</v>
      </c>
      <c r="TV19" s="17">
        <v>28.972999999999999</v>
      </c>
      <c r="TW19" s="17">
        <v>0.82699999999999996</v>
      </c>
      <c r="TX19" s="17">
        <v>0</v>
      </c>
      <c r="TY19" s="17"/>
      <c r="TZ19" s="17"/>
      <c r="UA19" s="17">
        <v>0</v>
      </c>
      <c r="UB19" s="17">
        <v>14.4</v>
      </c>
      <c r="UC19" s="17">
        <v>35.799999999999997</v>
      </c>
      <c r="UD19" s="17">
        <v>43.515000000000001</v>
      </c>
      <c r="UE19" s="17">
        <v>-29.114999999999998</v>
      </c>
      <c r="UF19" s="17">
        <v>28.6</v>
      </c>
      <c r="UG19" s="17">
        <v>60.8</v>
      </c>
      <c r="UH19" s="17">
        <v>66.513000000000005</v>
      </c>
      <c r="UI19" s="17">
        <v>-37.912999999999997</v>
      </c>
      <c r="UJ19" s="17">
        <v>1.2</v>
      </c>
      <c r="UK19" s="17">
        <v>2.4620000000000002</v>
      </c>
      <c r="UL19" s="17">
        <v>2.4620000000000002</v>
      </c>
      <c r="UM19" s="17">
        <v>-1.262</v>
      </c>
      <c r="UN19" s="17">
        <v>0.1</v>
      </c>
      <c r="UO19" s="17">
        <v>1.353</v>
      </c>
      <c r="UP19" s="17">
        <v>1.353</v>
      </c>
      <c r="UQ19" s="17">
        <v>-1.2529999999999999</v>
      </c>
      <c r="UR19" s="17">
        <v>10.5</v>
      </c>
      <c r="US19" s="17">
        <v>7</v>
      </c>
      <c r="UT19" s="17">
        <v>7</v>
      </c>
      <c r="UU19" s="17">
        <v>3.5</v>
      </c>
      <c r="UV19" s="17">
        <v>4.4000000000000004</v>
      </c>
      <c r="UW19" s="17">
        <v>2.5</v>
      </c>
      <c r="UX19" s="17">
        <v>2.5</v>
      </c>
      <c r="UY19" s="17">
        <v>1.9</v>
      </c>
      <c r="UZ19" s="17">
        <v>7.6</v>
      </c>
      <c r="VA19" s="17">
        <v>8.6999999999999993</v>
      </c>
      <c r="VB19" s="17">
        <v>8.6999999999999993</v>
      </c>
      <c r="VC19" s="17">
        <v>-1.1000000000000001</v>
      </c>
      <c r="VD19" s="17">
        <v>11</v>
      </c>
      <c r="VE19" s="17">
        <v>8.5</v>
      </c>
      <c r="VF19" s="17">
        <v>5.5</v>
      </c>
      <c r="VG19" s="17">
        <v>5.5</v>
      </c>
      <c r="VH19" s="17">
        <v>10.199999999999999</v>
      </c>
      <c r="VI19" s="17">
        <v>8.5</v>
      </c>
      <c r="VJ19" s="17">
        <v>6</v>
      </c>
      <c r="VK19" s="17">
        <v>4.2</v>
      </c>
      <c r="VL19" s="17">
        <v>9.6</v>
      </c>
      <c r="VM19" s="17">
        <v>8.5</v>
      </c>
      <c r="VN19" s="17">
        <v>6.2</v>
      </c>
      <c r="VO19" s="17">
        <v>3.4</v>
      </c>
      <c r="VP19" s="17">
        <v>4</v>
      </c>
      <c r="VQ19" s="17">
        <v>5.9</v>
      </c>
      <c r="VR19" s="17">
        <v>7.9930000000000003</v>
      </c>
      <c r="VS19" s="17">
        <v>-3.9929999999999999</v>
      </c>
      <c r="VT19" s="17">
        <v>0</v>
      </c>
      <c r="VU19" s="17"/>
      <c r="VV19" s="17"/>
      <c r="VW19" s="17">
        <v>0</v>
      </c>
      <c r="VX19" s="17">
        <v>0</v>
      </c>
      <c r="VY19" s="17"/>
      <c r="VZ19" s="17"/>
      <c r="WA19" s="17">
        <v>0</v>
      </c>
      <c r="WB19" s="17">
        <v>0</v>
      </c>
      <c r="WC19" s="17"/>
      <c r="WD19" s="17"/>
      <c r="WE19" s="17">
        <v>0</v>
      </c>
      <c r="WF19" s="17">
        <v>0.6</v>
      </c>
      <c r="WG19" s="17">
        <v>0.6</v>
      </c>
      <c r="WH19" s="17">
        <v>0.6</v>
      </c>
      <c r="WI19" s="17">
        <v>0</v>
      </c>
      <c r="WJ19" s="17">
        <v>18.100000000000001</v>
      </c>
      <c r="WK19" s="17">
        <v>20.399999999999999</v>
      </c>
      <c r="WL19" s="17">
        <v>35.393000000000001</v>
      </c>
      <c r="WM19" s="17">
        <v>-17.292999999999999</v>
      </c>
      <c r="WN19" s="17">
        <v>15.1</v>
      </c>
      <c r="WO19" s="17">
        <v>19.600000000000001</v>
      </c>
      <c r="WP19" s="17">
        <v>24.584</v>
      </c>
      <c r="WQ19" s="17">
        <v>-9.484</v>
      </c>
      <c r="WR19" s="17">
        <v>0</v>
      </c>
      <c r="WS19" s="17"/>
      <c r="WT19" s="17"/>
      <c r="WU19" s="17">
        <v>0</v>
      </c>
      <c r="WV19" s="17">
        <v>0</v>
      </c>
      <c r="WW19" s="17"/>
      <c r="WX19" s="17"/>
      <c r="WY19" s="17">
        <v>0</v>
      </c>
      <c r="WZ19" s="17">
        <v>7.6</v>
      </c>
      <c r="XA19" s="17">
        <v>7.2</v>
      </c>
      <c r="XB19" s="17">
        <v>7.2</v>
      </c>
      <c r="XC19" s="17">
        <v>0.4</v>
      </c>
      <c r="XD19" s="17">
        <v>19.399999999999999</v>
      </c>
      <c r="XE19" s="17">
        <v>18.4466</v>
      </c>
      <c r="XF19" s="17">
        <v>18.4466</v>
      </c>
      <c r="XG19" s="17">
        <v>0.95340000000000003</v>
      </c>
      <c r="XH19" s="17">
        <v>9.4</v>
      </c>
      <c r="XI19" s="17">
        <v>10.8</v>
      </c>
      <c r="XJ19" s="17">
        <v>10.8</v>
      </c>
      <c r="XK19" s="17">
        <v>-1.4</v>
      </c>
      <c r="XL19" s="17">
        <v>28.3</v>
      </c>
      <c r="XM19" s="17">
        <v>25</v>
      </c>
      <c r="XN19" s="17"/>
      <c r="XO19" s="17">
        <v>28.3</v>
      </c>
      <c r="XP19" s="17"/>
      <c r="XQ19" s="17"/>
      <c r="XR19" s="17"/>
      <c r="XS19" s="17">
        <v>0</v>
      </c>
      <c r="XT19" s="17">
        <v>14.4</v>
      </c>
      <c r="XU19" s="17">
        <v>14</v>
      </c>
      <c r="XV19" s="17">
        <v>14</v>
      </c>
      <c r="XW19" s="17">
        <v>0.4</v>
      </c>
      <c r="XX19" s="17">
        <v>18.399999999999999</v>
      </c>
      <c r="XY19" s="17">
        <v>18</v>
      </c>
      <c r="XZ19" s="17">
        <v>18</v>
      </c>
      <c r="YA19" s="17">
        <v>0.4</v>
      </c>
      <c r="YB19" s="17">
        <v>8.5</v>
      </c>
      <c r="YC19" s="17">
        <v>7.3</v>
      </c>
      <c r="YD19" s="17">
        <v>7.3</v>
      </c>
      <c r="YE19" s="17">
        <v>1.2</v>
      </c>
      <c r="YF19" s="17">
        <v>6.5</v>
      </c>
      <c r="YG19" s="17">
        <v>11</v>
      </c>
      <c r="YH19" s="17">
        <v>11</v>
      </c>
      <c r="YI19" s="17">
        <v>-4.5</v>
      </c>
    </row>
    <row r="20" spans="1:659" ht="24" customHeight="1" x14ac:dyDescent="0.25">
      <c r="A20" s="1"/>
      <c r="B20" s="16" t="s">
        <v>52</v>
      </c>
      <c r="C20" s="16" t="s">
        <v>829</v>
      </c>
      <c r="D20" s="17"/>
      <c r="E20" s="17"/>
      <c r="F20" s="17"/>
      <c r="G20" s="17">
        <v>0</v>
      </c>
      <c r="H20" s="17">
        <v>622.4</v>
      </c>
      <c r="I20" s="17">
        <v>635.88252999999997</v>
      </c>
      <c r="J20" s="17">
        <v>635.88250000000005</v>
      </c>
      <c r="K20" s="17">
        <v>-13.4825</v>
      </c>
      <c r="L20" s="17">
        <v>215.1</v>
      </c>
      <c r="M20" s="17">
        <v>206.86389</v>
      </c>
      <c r="N20" s="17">
        <v>206.86387999999999</v>
      </c>
      <c r="O20" s="17">
        <v>8.2361199999999997</v>
      </c>
      <c r="P20" s="17"/>
      <c r="Q20" s="17"/>
      <c r="R20" s="17"/>
      <c r="S20" s="17">
        <v>0</v>
      </c>
      <c r="T20" s="17"/>
      <c r="U20" s="17"/>
      <c r="V20" s="17"/>
      <c r="W20" s="17">
        <v>0</v>
      </c>
      <c r="X20" s="17">
        <v>0</v>
      </c>
      <c r="Y20" s="17"/>
      <c r="Z20" s="17"/>
      <c r="AA20" s="17">
        <v>0</v>
      </c>
      <c r="AB20" s="17">
        <v>73</v>
      </c>
      <c r="AC20" s="17">
        <v>69.928600000000003</v>
      </c>
      <c r="AD20" s="17">
        <v>73.793999999999997</v>
      </c>
      <c r="AE20" s="17">
        <v>-0.79400000000000004</v>
      </c>
      <c r="AF20" s="17">
        <v>26.3</v>
      </c>
      <c r="AG20" s="17"/>
      <c r="AH20" s="17">
        <v>27.835049999999999</v>
      </c>
      <c r="AI20" s="17">
        <v>-1.53505</v>
      </c>
      <c r="AJ20" s="17"/>
      <c r="AK20" s="17"/>
      <c r="AL20" s="17"/>
      <c r="AM20" s="17">
        <v>0</v>
      </c>
      <c r="AN20" s="17">
        <v>189.3</v>
      </c>
      <c r="AO20" s="17">
        <v>196.22801999999999</v>
      </c>
      <c r="AP20" s="17">
        <v>196.22792999999999</v>
      </c>
      <c r="AQ20" s="17">
        <v>-6.9279299999999999</v>
      </c>
      <c r="AR20" s="17">
        <v>209</v>
      </c>
      <c r="AS20" s="17">
        <v>196.22801999999999</v>
      </c>
      <c r="AT20" s="17">
        <v>196.22792999999999</v>
      </c>
      <c r="AU20" s="17">
        <v>12.772069999999999</v>
      </c>
      <c r="AV20" s="17">
        <v>212.1</v>
      </c>
      <c r="AW20" s="17">
        <v>196.22801999999999</v>
      </c>
      <c r="AX20" s="17">
        <v>196.22792999999999</v>
      </c>
      <c r="AY20" s="17">
        <v>15.872070000000001</v>
      </c>
      <c r="AZ20" s="17">
        <v>291.5</v>
      </c>
      <c r="BA20" s="17">
        <v>295.22593999999998</v>
      </c>
      <c r="BB20" s="17">
        <v>295.22581000000002</v>
      </c>
      <c r="BC20" s="17">
        <v>-3.7258100000000001</v>
      </c>
      <c r="BD20" s="17">
        <v>216.1</v>
      </c>
      <c r="BE20" s="17">
        <v>208.07390000000001</v>
      </c>
      <c r="BF20" s="17">
        <v>208.07389000000001</v>
      </c>
      <c r="BG20" s="17">
        <v>8.0261099999999992</v>
      </c>
      <c r="BH20" s="17">
        <v>111.4</v>
      </c>
      <c r="BI20" s="17">
        <v>104.34936999999999</v>
      </c>
      <c r="BJ20" s="17">
        <v>104.34936999999999</v>
      </c>
      <c r="BK20" s="17">
        <v>7.05063</v>
      </c>
      <c r="BL20" s="17">
        <v>256.5</v>
      </c>
      <c r="BM20" s="17">
        <v>77.958330000000004</v>
      </c>
      <c r="BN20" s="17">
        <v>66.49485</v>
      </c>
      <c r="BO20" s="17">
        <v>190.00514999999999</v>
      </c>
      <c r="BP20" s="17">
        <v>3</v>
      </c>
      <c r="BQ20" s="17">
        <v>4.4318400000000002</v>
      </c>
      <c r="BR20" s="17">
        <v>4.4318400000000002</v>
      </c>
      <c r="BS20" s="17">
        <v>-1.43184</v>
      </c>
      <c r="BT20" s="17"/>
      <c r="BU20" s="17"/>
      <c r="BV20" s="17"/>
      <c r="BW20" s="17">
        <v>0</v>
      </c>
      <c r="BX20" s="17"/>
      <c r="BY20" s="17"/>
      <c r="BZ20" s="17"/>
      <c r="CA20" s="17">
        <v>0</v>
      </c>
      <c r="CB20" s="17"/>
      <c r="CC20" s="17"/>
      <c r="CD20" s="17"/>
      <c r="CE20" s="17">
        <v>0</v>
      </c>
      <c r="CF20" s="17"/>
      <c r="CG20" s="17"/>
      <c r="CH20" s="17"/>
      <c r="CI20" s="17">
        <v>0</v>
      </c>
      <c r="CJ20" s="17">
        <v>133.80000000000001</v>
      </c>
      <c r="CK20" s="17">
        <v>133.33197999999999</v>
      </c>
      <c r="CL20" s="17">
        <v>133.33197999999999</v>
      </c>
      <c r="CM20" s="17">
        <v>0.46801999999999999</v>
      </c>
      <c r="CN20" s="17">
        <v>7.2</v>
      </c>
      <c r="CO20" s="17">
        <v>5.6669799999999997</v>
      </c>
      <c r="CP20" s="17">
        <v>5.1333399999999996</v>
      </c>
      <c r="CQ20" s="17">
        <v>2.0666600000000002</v>
      </c>
      <c r="CR20" s="17">
        <v>3.4</v>
      </c>
      <c r="CS20" s="17">
        <v>3.1106799999999999</v>
      </c>
      <c r="CT20" s="17">
        <v>2.8177599999999998</v>
      </c>
      <c r="CU20" s="17">
        <v>0.58223999999999998</v>
      </c>
      <c r="CV20" s="17"/>
      <c r="CW20" s="17"/>
      <c r="CX20" s="17"/>
      <c r="CY20" s="17">
        <v>0</v>
      </c>
      <c r="CZ20" s="17">
        <v>6.9</v>
      </c>
      <c r="DA20" s="17">
        <v>6.8787000000000003</v>
      </c>
      <c r="DB20" s="17">
        <v>6.8787000000000003</v>
      </c>
      <c r="DC20" s="17">
        <v>2.1299999999999999E-2</v>
      </c>
      <c r="DD20" s="17">
        <v>10.9</v>
      </c>
      <c r="DE20" s="17">
        <v>14.919420000000001</v>
      </c>
      <c r="DF20" s="17">
        <v>14.919409999999999</v>
      </c>
      <c r="DG20" s="17">
        <v>-4.0194099999999997</v>
      </c>
      <c r="DH20" s="17">
        <v>79.8</v>
      </c>
      <c r="DI20" s="17">
        <v>85.539490000000001</v>
      </c>
      <c r="DJ20" s="17">
        <v>93.936160000000001</v>
      </c>
      <c r="DK20" s="17">
        <v>-14.13616</v>
      </c>
      <c r="DL20" s="17"/>
      <c r="DM20" s="17"/>
      <c r="DN20" s="17"/>
      <c r="DO20" s="17">
        <v>0</v>
      </c>
      <c r="DP20" s="17"/>
      <c r="DQ20" s="17"/>
      <c r="DR20" s="17"/>
      <c r="DS20" s="17">
        <v>0</v>
      </c>
      <c r="DT20" s="17"/>
      <c r="DU20" s="17"/>
      <c r="DV20" s="17"/>
      <c r="DW20" s="17">
        <v>0</v>
      </c>
      <c r="DX20" s="17"/>
      <c r="DY20" s="17"/>
      <c r="DZ20" s="17"/>
      <c r="EA20" s="17">
        <v>0</v>
      </c>
      <c r="EB20" s="17">
        <v>109.5</v>
      </c>
      <c r="EC20" s="17">
        <v>103.11564</v>
      </c>
      <c r="ED20" s="17">
        <v>76.819640000000007</v>
      </c>
      <c r="EE20" s="17">
        <v>32.68036</v>
      </c>
      <c r="EF20" s="17">
        <v>92.7</v>
      </c>
      <c r="EG20" s="17">
        <v>108.76289</v>
      </c>
      <c r="EH20" s="17">
        <v>110.26298</v>
      </c>
      <c r="EI20" s="17">
        <v>-17.56298</v>
      </c>
      <c r="EJ20" s="17"/>
      <c r="EK20" s="17"/>
      <c r="EL20" s="17"/>
      <c r="EM20" s="17">
        <v>0</v>
      </c>
      <c r="EN20" s="17"/>
      <c r="EO20" s="17"/>
      <c r="EP20" s="17"/>
      <c r="EQ20" s="17">
        <v>0</v>
      </c>
      <c r="ER20" s="17"/>
      <c r="ES20" s="17"/>
      <c r="ET20" s="17"/>
      <c r="EU20" s="17">
        <v>0</v>
      </c>
      <c r="EV20" s="17">
        <v>6.5</v>
      </c>
      <c r="EW20" s="17">
        <v>6.39</v>
      </c>
      <c r="EX20" s="17">
        <v>6.39</v>
      </c>
      <c r="EY20" s="17">
        <v>0.11</v>
      </c>
      <c r="EZ20" s="17">
        <v>0</v>
      </c>
      <c r="FA20" s="17"/>
      <c r="FB20" s="17"/>
      <c r="FC20" s="17">
        <v>0</v>
      </c>
      <c r="FD20" s="17">
        <v>35.299999999999997</v>
      </c>
      <c r="FE20" s="17">
        <v>35.342190000000002</v>
      </c>
      <c r="FF20" s="17">
        <v>32.757010000000001</v>
      </c>
      <c r="FG20" s="17">
        <v>2.5429900000000001</v>
      </c>
      <c r="FH20" s="17">
        <v>76.5</v>
      </c>
      <c r="FI20" s="17"/>
      <c r="FJ20" s="17">
        <v>75</v>
      </c>
      <c r="FK20" s="17">
        <v>1.5</v>
      </c>
      <c r="FL20" s="17">
        <v>23</v>
      </c>
      <c r="FM20" s="17"/>
      <c r="FN20" s="17">
        <v>19.00028</v>
      </c>
      <c r="FO20" s="17">
        <v>3.9997199999999999</v>
      </c>
      <c r="FP20" s="17">
        <v>18.3</v>
      </c>
      <c r="FQ20" s="17">
        <v>17.562139999999999</v>
      </c>
      <c r="FR20" s="17">
        <v>17.562139999999999</v>
      </c>
      <c r="FS20" s="17">
        <v>0.73785999999999996</v>
      </c>
      <c r="FT20" s="17">
        <v>10.7</v>
      </c>
      <c r="FU20" s="17">
        <v>10.19417</v>
      </c>
      <c r="FV20" s="17">
        <v>10.19417</v>
      </c>
      <c r="FW20" s="17">
        <v>0.50583</v>
      </c>
      <c r="FX20" s="17">
        <v>56.5</v>
      </c>
      <c r="FY20" s="17">
        <v>43.668799999999997</v>
      </c>
      <c r="FZ20" s="17">
        <v>43.668799999999997</v>
      </c>
      <c r="GA20" s="17">
        <v>12.831200000000001</v>
      </c>
      <c r="GB20" s="17">
        <v>181.2</v>
      </c>
      <c r="GC20" s="17">
        <v>184.91498000000001</v>
      </c>
      <c r="GD20" s="17">
        <v>184.91497000000001</v>
      </c>
      <c r="GE20" s="17">
        <v>-3.7149700000000001</v>
      </c>
      <c r="GF20" s="17">
        <v>181</v>
      </c>
      <c r="GG20" s="17">
        <v>184.91498000000001</v>
      </c>
      <c r="GH20" s="17">
        <v>184.91497000000001</v>
      </c>
      <c r="GI20" s="17">
        <v>-3.9149699999999998</v>
      </c>
      <c r="GJ20" s="17">
        <v>184.5</v>
      </c>
      <c r="GK20" s="17">
        <v>185.47028</v>
      </c>
      <c r="GL20" s="17">
        <v>185.47027</v>
      </c>
      <c r="GM20" s="17">
        <v>-0.97026999999999997</v>
      </c>
      <c r="GN20" s="17">
        <v>98.3</v>
      </c>
      <c r="GO20" s="17">
        <v>89.288589999999999</v>
      </c>
      <c r="GP20" s="17">
        <v>69.758700000000005</v>
      </c>
      <c r="GQ20" s="17">
        <v>28.5413</v>
      </c>
      <c r="GR20" s="17">
        <v>7.4</v>
      </c>
      <c r="GS20" s="17">
        <v>3.7563900000000001</v>
      </c>
      <c r="GT20" s="17">
        <v>3.7563900000000001</v>
      </c>
      <c r="GU20" s="17">
        <v>3.6436099999999998</v>
      </c>
      <c r="GV20" s="17"/>
      <c r="GW20" s="17"/>
      <c r="GX20" s="17"/>
      <c r="GY20" s="17">
        <v>0</v>
      </c>
      <c r="GZ20" s="17">
        <v>24</v>
      </c>
      <c r="HA20" s="17">
        <v>34.020620000000001</v>
      </c>
      <c r="HB20" s="17">
        <v>12</v>
      </c>
      <c r="HC20" s="17">
        <v>12</v>
      </c>
      <c r="HD20" s="17"/>
      <c r="HE20" s="17"/>
      <c r="HF20" s="17"/>
      <c r="HG20" s="17">
        <v>0</v>
      </c>
      <c r="HH20" s="17">
        <v>2</v>
      </c>
      <c r="HI20" s="17">
        <v>1.97359</v>
      </c>
      <c r="HJ20" s="17">
        <v>1.97359</v>
      </c>
      <c r="HK20" s="17">
        <v>2.6409999999999999E-2</v>
      </c>
      <c r="HL20" s="17">
        <v>0</v>
      </c>
      <c r="HM20" s="17"/>
      <c r="HN20" s="17"/>
      <c r="HO20" s="17">
        <v>0</v>
      </c>
      <c r="HP20" s="17">
        <v>25</v>
      </c>
      <c r="HQ20" s="17">
        <v>25</v>
      </c>
      <c r="HR20" s="17">
        <v>25</v>
      </c>
      <c r="HS20" s="17">
        <v>0</v>
      </c>
      <c r="HT20" s="17"/>
      <c r="HU20" s="17"/>
      <c r="HV20" s="17"/>
      <c r="HW20" s="17">
        <v>0</v>
      </c>
      <c r="HX20" s="17"/>
      <c r="HY20" s="17"/>
      <c r="HZ20" s="17"/>
      <c r="IA20" s="17">
        <v>0</v>
      </c>
      <c r="IB20" s="17">
        <v>71.5</v>
      </c>
      <c r="IC20" s="17">
        <v>71.083200000000005</v>
      </c>
      <c r="ID20" s="17">
        <v>68.025400000000005</v>
      </c>
      <c r="IE20" s="17">
        <v>3.4746000000000001</v>
      </c>
      <c r="IF20" s="17"/>
      <c r="IG20" s="17"/>
      <c r="IH20" s="17"/>
      <c r="II20" s="17">
        <v>0</v>
      </c>
      <c r="IJ20" s="17"/>
      <c r="IK20" s="17"/>
      <c r="IL20" s="17"/>
      <c r="IM20" s="17">
        <v>0</v>
      </c>
      <c r="IN20" s="17">
        <v>0</v>
      </c>
      <c r="IO20" s="17"/>
      <c r="IP20" s="17"/>
      <c r="IQ20" s="17">
        <v>0</v>
      </c>
      <c r="IR20" s="17"/>
      <c r="IS20" s="17"/>
      <c r="IT20" s="17"/>
      <c r="IU20" s="17">
        <v>0</v>
      </c>
      <c r="IV20" s="17"/>
      <c r="IW20" s="17"/>
      <c r="IX20" s="17"/>
      <c r="IY20" s="17">
        <v>0</v>
      </c>
      <c r="IZ20" s="17"/>
      <c r="JA20" s="17"/>
      <c r="JB20" s="17"/>
      <c r="JC20" s="17">
        <v>0</v>
      </c>
      <c r="JD20" s="17">
        <v>80.5</v>
      </c>
      <c r="JE20" s="17">
        <v>79.977900000000005</v>
      </c>
      <c r="JF20" s="17">
        <v>56.215209999999999</v>
      </c>
      <c r="JG20" s="17">
        <v>24.284790000000001</v>
      </c>
      <c r="JH20" s="17">
        <v>178.2</v>
      </c>
      <c r="JI20" s="17">
        <v>185.31679</v>
      </c>
      <c r="JJ20" s="17">
        <v>185.31676999999999</v>
      </c>
      <c r="JK20" s="17">
        <v>-7.1167699999999998</v>
      </c>
      <c r="JL20" s="17">
        <v>176.3</v>
      </c>
      <c r="JM20" s="17">
        <v>185.31679</v>
      </c>
      <c r="JN20" s="17">
        <v>185.31676999999999</v>
      </c>
      <c r="JO20" s="17">
        <v>-9.0167699999999993</v>
      </c>
      <c r="JP20" s="17">
        <v>210.5</v>
      </c>
      <c r="JQ20" s="17">
        <v>185.31679</v>
      </c>
      <c r="JR20" s="17">
        <v>185.31676999999999</v>
      </c>
      <c r="JS20" s="17">
        <v>25.183229999999998</v>
      </c>
      <c r="JT20" s="17">
        <v>275.39999999999998</v>
      </c>
      <c r="JU20" s="17">
        <v>278.80993999999998</v>
      </c>
      <c r="JV20" s="17">
        <v>278.80991999999998</v>
      </c>
      <c r="JW20" s="17">
        <v>-3.4099200000000001</v>
      </c>
      <c r="JX20" s="17">
        <v>76.5</v>
      </c>
      <c r="JY20" s="17">
        <v>73.590999999999994</v>
      </c>
      <c r="JZ20" s="17">
        <v>44.848750000000003</v>
      </c>
      <c r="KA20" s="17">
        <v>31.651250000000001</v>
      </c>
      <c r="KB20" s="17">
        <v>36.9</v>
      </c>
      <c r="KC20" s="17">
        <v>36.905999999999999</v>
      </c>
      <c r="KD20" s="17">
        <v>22.491720000000001</v>
      </c>
      <c r="KE20" s="17">
        <v>14.40828</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0.3</v>
      </c>
      <c r="LE20" s="17">
        <v>0.44603999999999999</v>
      </c>
      <c r="LF20" s="17">
        <v>0.44603999999999999</v>
      </c>
      <c r="LG20" s="17">
        <v>-0.14604</v>
      </c>
      <c r="LH20" s="17">
        <v>114.2</v>
      </c>
      <c r="LI20" s="17">
        <v>113.40206000000001</v>
      </c>
      <c r="LJ20" s="17">
        <v>112.93292</v>
      </c>
      <c r="LK20" s="17">
        <v>1.26708</v>
      </c>
      <c r="LL20" s="17">
        <v>85.4</v>
      </c>
      <c r="LM20" s="17">
        <v>86.504000000000005</v>
      </c>
      <c r="LN20" s="17">
        <v>92.50291</v>
      </c>
      <c r="LO20" s="17">
        <v>-7.1029099999999996</v>
      </c>
      <c r="LP20" s="17">
        <v>63.6</v>
      </c>
      <c r="LQ20" s="17">
        <v>67.133979999999994</v>
      </c>
      <c r="LR20" s="17">
        <v>67.133979999999994</v>
      </c>
      <c r="LS20" s="17">
        <v>-3.5339800000000001</v>
      </c>
      <c r="LT20" s="17">
        <v>64.8</v>
      </c>
      <c r="LU20" s="17">
        <v>70.367270000000005</v>
      </c>
      <c r="LV20" s="17">
        <v>70.524169999999998</v>
      </c>
      <c r="LW20" s="17">
        <v>-5.72417</v>
      </c>
      <c r="LX20" s="17">
        <v>30</v>
      </c>
      <c r="LY20" s="17">
        <v>29.951460000000001</v>
      </c>
      <c r="LZ20" s="17">
        <v>29.951460000000001</v>
      </c>
      <c r="MA20" s="17">
        <v>4.854E-2</v>
      </c>
      <c r="MB20" s="17"/>
      <c r="MC20" s="17"/>
      <c r="MD20" s="17"/>
      <c r="ME20" s="17">
        <v>0</v>
      </c>
      <c r="MF20" s="17"/>
      <c r="MG20" s="17"/>
      <c r="MH20" s="17"/>
      <c r="MI20" s="17">
        <v>0</v>
      </c>
      <c r="MJ20" s="17"/>
      <c r="MK20" s="17"/>
      <c r="ML20" s="17"/>
      <c r="MM20" s="17">
        <v>0</v>
      </c>
      <c r="MN20" s="17">
        <v>145.4</v>
      </c>
      <c r="MO20" s="17">
        <v>151.08876000000001</v>
      </c>
      <c r="MP20" s="17">
        <v>151.08876000000001</v>
      </c>
      <c r="MQ20" s="17">
        <v>-5.6887600000000003</v>
      </c>
      <c r="MR20" s="17">
        <v>145.4</v>
      </c>
      <c r="MS20" s="17">
        <v>151.08876000000001</v>
      </c>
      <c r="MT20" s="17">
        <v>151.08876000000001</v>
      </c>
      <c r="MU20" s="17">
        <v>-5.6887600000000003</v>
      </c>
      <c r="MV20" s="17">
        <v>149.6</v>
      </c>
      <c r="MW20" s="17">
        <v>151.54248000000001</v>
      </c>
      <c r="MX20" s="17">
        <v>151.54248000000001</v>
      </c>
      <c r="MY20" s="17">
        <v>-1.94248</v>
      </c>
      <c r="MZ20" s="17">
        <v>0</v>
      </c>
      <c r="NA20" s="17"/>
      <c r="NB20" s="17"/>
      <c r="NC20" s="17">
        <v>0</v>
      </c>
      <c r="ND20" s="17"/>
      <c r="NE20" s="17"/>
      <c r="NF20" s="17"/>
      <c r="NG20" s="17">
        <v>0</v>
      </c>
      <c r="NH20" s="17"/>
      <c r="NI20" s="17"/>
      <c r="NJ20" s="17"/>
      <c r="NK20" s="17">
        <v>0</v>
      </c>
      <c r="NL20" s="17"/>
      <c r="NM20" s="17"/>
      <c r="NN20" s="17"/>
      <c r="NO20" s="17">
        <v>0</v>
      </c>
      <c r="NP20" s="17"/>
      <c r="NQ20" s="17"/>
      <c r="NR20" s="17"/>
      <c r="NS20" s="17">
        <v>0</v>
      </c>
      <c r="NT20" s="17">
        <v>0</v>
      </c>
      <c r="NU20" s="17"/>
      <c r="NV20" s="17"/>
      <c r="NW20" s="17">
        <v>0</v>
      </c>
      <c r="NX20" s="17">
        <v>0</v>
      </c>
      <c r="NY20" s="17"/>
      <c r="NZ20" s="17"/>
      <c r="OA20" s="17">
        <v>0</v>
      </c>
      <c r="OB20" s="17">
        <v>0</v>
      </c>
      <c r="OC20" s="17"/>
      <c r="OD20" s="17"/>
      <c r="OE20" s="17">
        <v>0</v>
      </c>
      <c r="OF20" s="17">
        <v>33.4</v>
      </c>
      <c r="OG20" s="17">
        <v>56.5</v>
      </c>
      <c r="OH20" s="17">
        <v>63.826999999999998</v>
      </c>
      <c r="OI20" s="17">
        <v>-30.427</v>
      </c>
      <c r="OJ20" s="17">
        <v>0</v>
      </c>
      <c r="OK20" s="17">
        <v>0.30499999999999999</v>
      </c>
      <c r="OL20" s="17">
        <v>0.30499999999999999</v>
      </c>
      <c r="OM20" s="17">
        <v>-0.30499999999999999</v>
      </c>
      <c r="ON20" s="17">
        <v>6.3</v>
      </c>
      <c r="OO20" s="17">
        <v>10.199999999999999</v>
      </c>
      <c r="OP20" s="17">
        <v>12.238</v>
      </c>
      <c r="OQ20" s="17">
        <v>-5.9379999999999997</v>
      </c>
      <c r="OR20" s="17">
        <v>0</v>
      </c>
      <c r="OS20" s="17"/>
      <c r="OT20" s="17"/>
      <c r="OU20" s="17">
        <v>0</v>
      </c>
      <c r="OV20" s="17">
        <v>4.8</v>
      </c>
      <c r="OW20" s="17">
        <v>4.5</v>
      </c>
      <c r="OX20" s="17">
        <v>4.5</v>
      </c>
      <c r="OY20" s="17">
        <v>0.3</v>
      </c>
      <c r="OZ20" s="17">
        <v>0</v>
      </c>
      <c r="PA20" s="17"/>
      <c r="PB20" s="17"/>
      <c r="PC20" s="17">
        <v>0</v>
      </c>
      <c r="PD20" s="17">
        <v>0</v>
      </c>
      <c r="PE20" s="17"/>
      <c r="PF20" s="17"/>
      <c r="PG20" s="17">
        <v>0</v>
      </c>
      <c r="PH20" s="17">
        <v>0</v>
      </c>
      <c r="PI20" s="17"/>
      <c r="PJ20" s="17"/>
      <c r="PK20" s="17">
        <v>0</v>
      </c>
      <c r="PL20" s="17">
        <v>0</v>
      </c>
      <c r="PM20" s="17"/>
      <c r="PN20" s="17">
        <v>2.7837399999999999</v>
      </c>
      <c r="PO20" s="17">
        <v>-2.7837399999999999</v>
      </c>
      <c r="PP20" s="17">
        <v>0</v>
      </c>
      <c r="PQ20" s="17">
        <v>1.23</v>
      </c>
      <c r="PR20" s="17">
        <v>1.23</v>
      </c>
      <c r="PS20" s="17">
        <v>-1.23</v>
      </c>
      <c r="PT20" s="17">
        <v>1</v>
      </c>
      <c r="PU20" s="17">
        <v>1.4</v>
      </c>
      <c r="PV20" s="17">
        <v>1.4</v>
      </c>
      <c r="PW20" s="17">
        <v>-0.4</v>
      </c>
      <c r="PX20" s="17">
        <v>4.4000000000000004</v>
      </c>
      <c r="PY20" s="17">
        <v>4.5</v>
      </c>
      <c r="PZ20" s="17">
        <v>4.5</v>
      </c>
      <c r="QA20" s="17">
        <v>-0.1</v>
      </c>
      <c r="QB20" s="17">
        <v>20.100000000000001</v>
      </c>
      <c r="QC20" s="17">
        <v>18.4466</v>
      </c>
      <c r="QD20" s="17">
        <v>18.4466</v>
      </c>
      <c r="QE20" s="17">
        <v>1.6534</v>
      </c>
      <c r="QF20" s="17">
        <v>0</v>
      </c>
      <c r="QG20" s="17">
        <v>3.2</v>
      </c>
      <c r="QH20" s="17">
        <v>3.2</v>
      </c>
      <c r="QI20" s="17">
        <v>-3.2</v>
      </c>
      <c r="QJ20" s="17">
        <v>3.2</v>
      </c>
      <c r="QK20" s="17">
        <v>3.1</v>
      </c>
      <c r="QL20" s="17">
        <v>3.1</v>
      </c>
      <c r="QM20" s="17">
        <v>0.1</v>
      </c>
      <c r="QN20" s="17">
        <v>3.5</v>
      </c>
      <c r="QO20" s="17">
        <v>3.4</v>
      </c>
      <c r="QP20" s="17">
        <v>3.4</v>
      </c>
      <c r="QQ20" s="17">
        <v>0.1</v>
      </c>
      <c r="QR20" s="17">
        <v>18.399999999999999</v>
      </c>
      <c r="QS20" s="17">
        <v>16.990290000000002</v>
      </c>
      <c r="QT20" s="17">
        <v>16.990290000000002</v>
      </c>
      <c r="QU20" s="17">
        <v>1.40971</v>
      </c>
      <c r="QV20" s="17">
        <v>0.3</v>
      </c>
      <c r="QW20" s="17"/>
      <c r="QX20" s="17">
        <v>5.6000000000000001E-2</v>
      </c>
      <c r="QY20" s="17">
        <v>0.24399999999999999</v>
      </c>
      <c r="QZ20" s="17">
        <v>0.2</v>
      </c>
      <c r="RA20" s="17">
        <v>3.6999999999999998E-2</v>
      </c>
      <c r="RB20" s="17">
        <v>3.6999999999999998E-2</v>
      </c>
      <c r="RC20" s="17">
        <v>0.16300000000000001</v>
      </c>
      <c r="RD20" s="17">
        <v>5.9</v>
      </c>
      <c r="RE20" s="17">
        <v>13.5</v>
      </c>
      <c r="RF20" s="17">
        <v>15.119</v>
      </c>
      <c r="RG20" s="17">
        <v>-9.2189999999999994</v>
      </c>
      <c r="RH20" s="17">
        <v>20.2</v>
      </c>
      <c r="RI20" s="17">
        <v>27.2</v>
      </c>
      <c r="RJ20" s="17">
        <v>34.826000000000001</v>
      </c>
      <c r="RK20" s="17">
        <v>-14.625999999999999</v>
      </c>
      <c r="RL20" s="17">
        <v>3.5</v>
      </c>
      <c r="RM20" s="17">
        <v>4.2</v>
      </c>
      <c r="RN20" s="17">
        <v>4.2</v>
      </c>
      <c r="RO20" s="17">
        <v>-0.7</v>
      </c>
      <c r="RP20" s="17">
        <v>2.4</v>
      </c>
      <c r="RQ20" s="17">
        <v>2.4</v>
      </c>
      <c r="RR20" s="17">
        <v>2.4</v>
      </c>
      <c r="RS20" s="17">
        <v>0</v>
      </c>
      <c r="RT20" s="17">
        <v>1.2</v>
      </c>
      <c r="RU20" s="17">
        <v>1.2</v>
      </c>
      <c r="RV20" s="17">
        <v>1.2</v>
      </c>
      <c r="RW20" s="17">
        <v>0</v>
      </c>
      <c r="RX20" s="17">
        <v>2.2999999999999998</v>
      </c>
      <c r="RY20" s="17">
        <v>2.8</v>
      </c>
      <c r="RZ20" s="17">
        <v>2.8</v>
      </c>
      <c r="SA20" s="17">
        <v>-0.5</v>
      </c>
      <c r="SB20" s="17">
        <v>0</v>
      </c>
      <c r="SC20" s="17"/>
      <c r="SD20" s="17">
        <v>1E-3</v>
      </c>
      <c r="SE20" s="17">
        <v>-1E-3</v>
      </c>
      <c r="SF20" s="17">
        <v>1.9</v>
      </c>
      <c r="SG20" s="17">
        <v>1.7490000000000001</v>
      </c>
      <c r="SH20" s="17">
        <v>1.7490000000000001</v>
      </c>
      <c r="SI20" s="17">
        <v>0.151</v>
      </c>
      <c r="SJ20" s="17">
        <v>16.899999999999999</v>
      </c>
      <c r="SK20" s="17">
        <v>16.4421</v>
      </c>
      <c r="SL20" s="17">
        <v>15.7348</v>
      </c>
      <c r="SM20" s="17">
        <v>1.1652</v>
      </c>
      <c r="SN20" s="17">
        <v>0.9</v>
      </c>
      <c r="SO20" s="17">
        <v>0.88</v>
      </c>
      <c r="SP20" s="17">
        <v>0.88</v>
      </c>
      <c r="SQ20" s="17">
        <v>0.02</v>
      </c>
      <c r="SR20" s="17"/>
      <c r="SS20" s="17">
        <v>0.4</v>
      </c>
      <c r="ST20" s="17">
        <v>0.4</v>
      </c>
      <c r="SU20" s="17">
        <v>-0.4</v>
      </c>
      <c r="SV20" s="17">
        <v>8.3000000000000007</v>
      </c>
      <c r="SW20" s="17">
        <v>6.2</v>
      </c>
      <c r="SX20" s="17">
        <v>6.2</v>
      </c>
      <c r="SY20" s="17">
        <v>2.1</v>
      </c>
      <c r="SZ20" s="17">
        <v>2.5</v>
      </c>
      <c r="TA20" s="17">
        <v>2.6</v>
      </c>
      <c r="TB20" s="17">
        <v>2.6</v>
      </c>
      <c r="TC20" s="17">
        <v>-0.1</v>
      </c>
      <c r="TD20" s="17">
        <v>5.3</v>
      </c>
      <c r="TE20" s="17">
        <v>4</v>
      </c>
      <c r="TF20" s="17">
        <v>4</v>
      </c>
      <c r="TG20" s="17">
        <v>1.3</v>
      </c>
      <c r="TH20" s="17">
        <v>0</v>
      </c>
      <c r="TI20" s="17">
        <v>5.5</v>
      </c>
      <c r="TJ20" s="17">
        <v>5.5</v>
      </c>
      <c r="TK20" s="17">
        <v>-5.5</v>
      </c>
      <c r="TL20" s="17">
        <v>10</v>
      </c>
      <c r="TM20" s="17">
        <v>10</v>
      </c>
      <c r="TN20" s="17">
        <v>10</v>
      </c>
      <c r="TO20" s="17">
        <v>0</v>
      </c>
      <c r="TP20" s="17">
        <v>29</v>
      </c>
      <c r="TQ20" s="17">
        <v>25</v>
      </c>
      <c r="TR20" s="17">
        <v>24.753</v>
      </c>
      <c r="TS20" s="17">
        <v>4.2469999999999999</v>
      </c>
      <c r="TT20" s="17">
        <v>29.1</v>
      </c>
      <c r="TU20" s="17">
        <v>36.200000000000003</v>
      </c>
      <c r="TV20" s="17">
        <v>27.242999999999999</v>
      </c>
      <c r="TW20" s="17">
        <v>1.857</v>
      </c>
      <c r="TX20" s="17">
        <v>0.1</v>
      </c>
      <c r="TY20" s="17">
        <v>1.6E-2</v>
      </c>
      <c r="TZ20" s="17">
        <v>1.6E-2</v>
      </c>
      <c r="UA20" s="17">
        <v>8.4000000000000005E-2</v>
      </c>
      <c r="UB20" s="17">
        <v>19.7</v>
      </c>
      <c r="UC20" s="17">
        <v>35.799999999999997</v>
      </c>
      <c r="UD20" s="17">
        <v>44.372999999999998</v>
      </c>
      <c r="UE20" s="17">
        <v>-24.672999999999998</v>
      </c>
      <c r="UF20" s="17">
        <v>29.8</v>
      </c>
      <c r="UG20" s="17">
        <v>61.2</v>
      </c>
      <c r="UH20" s="17">
        <v>67.516000000000005</v>
      </c>
      <c r="UI20" s="17">
        <v>-37.716000000000001</v>
      </c>
      <c r="UJ20" s="17">
        <v>1.9</v>
      </c>
      <c r="UK20" s="17">
        <v>2.298</v>
      </c>
      <c r="UL20" s="17">
        <v>2.298</v>
      </c>
      <c r="UM20" s="17">
        <v>-0.39800000000000002</v>
      </c>
      <c r="UN20" s="17">
        <v>1.2</v>
      </c>
      <c r="UO20" s="17">
        <v>1.367</v>
      </c>
      <c r="UP20" s="17">
        <v>1.367</v>
      </c>
      <c r="UQ20" s="17">
        <v>-0.16700000000000001</v>
      </c>
      <c r="UR20" s="17">
        <v>10.5</v>
      </c>
      <c r="US20" s="17">
        <v>7</v>
      </c>
      <c r="UT20" s="17">
        <v>7</v>
      </c>
      <c r="UU20" s="17">
        <v>3.5</v>
      </c>
      <c r="UV20" s="17">
        <v>4.4000000000000004</v>
      </c>
      <c r="UW20" s="17">
        <v>2.5</v>
      </c>
      <c r="UX20" s="17">
        <v>2.5</v>
      </c>
      <c r="UY20" s="17">
        <v>1.9</v>
      </c>
      <c r="UZ20" s="17">
        <v>7.6</v>
      </c>
      <c r="VA20" s="17">
        <v>8.6999999999999993</v>
      </c>
      <c r="VB20" s="17">
        <v>8.6999999999999993</v>
      </c>
      <c r="VC20" s="17">
        <v>-1.1000000000000001</v>
      </c>
      <c r="VD20" s="17">
        <v>10</v>
      </c>
      <c r="VE20" s="17">
        <v>8.5</v>
      </c>
      <c r="VF20" s="17">
        <v>5.5</v>
      </c>
      <c r="VG20" s="17">
        <v>4.5</v>
      </c>
      <c r="VH20" s="17">
        <v>10.199999999999999</v>
      </c>
      <c r="VI20" s="17">
        <v>8.5</v>
      </c>
      <c r="VJ20" s="17">
        <v>6</v>
      </c>
      <c r="VK20" s="17">
        <v>4.2</v>
      </c>
      <c r="VL20" s="17">
        <v>9.6</v>
      </c>
      <c r="VM20" s="17">
        <v>8.5</v>
      </c>
      <c r="VN20" s="17">
        <v>6.2</v>
      </c>
      <c r="VO20" s="17">
        <v>3.4</v>
      </c>
      <c r="VP20" s="17">
        <v>3.4</v>
      </c>
      <c r="VQ20" s="17">
        <v>6.4</v>
      </c>
      <c r="VR20" s="17">
        <v>8.0060000000000002</v>
      </c>
      <c r="VS20" s="17">
        <v>-4.6059999999999999</v>
      </c>
      <c r="VT20" s="17">
        <v>0.6</v>
      </c>
      <c r="VU20" s="17"/>
      <c r="VV20" s="17">
        <v>0.191</v>
      </c>
      <c r="VW20" s="17">
        <v>0.40899999999999997</v>
      </c>
      <c r="VX20" s="17">
        <v>0</v>
      </c>
      <c r="VY20" s="17">
        <v>0.49099999999999999</v>
      </c>
      <c r="VZ20" s="17">
        <v>0.49099999999999999</v>
      </c>
      <c r="WA20" s="17">
        <v>-0.49099999999999999</v>
      </c>
      <c r="WB20" s="17">
        <v>0.8</v>
      </c>
      <c r="WC20" s="17"/>
      <c r="WD20" s="17">
        <v>1.879</v>
      </c>
      <c r="WE20" s="17">
        <v>-1.079</v>
      </c>
      <c r="WF20" s="17">
        <v>0.6</v>
      </c>
      <c r="WG20" s="17">
        <v>0.6</v>
      </c>
      <c r="WH20" s="17">
        <v>0.6</v>
      </c>
      <c r="WI20" s="17">
        <v>0</v>
      </c>
      <c r="WJ20" s="17">
        <v>10.3</v>
      </c>
      <c r="WK20" s="17">
        <v>21.1</v>
      </c>
      <c r="WL20" s="17">
        <v>31.053000000000001</v>
      </c>
      <c r="WM20" s="17">
        <v>-20.753</v>
      </c>
      <c r="WN20" s="17">
        <v>11.5</v>
      </c>
      <c r="WO20" s="17">
        <v>21.4</v>
      </c>
      <c r="WP20" s="17">
        <v>23.36</v>
      </c>
      <c r="WQ20" s="17">
        <v>-11.86</v>
      </c>
      <c r="WR20" s="17">
        <v>0.7</v>
      </c>
      <c r="WS20" s="17"/>
      <c r="WT20" s="17">
        <v>1.345</v>
      </c>
      <c r="WU20" s="17">
        <v>-0.64500000000000002</v>
      </c>
      <c r="WV20" s="17">
        <v>0</v>
      </c>
      <c r="WW20" s="17">
        <v>0.121</v>
      </c>
      <c r="WX20" s="17">
        <v>0.121</v>
      </c>
      <c r="WY20" s="17">
        <v>-0.121</v>
      </c>
      <c r="WZ20" s="17">
        <v>7.6</v>
      </c>
      <c r="XA20" s="17">
        <v>7.2</v>
      </c>
      <c r="XB20" s="17">
        <v>7.2</v>
      </c>
      <c r="XC20" s="17">
        <v>0.4</v>
      </c>
      <c r="XD20" s="17">
        <v>19.3</v>
      </c>
      <c r="XE20" s="17">
        <v>18.4466</v>
      </c>
      <c r="XF20" s="17">
        <v>18.4466</v>
      </c>
      <c r="XG20" s="17">
        <v>0.85340000000000005</v>
      </c>
      <c r="XH20" s="17">
        <v>9</v>
      </c>
      <c r="XI20" s="17">
        <v>10.8</v>
      </c>
      <c r="XJ20" s="17">
        <v>10.8</v>
      </c>
      <c r="XK20" s="17">
        <v>-1.8</v>
      </c>
      <c r="XL20" s="17">
        <v>28.8</v>
      </c>
      <c r="XM20" s="17">
        <v>25</v>
      </c>
      <c r="XN20" s="17"/>
      <c r="XO20" s="17">
        <v>28.8</v>
      </c>
      <c r="XP20" s="17"/>
      <c r="XQ20" s="17"/>
      <c r="XR20" s="17"/>
      <c r="XS20" s="17">
        <v>0</v>
      </c>
      <c r="XT20" s="17">
        <v>14.5</v>
      </c>
      <c r="XU20" s="17">
        <v>14</v>
      </c>
      <c r="XV20" s="17">
        <v>14</v>
      </c>
      <c r="XW20" s="17">
        <v>0.5</v>
      </c>
      <c r="XX20" s="17">
        <v>18.2</v>
      </c>
      <c r="XY20" s="17">
        <v>18</v>
      </c>
      <c r="XZ20" s="17">
        <v>18</v>
      </c>
      <c r="YA20" s="17">
        <v>0.2</v>
      </c>
      <c r="YB20" s="17">
        <v>8.1999999999999993</v>
      </c>
      <c r="YC20" s="17">
        <v>7.3</v>
      </c>
      <c r="YD20" s="17">
        <v>7.3</v>
      </c>
      <c r="YE20" s="17">
        <v>0.9</v>
      </c>
      <c r="YF20" s="17">
        <v>6.5</v>
      </c>
      <c r="YG20" s="17">
        <v>11</v>
      </c>
      <c r="YH20" s="17">
        <v>11</v>
      </c>
      <c r="YI20" s="17">
        <v>-4.5</v>
      </c>
    </row>
    <row r="21" spans="1:659" ht="24" customHeight="1" x14ac:dyDescent="0.25">
      <c r="A21" s="1"/>
      <c r="B21" s="16" t="s">
        <v>52</v>
      </c>
      <c r="C21" s="16" t="s">
        <v>830</v>
      </c>
      <c r="D21" s="17"/>
      <c r="E21" s="17"/>
      <c r="F21" s="17"/>
      <c r="G21" s="17">
        <v>0</v>
      </c>
      <c r="H21" s="17">
        <v>620.29999999999995</v>
      </c>
      <c r="I21" s="17">
        <v>635.88252999999997</v>
      </c>
      <c r="J21" s="17">
        <v>635.88247999999999</v>
      </c>
      <c r="K21" s="17">
        <v>-15.58248</v>
      </c>
      <c r="L21" s="17">
        <v>213.7</v>
      </c>
      <c r="M21" s="17">
        <v>206.86389</v>
      </c>
      <c r="N21" s="17">
        <v>206.86386999999999</v>
      </c>
      <c r="O21" s="17">
        <v>6.8361299999999998</v>
      </c>
      <c r="P21" s="17"/>
      <c r="Q21" s="17"/>
      <c r="R21" s="17"/>
      <c r="S21" s="17">
        <v>0</v>
      </c>
      <c r="T21" s="17"/>
      <c r="U21" s="17"/>
      <c r="V21" s="17"/>
      <c r="W21" s="17">
        <v>0</v>
      </c>
      <c r="X21" s="17">
        <v>0</v>
      </c>
      <c r="Y21" s="17"/>
      <c r="Z21" s="17"/>
      <c r="AA21" s="17">
        <v>0</v>
      </c>
      <c r="AB21" s="17">
        <v>71.5</v>
      </c>
      <c r="AC21" s="17">
        <v>69.928600000000003</v>
      </c>
      <c r="AD21" s="17">
        <v>73.793999999999997</v>
      </c>
      <c r="AE21" s="17">
        <v>-2.294</v>
      </c>
      <c r="AF21" s="17">
        <v>26.5</v>
      </c>
      <c r="AG21" s="17"/>
      <c r="AH21" s="17">
        <v>27.835049999999999</v>
      </c>
      <c r="AI21" s="17">
        <v>-1.3350500000000001</v>
      </c>
      <c r="AJ21" s="17"/>
      <c r="AK21" s="17"/>
      <c r="AL21" s="17"/>
      <c r="AM21" s="17">
        <v>0</v>
      </c>
      <c r="AN21" s="17">
        <v>189</v>
      </c>
      <c r="AO21" s="17">
        <v>196.22801999999999</v>
      </c>
      <c r="AP21" s="17">
        <v>174.3903</v>
      </c>
      <c r="AQ21" s="17">
        <v>14.6097</v>
      </c>
      <c r="AR21" s="17">
        <v>209</v>
      </c>
      <c r="AS21" s="17">
        <v>196.22801999999999</v>
      </c>
      <c r="AT21" s="17">
        <v>174.3903</v>
      </c>
      <c r="AU21" s="17">
        <v>34.609699999999997</v>
      </c>
      <c r="AV21" s="17">
        <v>211.4</v>
      </c>
      <c r="AW21" s="17">
        <v>196.22801999999999</v>
      </c>
      <c r="AX21" s="17">
        <v>174.3903</v>
      </c>
      <c r="AY21" s="17">
        <v>37.009700000000002</v>
      </c>
      <c r="AZ21" s="17">
        <v>291.7</v>
      </c>
      <c r="BA21" s="17">
        <v>295.22593999999998</v>
      </c>
      <c r="BB21" s="17">
        <v>262.37099999999998</v>
      </c>
      <c r="BC21" s="17">
        <v>29.329000000000001</v>
      </c>
      <c r="BD21" s="17">
        <v>218</v>
      </c>
      <c r="BE21" s="17">
        <v>208.07390000000001</v>
      </c>
      <c r="BF21" s="17">
        <v>208.07389000000001</v>
      </c>
      <c r="BG21" s="17">
        <v>9.9261099999999995</v>
      </c>
      <c r="BH21" s="17">
        <v>111.5</v>
      </c>
      <c r="BI21" s="17">
        <v>104.34936999999999</v>
      </c>
      <c r="BJ21" s="17">
        <v>104.34936999999999</v>
      </c>
      <c r="BK21" s="17">
        <v>7.1506299999999996</v>
      </c>
      <c r="BL21" s="17">
        <v>167.1</v>
      </c>
      <c r="BM21" s="17">
        <v>72.835049999999995</v>
      </c>
      <c r="BN21" s="17">
        <v>66.49485</v>
      </c>
      <c r="BO21" s="17">
        <v>100.60514999999999</v>
      </c>
      <c r="BP21" s="17">
        <v>3</v>
      </c>
      <c r="BQ21" s="17">
        <v>4.4318400000000002</v>
      </c>
      <c r="BR21" s="17">
        <v>4.4318400000000002</v>
      </c>
      <c r="BS21" s="17">
        <v>-1.43184</v>
      </c>
      <c r="BT21" s="17"/>
      <c r="BU21" s="17"/>
      <c r="BV21" s="17"/>
      <c r="BW21" s="17">
        <v>0</v>
      </c>
      <c r="BX21" s="17"/>
      <c r="BY21" s="17"/>
      <c r="BZ21" s="17"/>
      <c r="CA21" s="17">
        <v>0</v>
      </c>
      <c r="CB21" s="17"/>
      <c r="CC21" s="17"/>
      <c r="CD21" s="17"/>
      <c r="CE21" s="17">
        <v>0</v>
      </c>
      <c r="CF21" s="17"/>
      <c r="CG21" s="17"/>
      <c r="CH21" s="17"/>
      <c r="CI21" s="17">
        <v>0</v>
      </c>
      <c r="CJ21" s="17">
        <v>131.69999999999999</v>
      </c>
      <c r="CK21" s="17">
        <v>133.33197999999999</v>
      </c>
      <c r="CL21" s="17">
        <v>133.33197999999999</v>
      </c>
      <c r="CM21" s="17">
        <v>-1.63198</v>
      </c>
      <c r="CN21" s="17">
        <v>7.1</v>
      </c>
      <c r="CO21" s="17">
        <v>5.6669799999999997</v>
      </c>
      <c r="CP21" s="17">
        <v>5.1333399999999996</v>
      </c>
      <c r="CQ21" s="17">
        <v>1.9666600000000001</v>
      </c>
      <c r="CR21" s="17">
        <v>3.3</v>
      </c>
      <c r="CS21" s="17">
        <v>3.1106799999999999</v>
      </c>
      <c r="CT21" s="17">
        <v>2.8177599999999998</v>
      </c>
      <c r="CU21" s="17">
        <v>0.48224</v>
      </c>
      <c r="CV21" s="17"/>
      <c r="CW21" s="17"/>
      <c r="CX21" s="17"/>
      <c r="CY21" s="17">
        <v>0</v>
      </c>
      <c r="CZ21" s="17">
        <v>6.9</v>
      </c>
      <c r="DA21" s="17">
        <v>6.8787000000000003</v>
      </c>
      <c r="DB21" s="17">
        <v>6.8787000000000003</v>
      </c>
      <c r="DC21" s="17">
        <v>2.1299999999999999E-2</v>
      </c>
      <c r="DD21" s="17">
        <v>10.9</v>
      </c>
      <c r="DE21" s="17">
        <v>14.919420000000001</v>
      </c>
      <c r="DF21" s="17">
        <v>14.9194</v>
      </c>
      <c r="DG21" s="17">
        <v>-4.0194000000000001</v>
      </c>
      <c r="DH21" s="17">
        <v>80.099999999999994</v>
      </c>
      <c r="DI21" s="17">
        <v>80.183940000000007</v>
      </c>
      <c r="DJ21" s="17">
        <v>80.184010000000001</v>
      </c>
      <c r="DK21" s="17">
        <v>-8.4010000000000001E-2</v>
      </c>
      <c r="DL21" s="17"/>
      <c r="DM21" s="17"/>
      <c r="DN21" s="17"/>
      <c r="DO21" s="17">
        <v>0</v>
      </c>
      <c r="DP21" s="17"/>
      <c r="DQ21" s="17"/>
      <c r="DR21" s="17"/>
      <c r="DS21" s="17">
        <v>0</v>
      </c>
      <c r="DT21" s="17"/>
      <c r="DU21" s="17"/>
      <c r="DV21" s="17"/>
      <c r="DW21" s="17">
        <v>0</v>
      </c>
      <c r="DX21" s="17"/>
      <c r="DY21" s="17"/>
      <c r="DZ21" s="17"/>
      <c r="EA21" s="17">
        <v>0</v>
      </c>
      <c r="EB21" s="17">
        <v>109.7</v>
      </c>
      <c r="EC21" s="17">
        <v>83.826719999999995</v>
      </c>
      <c r="ED21" s="17">
        <v>76.863460000000003</v>
      </c>
      <c r="EE21" s="17">
        <v>32.836539999999999</v>
      </c>
      <c r="EF21" s="17">
        <v>44.5</v>
      </c>
      <c r="EG21" s="17">
        <v>60.876289999999997</v>
      </c>
      <c r="EH21" s="17">
        <v>110.26307</v>
      </c>
      <c r="EI21" s="17">
        <v>-65.763069999999999</v>
      </c>
      <c r="EJ21" s="17"/>
      <c r="EK21" s="17"/>
      <c r="EL21" s="17"/>
      <c r="EM21" s="17">
        <v>0</v>
      </c>
      <c r="EN21" s="17"/>
      <c r="EO21" s="17"/>
      <c r="EP21" s="17"/>
      <c r="EQ21" s="17">
        <v>0</v>
      </c>
      <c r="ER21" s="17"/>
      <c r="ES21" s="17"/>
      <c r="ET21" s="17"/>
      <c r="EU21" s="17">
        <v>0</v>
      </c>
      <c r="EV21" s="17">
        <v>6.5</v>
      </c>
      <c r="EW21" s="17">
        <v>6.39</v>
      </c>
      <c r="EX21" s="17">
        <v>6.39</v>
      </c>
      <c r="EY21" s="17">
        <v>0.11</v>
      </c>
      <c r="EZ21" s="17">
        <v>0</v>
      </c>
      <c r="FA21" s="17"/>
      <c r="FB21" s="17"/>
      <c r="FC21" s="17">
        <v>0</v>
      </c>
      <c r="FD21" s="17">
        <v>34</v>
      </c>
      <c r="FE21" s="17">
        <v>35.342190000000002</v>
      </c>
      <c r="FF21" s="17">
        <v>32.757010000000001</v>
      </c>
      <c r="FG21" s="17">
        <v>1.24299</v>
      </c>
      <c r="FH21" s="17">
        <v>73.8</v>
      </c>
      <c r="FI21" s="17"/>
      <c r="FJ21" s="17"/>
      <c r="FK21" s="17">
        <v>73.8</v>
      </c>
      <c r="FL21" s="17">
        <v>23.6</v>
      </c>
      <c r="FM21" s="17"/>
      <c r="FN21" s="17">
        <v>19.00028</v>
      </c>
      <c r="FO21" s="17">
        <v>4.5997199999999996</v>
      </c>
      <c r="FP21" s="17">
        <v>18.3</v>
      </c>
      <c r="FQ21" s="17">
        <v>17.562139999999999</v>
      </c>
      <c r="FR21" s="17">
        <v>17.562139999999999</v>
      </c>
      <c r="FS21" s="17">
        <v>0.73785999999999996</v>
      </c>
      <c r="FT21" s="17">
        <v>10.7</v>
      </c>
      <c r="FU21" s="17">
        <v>10.19417</v>
      </c>
      <c r="FV21" s="17">
        <v>10.19417</v>
      </c>
      <c r="FW21" s="17">
        <v>0.50583</v>
      </c>
      <c r="FX21" s="17">
        <v>55.9</v>
      </c>
      <c r="FY21" s="17">
        <v>43.668799999999997</v>
      </c>
      <c r="FZ21" s="17">
        <v>43.668799999999997</v>
      </c>
      <c r="GA21" s="17">
        <v>12.231199999999999</v>
      </c>
      <c r="GB21" s="17">
        <v>183.3</v>
      </c>
      <c r="GC21" s="17">
        <v>184.91498000000001</v>
      </c>
      <c r="GD21" s="17">
        <v>184.91497000000001</v>
      </c>
      <c r="GE21" s="17">
        <v>-1.61497</v>
      </c>
      <c r="GF21" s="17">
        <v>183.7</v>
      </c>
      <c r="GG21" s="17">
        <v>184.91498000000001</v>
      </c>
      <c r="GH21" s="17">
        <v>184.91497000000001</v>
      </c>
      <c r="GI21" s="17">
        <v>-1.2149700000000001</v>
      </c>
      <c r="GJ21" s="17">
        <v>183.7</v>
      </c>
      <c r="GK21" s="17">
        <v>185.47028</v>
      </c>
      <c r="GL21" s="17">
        <v>185.47027</v>
      </c>
      <c r="GM21" s="17">
        <v>-1.77027</v>
      </c>
      <c r="GN21" s="17">
        <v>96.7</v>
      </c>
      <c r="GO21" s="17">
        <v>89.288589999999999</v>
      </c>
      <c r="GP21" s="17">
        <v>49.670720000000003</v>
      </c>
      <c r="GQ21" s="17">
        <v>47.02928</v>
      </c>
      <c r="GR21" s="17">
        <v>7.3</v>
      </c>
      <c r="GS21" s="17">
        <v>3.7563900000000001</v>
      </c>
      <c r="GT21" s="17">
        <v>3.7563900000000001</v>
      </c>
      <c r="GU21" s="17">
        <v>3.5436100000000001</v>
      </c>
      <c r="GV21" s="17"/>
      <c r="GW21" s="17"/>
      <c r="GX21" s="17"/>
      <c r="GY21" s="17">
        <v>0</v>
      </c>
      <c r="GZ21" s="17">
        <v>13.8</v>
      </c>
      <c r="HA21" s="17">
        <v>34.020620000000001</v>
      </c>
      <c r="HB21" s="17">
        <v>12</v>
      </c>
      <c r="HC21" s="17">
        <v>1.8</v>
      </c>
      <c r="HD21" s="17"/>
      <c r="HE21" s="17"/>
      <c r="HF21" s="17"/>
      <c r="HG21" s="17">
        <v>0</v>
      </c>
      <c r="HH21" s="17">
        <v>2</v>
      </c>
      <c r="HI21" s="17">
        <v>1.97359</v>
      </c>
      <c r="HJ21" s="17">
        <v>1.97359</v>
      </c>
      <c r="HK21" s="17">
        <v>2.6409999999999999E-2</v>
      </c>
      <c r="HL21" s="17">
        <v>0</v>
      </c>
      <c r="HM21" s="17"/>
      <c r="HN21" s="17"/>
      <c r="HO21" s="17">
        <v>0</v>
      </c>
      <c r="HP21" s="17">
        <v>26.7</v>
      </c>
      <c r="HQ21" s="17">
        <v>85</v>
      </c>
      <c r="HR21" s="17">
        <v>57.262990000000002</v>
      </c>
      <c r="HS21" s="17">
        <v>-30.562989999999999</v>
      </c>
      <c r="HT21" s="17"/>
      <c r="HU21" s="17"/>
      <c r="HV21" s="17"/>
      <c r="HW21" s="17">
        <v>0</v>
      </c>
      <c r="HX21" s="17"/>
      <c r="HY21" s="17"/>
      <c r="HZ21" s="17"/>
      <c r="IA21" s="17">
        <v>0</v>
      </c>
      <c r="IB21" s="17">
        <v>71.7</v>
      </c>
      <c r="IC21" s="17">
        <v>71.083200000000005</v>
      </c>
      <c r="ID21" s="17">
        <v>63.251919999999998</v>
      </c>
      <c r="IE21" s="17">
        <v>8.4480799999999991</v>
      </c>
      <c r="IF21" s="17"/>
      <c r="IG21" s="17"/>
      <c r="IH21" s="17"/>
      <c r="II21" s="17">
        <v>0</v>
      </c>
      <c r="IJ21" s="17"/>
      <c r="IK21" s="17"/>
      <c r="IL21" s="17"/>
      <c r="IM21" s="17">
        <v>0</v>
      </c>
      <c r="IN21" s="17">
        <v>0</v>
      </c>
      <c r="IO21" s="17"/>
      <c r="IP21" s="17"/>
      <c r="IQ21" s="17">
        <v>0</v>
      </c>
      <c r="IR21" s="17"/>
      <c r="IS21" s="17"/>
      <c r="IT21" s="17"/>
      <c r="IU21" s="17">
        <v>0</v>
      </c>
      <c r="IV21" s="17"/>
      <c r="IW21" s="17"/>
      <c r="IX21" s="17"/>
      <c r="IY21" s="17">
        <v>0</v>
      </c>
      <c r="IZ21" s="17"/>
      <c r="JA21" s="17"/>
      <c r="JB21" s="17"/>
      <c r="JC21" s="17">
        <v>0</v>
      </c>
      <c r="JD21" s="17">
        <v>81</v>
      </c>
      <c r="JE21" s="17">
        <v>79.977900000000005</v>
      </c>
      <c r="JF21" s="17">
        <v>31.77347</v>
      </c>
      <c r="JG21" s="17">
        <v>49.226529999999997</v>
      </c>
      <c r="JH21" s="17">
        <v>178.5</v>
      </c>
      <c r="JI21" s="17">
        <v>185.36993000000001</v>
      </c>
      <c r="JJ21" s="17">
        <v>185.36991</v>
      </c>
      <c r="JK21" s="17">
        <v>-6.86991</v>
      </c>
      <c r="JL21" s="17">
        <v>176.1</v>
      </c>
      <c r="JM21" s="17">
        <v>185.36993000000001</v>
      </c>
      <c r="JN21" s="17">
        <v>185.36991</v>
      </c>
      <c r="JO21" s="17">
        <v>-9.2699099999999994</v>
      </c>
      <c r="JP21" s="17">
        <v>210</v>
      </c>
      <c r="JQ21" s="17">
        <v>185.36993000000001</v>
      </c>
      <c r="JR21" s="17">
        <v>185.36991</v>
      </c>
      <c r="JS21" s="17">
        <v>24.630089999999999</v>
      </c>
      <c r="JT21" s="17">
        <v>275.10000000000002</v>
      </c>
      <c r="JU21" s="17">
        <v>278.88988999999998</v>
      </c>
      <c r="JV21" s="17">
        <v>278.88986</v>
      </c>
      <c r="JW21" s="17">
        <v>-3.78986</v>
      </c>
      <c r="JX21" s="17">
        <v>76.400000000000006</v>
      </c>
      <c r="JY21" s="17">
        <v>72.620130000000003</v>
      </c>
      <c r="JZ21" s="17">
        <v>44.848570000000002</v>
      </c>
      <c r="KA21" s="17">
        <v>31.55143</v>
      </c>
      <c r="KB21" s="17">
        <v>37.200000000000003</v>
      </c>
      <c r="KC21" s="17">
        <v>36.4191</v>
      </c>
      <c r="KD21" s="17">
        <v>22.491620000000001</v>
      </c>
      <c r="KE21" s="17">
        <v>14.70838</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0.3</v>
      </c>
      <c r="LE21" s="17">
        <v>0.44603999999999999</v>
      </c>
      <c r="LF21" s="17">
        <v>0.44603999999999999</v>
      </c>
      <c r="LG21" s="17">
        <v>-0.14604</v>
      </c>
      <c r="LH21" s="17">
        <v>74</v>
      </c>
      <c r="LI21" s="17">
        <v>113.40206000000001</v>
      </c>
      <c r="LJ21" s="17">
        <v>113.40179000000001</v>
      </c>
      <c r="LK21" s="17">
        <v>-39.401789999999998</v>
      </c>
      <c r="LL21" s="17">
        <v>77.2</v>
      </c>
      <c r="LM21" s="17">
        <v>86.504000000000005</v>
      </c>
      <c r="LN21" s="17">
        <v>87.362780000000001</v>
      </c>
      <c r="LO21" s="17">
        <v>-10.16278</v>
      </c>
      <c r="LP21" s="17">
        <v>61.7</v>
      </c>
      <c r="LQ21" s="17">
        <v>67.133979999999994</v>
      </c>
      <c r="LR21" s="17">
        <v>67.133979999999994</v>
      </c>
      <c r="LS21" s="17">
        <v>-5.43398</v>
      </c>
      <c r="LT21" s="17">
        <v>68.400000000000006</v>
      </c>
      <c r="LU21" s="17">
        <v>70.367270000000005</v>
      </c>
      <c r="LV21" s="17">
        <v>70.367419999999996</v>
      </c>
      <c r="LW21" s="17">
        <v>-1.9674199999999999</v>
      </c>
      <c r="LX21" s="17">
        <v>29.6</v>
      </c>
      <c r="LY21" s="17">
        <v>29.951460000000001</v>
      </c>
      <c r="LZ21" s="17">
        <v>29.951460000000001</v>
      </c>
      <c r="MA21" s="17">
        <v>-0.35145999999999999</v>
      </c>
      <c r="MB21" s="17"/>
      <c r="MC21" s="17"/>
      <c r="MD21" s="17"/>
      <c r="ME21" s="17">
        <v>0</v>
      </c>
      <c r="MF21" s="17"/>
      <c r="MG21" s="17"/>
      <c r="MH21" s="17"/>
      <c r="MI21" s="17">
        <v>0</v>
      </c>
      <c r="MJ21" s="17"/>
      <c r="MK21" s="17"/>
      <c r="ML21" s="17"/>
      <c r="MM21" s="17">
        <v>0</v>
      </c>
      <c r="MN21" s="17">
        <v>102.4</v>
      </c>
      <c r="MO21" s="17">
        <v>109.89</v>
      </c>
      <c r="MP21" s="17">
        <v>151.08876000000001</v>
      </c>
      <c r="MQ21" s="17">
        <v>-48.688760000000002</v>
      </c>
      <c r="MR21" s="17">
        <v>101.3</v>
      </c>
      <c r="MS21" s="17">
        <v>109.89</v>
      </c>
      <c r="MT21" s="17">
        <v>151.08876000000001</v>
      </c>
      <c r="MU21" s="17">
        <v>-49.788760000000003</v>
      </c>
      <c r="MV21" s="17">
        <v>121.9</v>
      </c>
      <c r="MW21" s="17">
        <v>110.22</v>
      </c>
      <c r="MX21" s="17">
        <v>151.54248000000001</v>
      </c>
      <c r="MY21" s="17">
        <v>-29.642479999999999</v>
      </c>
      <c r="MZ21" s="17">
        <v>0</v>
      </c>
      <c r="NA21" s="17"/>
      <c r="NB21" s="17"/>
      <c r="NC21" s="17">
        <v>0</v>
      </c>
      <c r="ND21" s="17"/>
      <c r="NE21" s="17"/>
      <c r="NF21" s="17"/>
      <c r="NG21" s="17">
        <v>0</v>
      </c>
      <c r="NH21" s="17"/>
      <c r="NI21" s="17"/>
      <c r="NJ21" s="17"/>
      <c r="NK21" s="17">
        <v>0</v>
      </c>
      <c r="NL21" s="17"/>
      <c r="NM21" s="17"/>
      <c r="NN21" s="17"/>
      <c r="NO21" s="17">
        <v>0</v>
      </c>
      <c r="NP21" s="17"/>
      <c r="NQ21" s="17"/>
      <c r="NR21" s="17"/>
      <c r="NS21" s="17">
        <v>0</v>
      </c>
      <c r="NT21" s="17">
        <v>0</v>
      </c>
      <c r="NU21" s="17"/>
      <c r="NV21" s="17"/>
      <c r="NW21" s="17">
        <v>0</v>
      </c>
      <c r="NX21" s="17">
        <v>0</v>
      </c>
      <c r="NY21" s="17"/>
      <c r="NZ21" s="17"/>
      <c r="OA21" s="17">
        <v>0</v>
      </c>
      <c r="OB21" s="17">
        <v>0</v>
      </c>
      <c r="OC21" s="17">
        <v>3.5000000000000003E-2</v>
      </c>
      <c r="OD21" s="17">
        <v>3.5000000000000003E-2</v>
      </c>
      <c r="OE21" s="17">
        <v>-3.5000000000000003E-2</v>
      </c>
      <c r="OF21" s="17">
        <v>39.1</v>
      </c>
      <c r="OG21" s="17">
        <v>56.7</v>
      </c>
      <c r="OH21" s="17">
        <v>65.814999999999998</v>
      </c>
      <c r="OI21" s="17">
        <v>-26.715</v>
      </c>
      <c r="OJ21" s="17">
        <v>0</v>
      </c>
      <c r="OK21" s="17">
        <v>8.19</v>
      </c>
      <c r="OL21" s="17">
        <v>8.19</v>
      </c>
      <c r="OM21" s="17">
        <v>-8.19</v>
      </c>
      <c r="ON21" s="17">
        <v>7.1</v>
      </c>
      <c r="OO21" s="17">
        <v>11</v>
      </c>
      <c r="OP21" s="17">
        <v>12.226000000000001</v>
      </c>
      <c r="OQ21" s="17">
        <v>-5.1260000000000003</v>
      </c>
      <c r="OR21" s="17">
        <v>0</v>
      </c>
      <c r="OS21" s="17"/>
      <c r="OT21" s="17"/>
      <c r="OU21" s="17">
        <v>0</v>
      </c>
      <c r="OV21" s="17">
        <v>4.7</v>
      </c>
      <c r="OW21" s="17">
        <v>4.5</v>
      </c>
      <c r="OX21" s="17">
        <v>4.5</v>
      </c>
      <c r="OY21" s="17">
        <v>0.2</v>
      </c>
      <c r="OZ21" s="17">
        <v>0</v>
      </c>
      <c r="PA21" s="17"/>
      <c r="PB21" s="17"/>
      <c r="PC21" s="17">
        <v>0</v>
      </c>
      <c r="PD21" s="17">
        <v>0</v>
      </c>
      <c r="PE21" s="17">
        <v>9</v>
      </c>
      <c r="PF21" s="17">
        <v>9</v>
      </c>
      <c r="PG21" s="17">
        <v>-9</v>
      </c>
      <c r="PH21" s="17">
        <v>0</v>
      </c>
      <c r="PI21" s="17"/>
      <c r="PJ21" s="17"/>
      <c r="PK21" s="17">
        <v>0</v>
      </c>
      <c r="PL21" s="17">
        <v>0.17605000000000001</v>
      </c>
      <c r="PM21" s="17"/>
      <c r="PN21" s="17">
        <v>5.6118300000000003</v>
      </c>
      <c r="PO21" s="17">
        <v>-5.4357800000000003</v>
      </c>
      <c r="PP21" s="17">
        <v>0</v>
      </c>
      <c r="PQ21" s="17">
        <v>1.23</v>
      </c>
      <c r="PR21" s="17">
        <v>1.23</v>
      </c>
      <c r="PS21" s="17">
        <v>-1.23</v>
      </c>
      <c r="PT21" s="17">
        <v>1</v>
      </c>
      <c r="PU21" s="17">
        <v>1.4</v>
      </c>
      <c r="PV21" s="17">
        <v>1.4</v>
      </c>
      <c r="PW21" s="17">
        <v>-0.4</v>
      </c>
      <c r="PX21" s="17">
        <v>4.5</v>
      </c>
      <c r="PY21" s="17">
        <v>4.5</v>
      </c>
      <c r="PZ21" s="17">
        <v>4.5</v>
      </c>
      <c r="QA21" s="17">
        <v>0</v>
      </c>
      <c r="QB21" s="17">
        <v>20</v>
      </c>
      <c r="QC21" s="17">
        <v>18.4466</v>
      </c>
      <c r="QD21" s="17">
        <v>18.4466</v>
      </c>
      <c r="QE21" s="17">
        <v>1.5533999999999999</v>
      </c>
      <c r="QF21" s="17">
        <v>0</v>
      </c>
      <c r="QG21" s="17">
        <v>3.2</v>
      </c>
      <c r="QH21" s="17">
        <v>3.2</v>
      </c>
      <c r="QI21" s="17">
        <v>-3.2</v>
      </c>
      <c r="QJ21" s="17">
        <v>3.2</v>
      </c>
      <c r="QK21" s="17">
        <v>3.1</v>
      </c>
      <c r="QL21" s="17">
        <v>3.1</v>
      </c>
      <c r="QM21" s="17">
        <v>0.1</v>
      </c>
      <c r="QN21" s="17">
        <v>3.5</v>
      </c>
      <c r="QO21" s="17">
        <v>3.4</v>
      </c>
      <c r="QP21" s="17">
        <v>3.4</v>
      </c>
      <c r="QQ21" s="17">
        <v>0.1</v>
      </c>
      <c r="QR21" s="17">
        <v>18.399999999999999</v>
      </c>
      <c r="QS21" s="17">
        <v>16.990290000000002</v>
      </c>
      <c r="QT21" s="17">
        <v>16.990290000000002</v>
      </c>
      <c r="QU21" s="17">
        <v>1.40971</v>
      </c>
      <c r="QV21" s="17">
        <v>1.1000000000000001</v>
      </c>
      <c r="QW21" s="17"/>
      <c r="QX21" s="17">
        <v>1.1499999999999999</v>
      </c>
      <c r="QY21" s="17">
        <v>-0.05</v>
      </c>
      <c r="QZ21" s="17">
        <v>1.1000000000000001</v>
      </c>
      <c r="RA21" s="17">
        <v>0.77300000000000002</v>
      </c>
      <c r="RB21" s="17">
        <v>0.77300000000000002</v>
      </c>
      <c r="RC21" s="17">
        <v>0.32700000000000001</v>
      </c>
      <c r="RD21" s="17">
        <v>7.9</v>
      </c>
      <c r="RE21" s="17">
        <v>13.7</v>
      </c>
      <c r="RF21" s="17">
        <v>15.071999999999999</v>
      </c>
      <c r="RG21" s="17">
        <v>-7.1719999999999997</v>
      </c>
      <c r="RH21" s="17">
        <v>16</v>
      </c>
      <c r="RI21" s="17">
        <v>26.6</v>
      </c>
      <c r="RJ21" s="17">
        <v>34.817</v>
      </c>
      <c r="RK21" s="17">
        <v>-18.817</v>
      </c>
      <c r="RL21" s="17">
        <v>3.5</v>
      </c>
      <c r="RM21" s="17">
        <v>4.2</v>
      </c>
      <c r="RN21" s="17">
        <v>4.2</v>
      </c>
      <c r="RO21" s="17">
        <v>-0.7</v>
      </c>
      <c r="RP21" s="17">
        <v>2.4</v>
      </c>
      <c r="RQ21" s="17">
        <v>2.4</v>
      </c>
      <c r="RR21" s="17">
        <v>2.4</v>
      </c>
      <c r="RS21" s="17">
        <v>0</v>
      </c>
      <c r="RT21" s="17">
        <v>1.2</v>
      </c>
      <c r="RU21" s="17">
        <v>1.2</v>
      </c>
      <c r="RV21" s="17">
        <v>1.2</v>
      </c>
      <c r="RW21" s="17">
        <v>0</v>
      </c>
      <c r="RX21" s="17">
        <v>2.2999999999999998</v>
      </c>
      <c r="RY21" s="17">
        <v>2.8</v>
      </c>
      <c r="RZ21" s="17">
        <v>2.8</v>
      </c>
      <c r="SA21" s="17">
        <v>-0.5</v>
      </c>
      <c r="SB21" s="17">
        <v>0.8</v>
      </c>
      <c r="SC21" s="17"/>
      <c r="SD21" s="17">
        <v>0.182</v>
      </c>
      <c r="SE21" s="17">
        <v>0.61799999999999999</v>
      </c>
      <c r="SF21" s="17">
        <v>1.9</v>
      </c>
      <c r="SG21" s="17">
        <v>1.7490000000000001</v>
      </c>
      <c r="SH21" s="17">
        <v>1.7490000000000001</v>
      </c>
      <c r="SI21" s="17">
        <v>0.151</v>
      </c>
      <c r="SJ21" s="17">
        <v>17</v>
      </c>
      <c r="SK21" s="17">
        <v>16.4421</v>
      </c>
      <c r="SL21" s="17">
        <v>14.630660000000001</v>
      </c>
      <c r="SM21" s="17">
        <v>2.3693399999999998</v>
      </c>
      <c r="SN21" s="17">
        <v>0.9</v>
      </c>
      <c r="SO21" s="17">
        <v>0.88</v>
      </c>
      <c r="SP21" s="17">
        <v>0.88</v>
      </c>
      <c r="SQ21" s="17">
        <v>0.02</v>
      </c>
      <c r="SR21" s="17"/>
      <c r="SS21" s="17">
        <v>0.4</v>
      </c>
      <c r="ST21" s="17">
        <v>0.4</v>
      </c>
      <c r="SU21" s="17">
        <v>-0.4</v>
      </c>
      <c r="SV21" s="17">
        <v>8.3000000000000007</v>
      </c>
      <c r="SW21" s="17">
        <v>6.2</v>
      </c>
      <c r="SX21" s="17">
        <v>6.2</v>
      </c>
      <c r="SY21" s="17">
        <v>2.1</v>
      </c>
      <c r="SZ21" s="17">
        <v>2.5</v>
      </c>
      <c r="TA21" s="17">
        <v>2.6</v>
      </c>
      <c r="TB21" s="17">
        <v>2.6</v>
      </c>
      <c r="TC21" s="17">
        <v>-0.1</v>
      </c>
      <c r="TD21" s="17">
        <v>5.3</v>
      </c>
      <c r="TE21" s="17">
        <v>4</v>
      </c>
      <c r="TF21" s="17">
        <v>4</v>
      </c>
      <c r="TG21" s="17">
        <v>1.3</v>
      </c>
      <c r="TH21" s="17">
        <v>0</v>
      </c>
      <c r="TI21" s="17">
        <v>5.5</v>
      </c>
      <c r="TJ21" s="17">
        <v>5.5</v>
      </c>
      <c r="TK21" s="17">
        <v>-5.5</v>
      </c>
      <c r="TL21" s="17">
        <v>10</v>
      </c>
      <c r="TM21" s="17">
        <v>10</v>
      </c>
      <c r="TN21" s="17">
        <v>10</v>
      </c>
      <c r="TO21" s="17">
        <v>0</v>
      </c>
      <c r="TP21" s="17">
        <v>27.9</v>
      </c>
      <c r="TQ21" s="17">
        <v>25.9</v>
      </c>
      <c r="TR21" s="17">
        <v>24.907</v>
      </c>
      <c r="TS21" s="17">
        <v>2.9929999999999999</v>
      </c>
      <c r="TT21" s="17">
        <v>31.7</v>
      </c>
      <c r="TU21" s="17">
        <v>37.5</v>
      </c>
      <c r="TV21" s="17">
        <v>26.7</v>
      </c>
      <c r="TW21" s="17">
        <v>5</v>
      </c>
      <c r="TX21" s="17">
        <v>1.7</v>
      </c>
      <c r="TY21" s="17">
        <v>1.843</v>
      </c>
      <c r="TZ21" s="17">
        <v>1.843</v>
      </c>
      <c r="UA21" s="17">
        <v>-0.14299999999999999</v>
      </c>
      <c r="UB21" s="17">
        <v>25.6</v>
      </c>
      <c r="UC21" s="17">
        <v>35.799999999999997</v>
      </c>
      <c r="UD21" s="17">
        <v>45.713000000000001</v>
      </c>
      <c r="UE21" s="17">
        <v>-20.113</v>
      </c>
      <c r="UF21" s="17">
        <v>32</v>
      </c>
      <c r="UG21" s="17">
        <v>61.6</v>
      </c>
      <c r="UH21" s="17">
        <v>68.813000000000002</v>
      </c>
      <c r="UI21" s="17">
        <v>-36.813000000000002</v>
      </c>
      <c r="UJ21" s="17">
        <v>2.7</v>
      </c>
      <c r="UK21" s="17">
        <v>2.2029999999999998</v>
      </c>
      <c r="UL21" s="17">
        <v>2.2029999999999998</v>
      </c>
      <c r="UM21" s="17">
        <v>0.497</v>
      </c>
      <c r="UN21" s="17">
        <v>1.9</v>
      </c>
      <c r="UO21" s="17">
        <v>1.4259999999999999</v>
      </c>
      <c r="UP21" s="17">
        <v>1.4259999999999999</v>
      </c>
      <c r="UQ21" s="17">
        <v>0.47399999999999998</v>
      </c>
      <c r="UR21" s="17">
        <v>10.5</v>
      </c>
      <c r="US21" s="17">
        <v>7</v>
      </c>
      <c r="UT21" s="17">
        <v>7</v>
      </c>
      <c r="UU21" s="17">
        <v>3.5</v>
      </c>
      <c r="UV21" s="17">
        <v>4.2</v>
      </c>
      <c r="UW21" s="17">
        <v>2.5</v>
      </c>
      <c r="UX21" s="17">
        <v>2.5</v>
      </c>
      <c r="UY21" s="17">
        <v>1.7</v>
      </c>
      <c r="UZ21" s="17">
        <v>7.6</v>
      </c>
      <c r="VA21" s="17">
        <v>8.6999999999999993</v>
      </c>
      <c r="VB21" s="17">
        <v>8.6999999999999993</v>
      </c>
      <c r="VC21" s="17">
        <v>-1.1000000000000001</v>
      </c>
      <c r="VD21" s="17">
        <v>8</v>
      </c>
      <c r="VE21" s="17">
        <v>8.5</v>
      </c>
      <c r="VF21" s="17">
        <v>5.5</v>
      </c>
      <c r="VG21" s="17">
        <v>2.5</v>
      </c>
      <c r="VH21" s="17">
        <v>10.199999999999999</v>
      </c>
      <c r="VI21" s="17">
        <v>8.5</v>
      </c>
      <c r="VJ21" s="17">
        <v>6</v>
      </c>
      <c r="VK21" s="17">
        <v>4.2</v>
      </c>
      <c r="VL21" s="17">
        <v>9.6</v>
      </c>
      <c r="VM21" s="17">
        <v>8.5</v>
      </c>
      <c r="VN21" s="17">
        <v>6.2</v>
      </c>
      <c r="VO21" s="17">
        <v>3.4</v>
      </c>
      <c r="VP21" s="17">
        <v>3</v>
      </c>
      <c r="VQ21" s="17">
        <v>7</v>
      </c>
      <c r="VR21" s="17">
        <v>8.0519999999999996</v>
      </c>
      <c r="VS21" s="17">
        <v>-5.0519999999999996</v>
      </c>
      <c r="VT21" s="17">
        <v>3.9</v>
      </c>
      <c r="VU21" s="17"/>
      <c r="VV21" s="17">
        <v>43.655000000000001</v>
      </c>
      <c r="VW21" s="17">
        <v>-39.755000000000003</v>
      </c>
      <c r="VX21" s="17">
        <v>0.1</v>
      </c>
      <c r="VY21" s="17">
        <v>4.6150000000000002</v>
      </c>
      <c r="VZ21" s="17">
        <v>4.6150000000000002</v>
      </c>
      <c r="WA21" s="17">
        <v>-4.5149999999999997</v>
      </c>
      <c r="WB21" s="17">
        <v>7.2</v>
      </c>
      <c r="WC21" s="17"/>
      <c r="WD21" s="17">
        <v>19.54</v>
      </c>
      <c r="WE21" s="17">
        <v>-12.34</v>
      </c>
      <c r="WF21" s="17">
        <v>0.6</v>
      </c>
      <c r="WG21" s="17">
        <v>0.6</v>
      </c>
      <c r="WH21" s="17">
        <v>0.6</v>
      </c>
      <c r="WI21" s="17">
        <v>0</v>
      </c>
      <c r="WJ21" s="17">
        <v>12.4</v>
      </c>
      <c r="WK21" s="17">
        <v>24.6</v>
      </c>
      <c r="WL21" s="17">
        <v>27.600999999999999</v>
      </c>
      <c r="WM21" s="17">
        <v>-15.201000000000001</v>
      </c>
      <c r="WN21" s="17">
        <v>15.1</v>
      </c>
      <c r="WO21" s="17">
        <v>22.4</v>
      </c>
      <c r="WP21" s="17">
        <v>22.434000000000001</v>
      </c>
      <c r="WQ21" s="17">
        <v>-7.3339999999999996</v>
      </c>
      <c r="WR21" s="17">
        <v>5.6</v>
      </c>
      <c r="WS21" s="17"/>
      <c r="WT21" s="17">
        <v>11.834</v>
      </c>
      <c r="WU21" s="17">
        <v>-6.234</v>
      </c>
      <c r="WV21" s="17">
        <v>0.2</v>
      </c>
      <c r="WW21" s="17">
        <v>1.1639999999999999</v>
      </c>
      <c r="WX21" s="17">
        <v>1.1639999999999999</v>
      </c>
      <c r="WY21" s="17">
        <v>-0.96399999999999997</v>
      </c>
      <c r="WZ21" s="17">
        <v>7.6</v>
      </c>
      <c r="XA21" s="17">
        <v>7.2</v>
      </c>
      <c r="XB21" s="17">
        <v>7.2</v>
      </c>
      <c r="XC21" s="17">
        <v>0.4</v>
      </c>
      <c r="XD21" s="17">
        <v>19.3</v>
      </c>
      <c r="XE21" s="17">
        <v>18.4466</v>
      </c>
      <c r="XF21" s="17">
        <v>18.4466</v>
      </c>
      <c r="XG21" s="17">
        <v>0.85340000000000005</v>
      </c>
      <c r="XH21" s="17">
        <v>9.6</v>
      </c>
      <c r="XI21" s="17">
        <v>10.8</v>
      </c>
      <c r="XJ21" s="17">
        <v>10.8</v>
      </c>
      <c r="XK21" s="17">
        <v>-1.2</v>
      </c>
      <c r="XL21" s="17">
        <v>32</v>
      </c>
      <c r="XM21" s="17">
        <v>25</v>
      </c>
      <c r="XN21" s="17"/>
      <c r="XO21" s="17">
        <v>32</v>
      </c>
      <c r="XP21" s="17"/>
      <c r="XQ21" s="17"/>
      <c r="XR21" s="17"/>
      <c r="XS21" s="17">
        <v>0</v>
      </c>
      <c r="XT21" s="17">
        <v>14.5</v>
      </c>
      <c r="XU21" s="17">
        <v>14</v>
      </c>
      <c r="XV21" s="17">
        <v>14</v>
      </c>
      <c r="XW21" s="17">
        <v>0.5</v>
      </c>
      <c r="XX21" s="17">
        <v>18.3</v>
      </c>
      <c r="XY21" s="17">
        <v>18</v>
      </c>
      <c r="XZ21" s="17">
        <v>18</v>
      </c>
      <c r="YA21" s="17">
        <v>0.3</v>
      </c>
      <c r="YB21" s="17">
        <v>6.3</v>
      </c>
      <c r="YC21" s="17">
        <v>7.3</v>
      </c>
      <c r="YD21" s="17">
        <v>7.3</v>
      </c>
      <c r="YE21" s="17">
        <v>-1</v>
      </c>
      <c r="YF21" s="17">
        <v>6.5</v>
      </c>
      <c r="YG21" s="17">
        <v>11</v>
      </c>
      <c r="YH21" s="17">
        <v>11</v>
      </c>
      <c r="YI21" s="17">
        <v>-4.5</v>
      </c>
    </row>
    <row r="22" spans="1:659" ht="24" customHeight="1" x14ac:dyDescent="0.25">
      <c r="A22" s="1"/>
      <c r="B22" s="16" t="s">
        <v>52</v>
      </c>
      <c r="C22" s="16" t="s">
        <v>831</v>
      </c>
      <c r="D22" s="17"/>
      <c r="E22" s="17"/>
      <c r="F22" s="17"/>
      <c r="G22" s="17">
        <v>0</v>
      </c>
      <c r="H22" s="17">
        <v>620</v>
      </c>
      <c r="I22" s="17">
        <v>635.88252999999997</v>
      </c>
      <c r="J22" s="17">
        <v>586.02216999999996</v>
      </c>
      <c r="K22" s="17">
        <v>33.977829999999997</v>
      </c>
      <c r="L22" s="17">
        <v>213.8</v>
      </c>
      <c r="M22" s="17">
        <v>206.86389</v>
      </c>
      <c r="N22" s="17">
        <v>190.64343</v>
      </c>
      <c r="O22" s="17">
        <v>23.156569999999999</v>
      </c>
      <c r="P22" s="17"/>
      <c r="Q22" s="17"/>
      <c r="R22" s="17"/>
      <c r="S22" s="17">
        <v>0</v>
      </c>
      <c r="T22" s="17"/>
      <c r="U22" s="17"/>
      <c r="V22" s="17"/>
      <c r="W22" s="17">
        <v>0</v>
      </c>
      <c r="X22" s="17">
        <v>9.8000000000000007</v>
      </c>
      <c r="Y22" s="17"/>
      <c r="Z22" s="17"/>
      <c r="AA22" s="17">
        <v>9.8000000000000007</v>
      </c>
      <c r="AB22" s="17">
        <v>70.8</v>
      </c>
      <c r="AC22" s="17">
        <v>69.928600000000003</v>
      </c>
      <c r="AD22" s="17">
        <v>73.793999999999997</v>
      </c>
      <c r="AE22" s="17">
        <v>-2.9940000000000002</v>
      </c>
      <c r="AF22" s="17">
        <v>27.1</v>
      </c>
      <c r="AG22" s="17"/>
      <c r="AH22" s="17">
        <v>27.835049999999999</v>
      </c>
      <c r="AI22" s="17">
        <v>-0.73504999999999998</v>
      </c>
      <c r="AJ22" s="17"/>
      <c r="AK22" s="17"/>
      <c r="AL22" s="17"/>
      <c r="AM22" s="17">
        <v>0</v>
      </c>
      <c r="AN22" s="17">
        <v>188.6</v>
      </c>
      <c r="AO22" s="17">
        <v>135.58206000000001</v>
      </c>
      <c r="AP22" s="17">
        <v>135.58207999999999</v>
      </c>
      <c r="AQ22" s="17">
        <v>53.017919999999997</v>
      </c>
      <c r="AR22" s="17">
        <v>209.7</v>
      </c>
      <c r="AS22" s="17">
        <v>135.58206000000001</v>
      </c>
      <c r="AT22" s="17">
        <v>135.58207999999999</v>
      </c>
      <c r="AU22" s="17">
        <v>74.117919999999998</v>
      </c>
      <c r="AV22" s="17">
        <v>211.6</v>
      </c>
      <c r="AW22" s="17">
        <v>135.58206000000001</v>
      </c>
      <c r="AX22" s="17">
        <v>135.58207999999999</v>
      </c>
      <c r="AY22" s="17">
        <v>76.017920000000004</v>
      </c>
      <c r="AZ22" s="17">
        <v>291.7</v>
      </c>
      <c r="BA22" s="17">
        <v>203.98382000000001</v>
      </c>
      <c r="BB22" s="17">
        <v>203.98383999999999</v>
      </c>
      <c r="BC22" s="17">
        <v>87.716160000000002</v>
      </c>
      <c r="BD22" s="17">
        <v>217</v>
      </c>
      <c r="BE22" s="17">
        <v>208.07390000000001</v>
      </c>
      <c r="BF22" s="17">
        <v>208.07388</v>
      </c>
      <c r="BG22" s="17">
        <v>8.9261199999999992</v>
      </c>
      <c r="BH22" s="17">
        <v>111.6</v>
      </c>
      <c r="BI22" s="17">
        <v>104.34936999999999</v>
      </c>
      <c r="BJ22" s="17">
        <v>104.34936999999999</v>
      </c>
      <c r="BK22" s="17">
        <v>7.2506300000000001</v>
      </c>
      <c r="BL22" s="17">
        <v>70.5</v>
      </c>
      <c r="BM22" s="17">
        <v>72.835049999999995</v>
      </c>
      <c r="BN22" s="17">
        <v>66.49485</v>
      </c>
      <c r="BO22" s="17">
        <v>4.0051500000000004</v>
      </c>
      <c r="BP22" s="17">
        <v>3</v>
      </c>
      <c r="BQ22" s="17">
        <v>4.4318400000000002</v>
      </c>
      <c r="BR22" s="17">
        <v>4.4318400000000002</v>
      </c>
      <c r="BS22" s="17">
        <v>-1.43184</v>
      </c>
      <c r="BT22" s="17"/>
      <c r="BU22" s="17"/>
      <c r="BV22" s="17"/>
      <c r="BW22" s="17">
        <v>0</v>
      </c>
      <c r="BX22" s="17"/>
      <c r="BY22" s="17"/>
      <c r="BZ22" s="17"/>
      <c r="CA22" s="17">
        <v>0</v>
      </c>
      <c r="CB22" s="17"/>
      <c r="CC22" s="17"/>
      <c r="CD22" s="17"/>
      <c r="CE22" s="17">
        <v>0</v>
      </c>
      <c r="CF22" s="17"/>
      <c r="CG22" s="17"/>
      <c r="CH22" s="17"/>
      <c r="CI22" s="17">
        <v>0</v>
      </c>
      <c r="CJ22" s="17">
        <v>130.6</v>
      </c>
      <c r="CK22" s="17">
        <v>133.33197999999999</v>
      </c>
      <c r="CL22" s="17">
        <v>133.33197999999999</v>
      </c>
      <c r="CM22" s="17">
        <v>-2.7319800000000001</v>
      </c>
      <c r="CN22" s="17">
        <v>7.1</v>
      </c>
      <c r="CO22" s="17">
        <v>5.6669799999999997</v>
      </c>
      <c r="CP22" s="17">
        <v>5.1333399999999996</v>
      </c>
      <c r="CQ22" s="17">
        <v>1.9666600000000001</v>
      </c>
      <c r="CR22" s="17">
        <v>3.3</v>
      </c>
      <c r="CS22" s="17">
        <v>3.1106799999999999</v>
      </c>
      <c r="CT22" s="17">
        <v>2.8177599999999998</v>
      </c>
      <c r="CU22" s="17">
        <v>0.48224</v>
      </c>
      <c r="CV22" s="17"/>
      <c r="CW22" s="17"/>
      <c r="CX22" s="17"/>
      <c r="CY22" s="17">
        <v>0</v>
      </c>
      <c r="CZ22" s="17">
        <v>6.9</v>
      </c>
      <c r="DA22" s="17">
        <v>6.8787000000000003</v>
      </c>
      <c r="DB22" s="17">
        <v>6.8787000000000003</v>
      </c>
      <c r="DC22" s="17">
        <v>2.1299999999999999E-2</v>
      </c>
      <c r="DD22" s="17">
        <v>10.6</v>
      </c>
      <c r="DE22" s="17">
        <v>14.919420000000001</v>
      </c>
      <c r="DF22" s="17">
        <v>14.919370000000001</v>
      </c>
      <c r="DG22" s="17">
        <v>-4.3193700000000002</v>
      </c>
      <c r="DH22" s="17">
        <v>80.2</v>
      </c>
      <c r="DI22" s="17">
        <v>80.183940000000007</v>
      </c>
      <c r="DJ22" s="17">
        <v>80.183899999999994</v>
      </c>
      <c r="DK22" s="17">
        <v>1.61E-2</v>
      </c>
      <c r="DL22" s="17"/>
      <c r="DM22" s="17"/>
      <c r="DN22" s="17"/>
      <c r="DO22" s="17">
        <v>0</v>
      </c>
      <c r="DP22" s="17"/>
      <c r="DQ22" s="17"/>
      <c r="DR22" s="17"/>
      <c r="DS22" s="17">
        <v>0</v>
      </c>
      <c r="DT22" s="17"/>
      <c r="DU22" s="17"/>
      <c r="DV22" s="17"/>
      <c r="DW22" s="17">
        <v>0</v>
      </c>
      <c r="DX22" s="17"/>
      <c r="DY22" s="17"/>
      <c r="DZ22" s="17"/>
      <c r="EA22" s="17">
        <v>0</v>
      </c>
      <c r="EB22" s="17">
        <v>109.1</v>
      </c>
      <c r="EC22" s="17">
        <v>80.988860000000003</v>
      </c>
      <c r="ED22" s="17">
        <v>66.075810000000004</v>
      </c>
      <c r="EE22" s="17">
        <v>43.024189999999997</v>
      </c>
      <c r="EF22" s="17">
        <v>55.5</v>
      </c>
      <c r="EG22" s="17">
        <v>110.26321</v>
      </c>
      <c r="EH22" s="17">
        <v>110.26309999999999</v>
      </c>
      <c r="EI22" s="17">
        <v>-54.763100000000001</v>
      </c>
      <c r="EJ22" s="17"/>
      <c r="EK22" s="17"/>
      <c r="EL22" s="17"/>
      <c r="EM22" s="17">
        <v>0</v>
      </c>
      <c r="EN22" s="17"/>
      <c r="EO22" s="17"/>
      <c r="EP22" s="17"/>
      <c r="EQ22" s="17">
        <v>0</v>
      </c>
      <c r="ER22" s="17"/>
      <c r="ES22" s="17"/>
      <c r="ET22" s="17"/>
      <c r="EU22" s="17">
        <v>0</v>
      </c>
      <c r="EV22" s="17">
        <v>6.5</v>
      </c>
      <c r="EW22" s="17">
        <v>6.39</v>
      </c>
      <c r="EX22" s="17">
        <v>6.39</v>
      </c>
      <c r="EY22" s="17">
        <v>0.11</v>
      </c>
      <c r="EZ22" s="17">
        <v>0</v>
      </c>
      <c r="FA22" s="17"/>
      <c r="FB22" s="17"/>
      <c r="FC22" s="17">
        <v>0</v>
      </c>
      <c r="FD22" s="17">
        <v>18.899999999999999</v>
      </c>
      <c r="FE22" s="17">
        <v>35.342190000000002</v>
      </c>
      <c r="FF22" s="17">
        <v>32.757010000000001</v>
      </c>
      <c r="FG22" s="17">
        <v>-13.857010000000001</v>
      </c>
      <c r="FH22" s="17">
        <v>0</v>
      </c>
      <c r="FI22" s="17"/>
      <c r="FJ22" s="17"/>
      <c r="FK22" s="17">
        <v>0</v>
      </c>
      <c r="FL22" s="17">
        <v>22</v>
      </c>
      <c r="FM22" s="17"/>
      <c r="FN22" s="17">
        <v>19.00028</v>
      </c>
      <c r="FO22" s="17">
        <v>2.9997199999999999</v>
      </c>
      <c r="FP22" s="17">
        <v>18.3</v>
      </c>
      <c r="FQ22" s="17">
        <v>17.562139999999999</v>
      </c>
      <c r="FR22" s="17">
        <v>17.56213</v>
      </c>
      <c r="FS22" s="17">
        <v>0.73787000000000003</v>
      </c>
      <c r="FT22" s="17">
        <v>10.6</v>
      </c>
      <c r="FU22" s="17">
        <v>10.19417</v>
      </c>
      <c r="FV22" s="17">
        <v>10.19417</v>
      </c>
      <c r="FW22" s="17">
        <v>0.40583000000000002</v>
      </c>
      <c r="FX22" s="17">
        <v>57.1</v>
      </c>
      <c r="FY22" s="17">
        <v>43.668799999999997</v>
      </c>
      <c r="FZ22" s="17">
        <v>43.668799999999997</v>
      </c>
      <c r="GA22" s="17">
        <v>13.4312</v>
      </c>
      <c r="GB22" s="17">
        <v>179.8</v>
      </c>
      <c r="GC22" s="17">
        <v>184.91498000000001</v>
      </c>
      <c r="GD22" s="17">
        <v>184.91475</v>
      </c>
      <c r="GE22" s="17">
        <v>-5.1147499999999999</v>
      </c>
      <c r="GF22" s="17">
        <v>180.3</v>
      </c>
      <c r="GG22" s="17">
        <v>184.91498000000001</v>
      </c>
      <c r="GH22" s="17">
        <v>184.91475</v>
      </c>
      <c r="GI22" s="17">
        <v>-4.6147499999999999</v>
      </c>
      <c r="GJ22" s="17">
        <v>184.7</v>
      </c>
      <c r="GK22" s="17">
        <v>185.47028</v>
      </c>
      <c r="GL22" s="17">
        <v>185.47004999999999</v>
      </c>
      <c r="GM22" s="17">
        <v>-0.77005000000000001</v>
      </c>
      <c r="GN22" s="17">
        <v>96.4</v>
      </c>
      <c r="GO22" s="17">
        <v>67.408749999999998</v>
      </c>
      <c r="GP22" s="17">
        <v>37.113680000000002</v>
      </c>
      <c r="GQ22" s="17">
        <v>59.286320000000003</v>
      </c>
      <c r="GR22" s="17">
        <v>7.1</v>
      </c>
      <c r="GS22" s="17">
        <v>3.7563900000000001</v>
      </c>
      <c r="GT22" s="17">
        <v>3.7563900000000001</v>
      </c>
      <c r="GU22" s="17">
        <v>3.34361</v>
      </c>
      <c r="GV22" s="17"/>
      <c r="GW22" s="17"/>
      <c r="GX22" s="17"/>
      <c r="GY22" s="17">
        <v>0</v>
      </c>
      <c r="GZ22" s="17">
        <v>16.100000000000001</v>
      </c>
      <c r="HA22" s="17">
        <v>28.7713</v>
      </c>
      <c r="HB22" s="17">
        <v>12</v>
      </c>
      <c r="HC22" s="17">
        <v>4.0999999999999996</v>
      </c>
      <c r="HD22" s="17"/>
      <c r="HE22" s="17"/>
      <c r="HF22" s="17"/>
      <c r="HG22" s="17">
        <v>0</v>
      </c>
      <c r="HH22" s="17">
        <v>2</v>
      </c>
      <c r="HI22" s="17">
        <v>1.97359</v>
      </c>
      <c r="HJ22" s="17">
        <v>1.97359</v>
      </c>
      <c r="HK22" s="17">
        <v>2.6409999999999999E-2</v>
      </c>
      <c r="HL22" s="17">
        <v>0</v>
      </c>
      <c r="HM22" s="17"/>
      <c r="HN22" s="17"/>
      <c r="HO22" s="17">
        <v>0</v>
      </c>
      <c r="HP22" s="17">
        <v>24.5</v>
      </c>
      <c r="HQ22" s="17">
        <v>25</v>
      </c>
      <c r="HR22" s="17">
        <v>42.40305</v>
      </c>
      <c r="HS22" s="17">
        <v>-17.90305</v>
      </c>
      <c r="HT22" s="17"/>
      <c r="HU22" s="17"/>
      <c r="HV22" s="17"/>
      <c r="HW22" s="17">
        <v>0</v>
      </c>
      <c r="HX22" s="17"/>
      <c r="HY22" s="17"/>
      <c r="HZ22" s="17"/>
      <c r="IA22" s="17">
        <v>0</v>
      </c>
      <c r="IB22" s="17">
        <v>71.099999999999994</v>
      </c>
      <c r="IC22" s="17">
        <v>71.083200000000005</v>
      </c>
      <c r="ID22" s="17"/>
      <c r="IE22" s="17">
        <v>71.099999999999994</v>
      </c>
      <c r="IF22" s="17"/>
      <c r="IG22" s="17"/>
      <c r="IH22" s="17"/>
      <c r="II22" s="17">
        <v>0</v>
      </c>
      <c r="IJ22" s="17"/>
      <c r="IK22" s="17"/>
      <c r="IL22" s="17"/>
      <c r="IM22" s="17">
        <v>0</v>
      </c>
      <c r="IN22" s="17">
        <v>0</v>
      </c>
      <c r="IO22" s="17"/>
      <c r="IP22" s="17"/>
      <c r="IQ22" s="17">
        <v>0</v>
      </c>
      <c r="IR22" s="17"/>
      <c r="IS22" s="17"/>
      <c r="IT22" s="17"/>
      <c r="IU22" s="17">
        <v>0</v>
      </c>
      <c r="IV22" s="17"/>
      <c r="IW22" s="17"/>
      <c r="IX22" s="17"/>
      <c r="IY22" s="17">
        <v>0</v>
      </c>
      <c r="IZ22" s="17"/>
      <c r="JA22" s="17"/>
      <c r="JB22" s="17"/>
      <c r="JC22" s="17">
        <v>0</v>
      </c>
      <c r="JD22" s="17">
        <v>80</v>
      </c>
      <c r="JE22" s="17">
        <v>53.35595</v>
      </c>
      <c r="JF22" s="17">
        <v>16.494900000000001</v>
      </c>
      <c r="JG22" s="17">
        <v>63.505099999999999</v>
      </c>
      <c r="JH22" s="17">
        <v>178.9</v>
      </c>
      <c r="JI22" s="17">
        <v>185.37448000000001</v>
      </c>
      <c r="JJ22" s="17">
        <v>185.2808</v>
      </c>
      <c r="JK22" s="17">
        <v>-6.3807999999999998</v>
      </c>
      <c r="JL22" s="17">
        <v>176.7</v>
      </c>
      <c r="JM22" s="17">
        <v>185.37448000000001</v>
      </c>
      <c r="JN22" s="17">
        <v>185.2808</v>
      </c>
      <c r="JO22" s="17">
        <v>-8.5808</v>
      </c>
      <c r="JP22" s="17">
        <v>211.3</v>
      </c>
      <c r="JQ22" s="17">
        <v>185.37448000000001</v>
      </c>
      <c r="JR22" s="17">
        <v>185.2808</v>
      </c>
      <c r="JS22" s="17">
        <v>26.019200000000001</v>
      </c>
      <c r="JT22" s="17">
        <v>275.5</v>
      </c>
      <c r="JU22" s="17">
        <v>278.89674000000002</v>
      </c>
      <c r="JV22" s="17">
        <v>278.75580000000002</v>
      </c>
      <c r="JW22" s="17">
        <v>-3.2557999999999998</v>
      </c>
      <c r="JX22" s="17">
        <v>76.900000000000006</v>
      </c>
      <c r="JY22" s="17">
        <v>44.848439999999997</v>
      </c>
      <c r="JZ22" s="17">
        <v>44.848489999999998</v>
      </c>
      <c r="KA22" s="17">
        <v>32.05151</v>
      </c>
      <c r="KB22" s="17">
        <v>37.200000000000003</v>
      </c>
      <c r="KC22" s="17">
        <v>22.49156</v>
      </c>
      <c r="KD22" s="17">
        <v>22.491579999999999</v>
      </c>
      <c r="KE22" s="17">
        <v>14.70842</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0.3</v>
      </c>
      <c r="LE22" s="17">
        <v>0.44603999999999999</v>
      </c>
      <c r="LF22" s="17">
        <v>0.44603999999999999</v>
      </c>
      <c r="LG22" s="17">
        <v>-0.14604</v>
      </c>
      <c r="LH22" s="17">
        <v>95.6</v>
      </c>
      <c r="LI22" s="17">
        <v>128.49126000000001</v>
      </c>
      <c r="LJ22" s="17">
        <v>128.26169999999999</v>
      </c>
      <c r="LK22" s="17">
        <v>-32.661700000000003</v>
      </c>
      <c r="LL22" s="17">
        <v>69.3</v>
      </c>
      <c r="LM22" s="17">
        <v>79.407129999999995</v>
      </c>
      <c r="LN22" s="17">
        <v>69.992040000000003</v>
      </c>
      <c r="LO22" s="17">
        <v>-0.69203999999999999</v>
      </c>
      <c r="LP22" s="17">
        <v>63.2</v>
      </c>
      <c r="LQ22" s="17">
        <v>67.133979999999994</v>
      </c>
      <c r="LR22" s="17">
        <v>67.133979999999994</v>
      </c>
      <c r="LS22" s="17">
        <v>-3.93398</v>
      </c>
      <c r="LT22" s="17">
        <v>70.5</v>
      </c>
      <c r="LU22" s="17">
        <v>65.327699999999993</v>
      </c>
      <c r="LV22" s="17">
        <v>65.404409999999999</v>
      </c>
      <c r="LW22" s="17">
        <v>5.0955899999999996</v>
      </c>
      <c r="LX22" s="17">
        <v>28.9</v>
      </c>
      <c r="LY22" s="17">
        <v>29.951460000000001</v>
      </c>
      <c r="LZ22" s="17">
        <v>29.951460000000001</v>
      </c>
      <c r="MA22" s="17">
        <v>-1.0514600000000001</v>
      </c>
      <c r="MB22" s="17"/>
      <c r="MC22" s="17"/>
      <c r="MD22" s="17"/>
      <c r="ME22" s="17">
        <v>0</v>
      </c>
      <c r="MF22" s="17"/>
      <c r="MG22" s="17"/>
      <c r="MH22" s="17"/>
      <c r="MI22" s="17">
        <v>0</v>
      </c>
      <c r="MJ22" s="17"/>
      <c r="MK22" s="17"/>
      <c r="ML22" s="17"/>
      <c r="MM22" s="17">
        <v>0</v>
      </c>
      <c r="MN22" s="17">
        <v>102.4</v>
      </c>
      <c r="MO22" s="17">
        <v>109.89</v>
      </c>
      <c r="MP22" s="17">
        <v>151.08875</v>
      </c>
      <c r="MQ22" s="17">
        <v>-48.688749999999999</v>
      </c>
      <c r="MR22" s="17">
        <v>101.5</v>
      </c>
      <c r="MS22" s="17">
        <v>109.89</v>
      </c>
      <c r="MT22" s="17">
        <v>151.08875</v>
      </c>
      <c r="MU22" s="17">
        <v>-49.588749999999997</v>
      </c>
      <c r="MV22" s="17">
        <v>120</v>
      </c>
      <c r="MW22" s="17">
        <v>110.22</v>
      </c>
      <c r="MX22" s="17">
        <v>151.54247000000001</v>
      </c>
      <c r="MY22" s="17">
        <v>-31.542470000000002</v>
      </c>
      <c r="MZ22" s="17">
        <v>0</v>
      </c>
      <c r="NA22" s="17"/>
      <c r="NB22" s="17"/>
      <c r="NC22" s="17">
        <v>0</v>
      </c>
      <c r="ND22" s="17"/>
      <c r="NE22" s="17"/>
      <c r="NF22" s="17"/>
      <c r="NG22" s="17">
        <v>0</v>
      </c>
      <c r="NH22" s="17"/>
      <c r="NI22" s="17"/>
      <c r="NJ22" s="17"/>
      <c r="NK22" s="17">
        <v>0</v>
      </c>
      <c r="NL22" s="17"/>
      <c r="NM22" s="17"/>
      <c r="NN22" s="17"/>
      <c r="NO22" s="17">
        <v>0</v>
      </c>
      <c r="NP22" s="17"/>
      <c r="NQ22" s="17"/>
      <c r="NR22" s="17"/>
      <c r="NS22" s="17">
        <v>0</v>
      </c>
      <c r="NT22" s="17">
        <v>0</v>
      </c>
      <c r="NU22" s="17"/>
      <c r="NV22" s="17"/>
      <c r="NW22" s="17">
        <v>0</v>
      </c>
      <c r="NX22" s="17">
        <v>0</v>
      </c>
      <c r="NY22" s="17"/>
      <c r="NZ22" s="17"/>
      <c r="OA22" s="17">
        <v>0</v>
      </c>
      <c r="OB22" s="17">
        <v>0.1</v>
      </c>
      <c r="OC22" s="17">
        <v>6.8000000000000005E-2</v>
      </c>
      <c r="OD22" s="17">
        <v>6.8000000000000005E-2</v>
      </c>
      <c r="OE22" s="17">
        <v>3.2000000000000001E-2</v>
      </c>
      <c r="OF22" s="17">
        <v>33.200000000000003</v>
      </c>
      <c r="OG22" s="17">
        <v>57.5</v>
      </c>
      <c r="OH22" s="17">
        <v>68.367999999999995</v>
      </c>
      <c r="OI22" s="17">
        <v>-35.167999999999999</v>
      </c>
      <c r="OJ22" s="17">
        <v>8.4</v>
      </c>
      <c r="OK22" s="17">
        <v>26.841000000000001</v>
      </c>
      <c r="OL22" s="17">
        <v>26.841000000000001</v>
      </c>
      <c r="OM22" s="17">
        <v>-18.440999999999999</v>
      </c>
      <c r="ON22" s="17">
        <v>7.3</v>
      </c>
      <c r="OO22" s="17">
        <v>11.5</v>
      </c>
      <c r="OP22" s="17">
        <v>12.164</v>
      </c>
      <c r="OQ22" s="17">
        <v>-4.8639999999999999</v>
      </c>
      <c r="OR22" s="17">
        <v>0</v>
      </c>
      <c r="OS22" s="17"/>
      <c r="OT22" s="17"/>
      <c r="OU22" s="17">
        <v>0</v>
      </c>
      <c r="OV22" s="17">
        <v>4.7</v>
      </c>
      <c r="OW22" s="17">
        <v>4.5</v>
      </c>
      <c r="OX22" s="17">
        <v>4.5</v>
      </c>
      <c r="OY22" s="17">
        <v>0.2</v>
      </c>
      <c r="OZ22" s="17">
        <v>0</v>
      </c>
      <c r="PA22" s="17"/>
      <c r="PB22" s="17"/>
      <c r="PC22" s="17">
        <v>0</v>
      </c>
      <c r="PD22" s="17">
        <v>8.6</v>
      </c>
      <c r="PE22" s="17">
        <v>9</v>
      </c>
      <c r="PF22" s="17">
        <v>9</v>
      </c>
      <c r="PG22" s="17">
        <v>-0.4</v>
      </c>
      <c r="PH22" s="17">
        <v>0</v>
      </c>
      <c r="PI22" s="17"/>
      <c r="PJ22" s="17"/>
      <c r="PK22" s="17">
        <v>0</v>
      </c>
      <c r="PL22" s="17">
        <v>1.18316</v>
      </c>
      <c r="PM22" s="17"/>
      <c r="PN22" s="17">
        <v>16.192920000000001</v>
      </c>
      <c r="PO22" s="17">
        <v>-15.00976</v>
      </c>
      <c r="PP22" s="17">
        <v>0</v>
      </c>
      <c r="PQ22" s="17">
        <v>1.23</v>
      </c>
      <c r="PR22" s="17">
        <v>1.23</v>
      </c>
      <c r="PS22" s="17">
        <v>-1.23</v>
      </c>
      <c r="PT22" s="17">
        <v>1</v>
      </c>
      <c r="PU22" s="17">
        <v>1.4</v>
      </c>
      <c r="PV22" s="17">
        <v>1.4</v>
      </c>
      <c r="PW22" s="17">
        <v>-0.4</v>
      </c>
      <c r="PX22" s="17">
        <v>4.4000000000000004</v>
      </c>
      <c r="PY22" s="17">
        <v>4.5</v>
      </c>
      <c r="PZ22" s="17">
        <v>4.5</v>
      </c>
      <c r="QA22" s="17">
        <v>-0.1</v>
      </c>
      <c r="QB22" s="17">
        <v>19.8</v>
      </c>
      <c r="QC22" s="17">
        <v>18.4466</v>
      </c>
      <c r="QD22" s="17">
        <v>18.4466</v>
      </c>
      <c r="QE22" s="17">
        <v>1.3533999999999999</v>
      </c>
      <c r="QF22" s="17">
        <v>0</v>
      </c>
      <c r="QG22" s="17">
        <v>3.2</v>
      </c>
      <c r="QH22" s="17">
        <v>3.2</v>
      </c>
      <c r="QI22" s="17">
        <v>-3.2</v>
      </c>
      <c r="QJ22" s="17">
        <v>3.2</v>
      </c>
      <c r="QK22" s="17">
        <v>3.1</v>
      </c>
      <c r="QL22" s="17">
        <v>3.1</v>
      </c>
      <c r="QM22" s="17">
        <v>0.1</v>
      </c>
      <c r="QN22" s="17">
        <v>3.5</v>
      </c>
      <c r="QO22" s="17">
        <v>3.4</v>
      </c>
      <c r="QP22" s="17">
        <v>3.4</v>
      </c>
      <c r="QQ22" s="17">
        <v>0.1</v>
      </c>
      <c r="QR22" s="17">
        <v>18.399999999999999</v>
      </c>
      <c r="QS22" s="17">
        <v>16.990290000000002</v>
      </c>
      <c r="QT22" s="17">
        <v>16.990290000000002</v>
      </c>
      <c r="QU22" s="17">
        <v>1.40971</v>
      </c>
      <c r="QV22" s="17">
        <v>1.8</v>
      </c>
      <c r="QW22" s="17"/>
      <c r="QX22" s="17">
        <v>4.484</v>
      </c>
      <c r="QY22" s="17">
        <v>-2.6840000000000002</v>
      </c>
      <c r="QZ22" s="17">
        <v>1.8</v>
      </c>
      <c r="RA22" s="17">
        <v>3.4079999999999999</v>
      </c>
      <c r="RB22" s="17">
        <v>3.4079999999999999</v>
      </c>
      <c r="RC22" s="17">
        <v>-1.6080000000000001</v>
      </c>
      <c r="RD22" s="17">
        <v>6.7</v>
      </c>
      <c r="RE22" s="17">
        <v>15.1</v>
      </c>
      <c r="RF22" s="17">
        <v>15.532</v>
      </c>
      <c r="RG22" s="17">
        <v>-8.8320000000000007</v>
      </c>
      <c r="RH22" s="17">
        <v>15.9</v>
      </c>
      <c r="RI22" s="17">
        <v>28.7</v>
      </c>
      <c r="RJ22" s="17">
        <v>36.207000000000001</v>
      </c>
      <c r="RK22" s="17">
        <v>-20.306999999999999</v>
      </c>
      <c r="RL22" s="17">
        <v>3.5</v>
      </c>
      <c r="RM22" s="17">
        <v>4.2</v>
      </c>
      <c r="RN22" s="17">
        <v>4.2</v>
      </c>
      <c r="RO22" s="17">
        <v>-0.7</v>
      </c>
      <c r="RP22" s="17">
        <v>2.4</v>
      </c>
      <c r="RQ22" s="17">
        <v>2.4</v>
      </c>
      <c r="RR22" s="17">
        <v>2.4</v>
      </c>
      <c r="RS22" s="17">
        <v>0</v>
      </c>
      <c r="RT22" s="17">
        <v>1.2</v>
      </c>
      <c r="RU22" s="17">
        <v>1.2</v>
      </c>
      <c r="RV22" s="17">
        <v>1.2</v>
      </c>
      <c r="RW22" s="17">
        <v>0</v>
      </c>
      <c r="RX22" s="17">
        <v>2.2999999999999998</v>
      </c>
      <c r="RY22" s="17">
        <v>2.8</v>
      </c>
      <c r="RZ22" s="17">
        <v>2.8</v>
      </c>
      <c r="SA22" s="17">
        <v>-0.5</v>
      </c>
      <c r="SB22" s="17">
        <v>2.7</v>
      </c>
      <c r="SC22" s="17"/>
      <c r="SD22" s="17">
        <v>0.59499999999999997</v>
      </c>
      <c r="SE22" s="17">
        <v>2.105</v>
      </c>
      <c r="SF22" s="17">
        <v>1.9</v>
      </c>
      <c r="SG22" s="17">
        <v>1.7490000000000001</v>
      </c>
      <c r="SH22" s="17">
        <v>1.7490000000000001</v>
      </c>
      <c r="SI22" s="17">
        <v>0.151</v>
      </c>
      <c r="SJ22" s="17">
        <v>17.100000000000001</v>
      </c>
      <c r="SK22" s="17">
        <v>16.4421</v>
      </c>
      <c r="SL22" s="17"/>
      <c r="SM22" s="17">
        <v>17.100000000000001</v>
      </c>
      <c r="SN22" s="17">
        <v>0.9</v>
      </c>
      <c r="SO22" s="17">
        <v>0.88</v>
      </c>
      <c r="SP22" s="17">
        <v>0.88</v>
      </c>
      <c r="SQ22" s="17">
        <v>0.02</v>
      </c>
      <c r="SR22" s="17"/>
      <c r="SS22" s="17">
        <v>0.4</v>
      </c>
      <c r="ST22" s="17">
        <v>0.4</v>
      </c>
      <c r="SU22" s="17">
        <v>-0.4</v>
      </c>
      <c r="SV22" s="17">
        <v>8.3000000000000007</v>
      </c>
      <c r="SW22" s="17">
        <v>6.2</v>
      </c>
      <c r="SX22" s="17">
        <v>6.2</v>
      </c>
      <c r="SY22" s="17">
        <v>2.1</v>
      </c>
      <c r="SZ22" s="17">
        <v>2.4</v>
      </c>
      <c r="TA22" s="17">
        <v>2.6</v>
      </c>
      <c r="TB22" s="17">
        <v>2.6</v>
      </c>
      <c r="TC22" s="17">
        <v>-0.2</v>
      </c>
      <c r="TD22" s="17">
        <v>5.2</v>
      </c>
      <c r="TE22" s="17">
        <v>4</v>
      </c>
      <c r="TF22" s="17">
        <v>4</v>
      </c>
      <c r="TG22" s="17">
        <v>1.2</v>
      </c>
      <c r="TH22" s="17">
        <v>0</v>
      </c>
      <c r="TI22" s="17">
        <v>5.5</v>
      </c>
      <c r="TJ22" s="17">
        <v>5.5</v>
      </c>
      <c r="TK22" s="17">
        <v>-5.5</v>
      </c>
      <c r="TL22" s="17">
        <v>10</v>
      </c>
      <c r="TM22" s="17">
        <v>10</v>
      </c>
      <c r="TN22" s="17">
        <v>10</v>
      </c>
      <c r="TO22" s="17">
        <v>0</v>
      </c>
      <c r="TP22" s="17">
        <v>27.8</v>
      </c>
      <c r="TQ22" s="17">
        <v>25.9</v>
      </c>
      <c r="TR22" s="17">
        <v>25.045999999999999</v>
      </c>
      <c r="TS22" s="17">
        <v>2.754</v>
      </c>
      <c r="TT22" s="17">
        <v>28</v>
      </c>
      <c r="TU22" s="17">
        <v>37.299999999999997</v>
      </c>
      <c r="TV22" s="17">
        <v>29.718</v>
      </c>
      <c r="TW22" s="17">
        <v>-1.718</v>
      </c>
      <c r="TX22" s="17">
        <v>3.2</v>
      </c>
      <c r="TY22" s="17">
        <v>9.3740000000000006</v>
      </c>
      <c r="TZ22" s="17">
        <v>9.3740000000000006</v>
      </c>
      <c r="UA22" s="17">
        <v>-6.1740000000000004</v>
      </c>
      <c r="UB22" s="17">
        <v>27.6</v>
      </c>
      <c r="UC22" s="17">
        <v>38</v>
      </c>
      <c r="UD22" s="17">
        <v>48.503</v>
      </c>
      <c r="UE22" s="17">
        <v>-20.902999999999999</v>
      </c>
      <c r="UF22" s="17">
        <v>40.4</v>
      </c>
      <c r="UG22" s="17">
        <v>63.4</v>
      </c>
      <c r="UH22" s="17">
        <v>70.992000000000004</v>
      </c>
      <c r="UI22" s="17">
        <v>-30.591999999999999</v>
      </c>
      <c r="UJ22" s="17">
        <v>2.4</v>
      </c>
      <c r="UK22" s="17">
        <v>2.3140000000000001</v>
      </c>
      <c r="UL22" s="17">
        <v>2.3140000000000001</v>
      </c>
      <c r="UM22" s="17">
        <v>8.5999999999999993E-2</v>
      </c>
      <c r="UN22" s="17">
        <v>0.7</v>
      </c>
      <c r="UO22" s="17">
        <v>1.62</v>
      </c>
      <c r="UP22" s="17">
        <v>1.62</v>
      </c>
      <c r="UQ22" s="17">
        <v>-0.92</v>
      </c>
      <c r="UR22" s="17">
        <v>10.5</v>
      </c>
      <c r="US22" s="17">
        <v>7</v>
      </c>
      <c r="UT22" s="17">
        <v>7</v>
      </c>
      <c r="UU22" s="17">
        <v>3.5</v>
      </c>
      <c r="UV22" s="17">
        <v>4.0999999999999996</v>
      </c>
      <c r="UW22" s="17">
        <v>2.5</v>
      </c>
      <c r="UX22" s="17">
        <v>2.5</v>
      </c>
      <c r="UY22" s="17">
        <v>1.6</v>
      </c>
      <c r="UZ22" s="17">
        <v>7.6</v>
      </c>
      <c r="VA22" s="17">
        <v>8.6999999999999993</v>
      </c>
      <c r="VB22" s="17">
        <v>8.6999999999999993</v>
      </c>
      <c r="VC22" s="17">
        <v>-1.1000000000000001</v>
      </c>
      <c r="VD22" s="17">
        <v>9</v>
      </c>
      <c r="VE22" s="17">
        <v>8.5</v>
      </c>
      <c r="VF22" s="17">
        <v>5.5</v>
      </c>
      <c r="VG22" s="17">
        <v>3.5</v>
      </c>
      <c r="VH22" s="17">
        <v>10.199999999999999</v>
      </c>
      <c r="VI22" s="17">
        <v>8.5</v>
      </c>
      <c r="VJ22" s="17">
        <v>6</v>
      </c>
      <c r="VK22" s="17">
        <v>4.2</v>
      </c>
      <c r="VL22" s="17">
        <v>9.6</v>
      </c>
      <c r="VM22" s="17">
        <v>8.5</v>
      </c>
      <c r="VN22" s="17">
        <v>6.2</v>
      </c>
      <c r="VO22" s="17">
        <v>3.4</v>
      </c>
      <c r="VP22" s="17">
        <v>3.3</v>
      </c>
      <c r="VQ22" s="17">
        <v>7.7</v>
      </c>
      <c r="VR22" s="17">
        <v>8.1989999999999998</v>
      </c>
      <c r="VS22" s="17">
        <v>-4.899</v>
      </c>
      <c r="VT22" s="17">
        <v>18.2</v>
      </c>
      <c r="VU22" s="17"/>
      <c r="VV22" s="17">
        <v>133.102</v>
      </c>
      <c r="VW22" s="17">
        <v>-114.902</v>
      </c>
      <c r="VX22" s="17">
        <v>0.9</v>
      </c>
      <c r="VY22" s="17">
        <v>8.8729999999999993</v>
      </c>
      <c r="VZ22" s="17">
        <v>8.8729999999999993</v>
      </c>
      <c r="WA22" s="17">
        <v>-7.9729999999999999</v>
      </c>
      <c r="WB22" s="17">
        <v>11.2</v>
      </c>
      <c r="WC22" s="17"/>
      <c r="WD22" s="17">
        <v>57.12</v>
      </c>
      <c r="WE22" s="17">
        <v>-45.92</v>
      </c>
      <c r="WF22" s="17">
        <v>0.6</v>
      </c>
      <c r="WG22" s="17">
        <v>0.6</v>
      </c>
      <c r="WH22" s="17">
        <v>0.6</v>
      </c>
      <c r="WI22" s="17">
        <v>0</v>
      </c>
      <c r="WJ22" s="17">
        <v>11.8</v>
      </c>
      <c r="WK22" s="17">
        <v>26.8</v>
      </c>
      <c r="WL22" s="17">
        <v>26.815999999999999</v>
      </c>
      <c r="WM22" s="17">
        <v>-15.016</v>
      </c>
      <c r="WN22" s="17">
        <v>11.8</v>
      </c>
      <c r="WO22" s="17">
        <v>22.4</v>
      </c>
      <c r="WP22" s="17">
        <v>22.399000000000001</v>
      </c>
      <c r="WQ22" s="17">
        <v>-10.599</v>
      </c>
      <c r="WR22" s="17">
        <v>8.3000000000000007</v>
      </c>
      <c r="WS22" s="17"/>
      <c r="WT22" s="17">
        <v>43.807000000000002</v>
      </c>
      <c r="WU22" s="17">
        <v>-35.506999999999998</v>
      </c>
      <c r="WV22" s="17">
        <v>0.7</v>
      </c>
      <c r="WW22" s="17">
        <v>2.79</v>
      </c>
      <c r="WX22" s="17">
        <v>2.79</v>
      </c>
      <c r="WY22" s="17">
        <v>-2.09</v>
      </c>
      <c r="WZ22" s="17">
        <v>7.6</v>
      </c>
      <c r="XA22" s="17">
        <v>7.2</v>
      </c>
      <c r="XB22" s="17">
        <v>7.2</v>
      </c>
      <c r="XC22" s="17">
        <v>0.4</v>
      </c>
      <c r="XD22" s="17">
        <v>19.2</v>
      </c>
      <c r="XE22" s="17">
        <v>18.4466</v>
      </c>
      <c r="XF22" s="17">
        <v>18.4466</v>
      </c>
      <c r="XG22" s="17">
        <v>0.75339999999999996</v>
      </c>
      <c r="XH22" s="17">
        <v>9.3000000000000007</v>
      </c>
      <c r="XI22" s="17">
        <v>10.8</v>
      </c>
      <c r="XJ22" s="17">
        <v>10.8</v>
      </c>
      <c r="XK22" s="17">
        <v>-1.5</v>
      </c>
      <c r="XL22" s="17">
        <v>32.200000000000003</v>
      </c>
      <c r="XM22" s="17">
        <v>25</v>
      </c>
      <c r="XN22" s="17"/>
      <c r="XO22" s="17">
        <v>32.200000000000003</v>
      </c>
      <c r="XP22" s="17"/>
      <c r="XQ22" s="17"/>
      <c r="XR22" s="17"/>
      <c r="XS22" s="17">
        <v>0</v>
      </c>
      <c r="XT22" s="17">
        <v>14.5</v>
      </c>
      <c r="XU22" s="17">
        <v>14</v>
      </c>
      <c r="XV22" s="17">
        <v>14</v>
      </c>
      <c r="XW22" s="17">
        <v>0.5</v>
      </c>
      <c r="XX22" s="17">
        <v>18.3</v>
      </c>
      <c r="XY22" s="17">
        <v>18</v>
      </c>
      <c r="XZ22" s="17">
        <v>18</v>
      </c>
      <c r="YA22" s="17">
        <v>0.3</v>
      </c>
      <c r="YB22" s="17">
        <v>6</v>
      </c>
      <c r="YC22" s="17">
        <v>7.3</v>
      </c>
      <c r="YD22" s="17">
        <v>7.3</v>
      </c>
      <c r="YE22" s="17">
        <v>-1.3</v>
      </c>
      <c r="YF22" s="17">
        <v>6.5</v>
      </c>
      <c r="YG22" s="17">
        <v>11</v>
      </c>
      <c r="YH22" s="17">
        <v>11</v>
      </c>
      <c r="YI22" s="17">
        <v>-4.5</v>
      </c>
    </row>
    <row r="23" spans="1:659" ht="24" customHeight="1" x14ac:dyDescent="0.25">
      <c r="A23" s="1"/>
      <c r="B23" s="16" t="s">
        <v>52</v>
      </c>
      <c r="C23" s="16" t="s">
        <v>832</v>
      </c>
      <c r="D23" s="17"/>
      <c r="E23" s="17"/>
      <c r="F23" s="17"/>
      <c r="G23" s="17">
        <v>0</v>
      </c>
      <c r="H23" s="17">
        <v>621.6</v>
      </c>
      <c r="I23" s="17">
        <v>635.88252999999997</v>
      </c>
      <c r="J23" s="17">
        <v>565.75973999999997</v>
      </c>
      <c r="K23" s="17">
        <v>55.840260000000001</v>
      </c>
      <c r="L23" s="17">
        <v>214.8</v>
      </c>
      <c r="M23" s="17">
        <v>206.86389</v>
      </c>
      <c r="N23" s="17">
        <v>184.05170000000001</v>
      </c>
      <c r="O23" s="17">
        <v>30.7483</v>
      </c>
      <c r="P23" s="17"/>
      <c r="Q23" s="17"/>
      <c r="R23" s="17"/>
      <c r="S23" s="17">
        <v>0</v>
      </c>
      <c r="T23" s="17"/>
      <c r="U23" s="17"/>
      <c r="V23" s="17"/>
      <c r="W23" s="17">
        <v>0</v>
      </c>
      <c r="X23" s="17">
        <v>9.9</v>
      </c>
      <c r="Y23" s="17"/>
      <c r="Z23" s="17">
        <v>12.09103</v>
      </c>
      <c r="AA23" s="17">
        <v>-2.19103</v>
      </c>
      <c r="AB23" s="17">
        <v>72.900000000000006</v>
      </c>
      <c r="AC23" s="17">
        <v>69.928600000000003</v>
      </c>
      <c r="AD23" s="17">
        <v>73.793999999999997</v>
      </c>
      <c r="AE23" s="17">
        <v>-0.89400000000000002</v>
      </c>
      <c r="AF23" s="17">
        <v>26.5</v>
      </c>
      <c r="AG23" s="17"/>
      <c r="AH23" s="17">
        <v>27.835049999999999</v>
      </c>
      <c r="AI23" s="17">
        <v>-1.3350500000000001</v>
      </c>
      <c r="AJ23" s="17"/>
      <c r="AK23" s="17"/>
      <c r="AL23" s="17"/>
      <c r="AM23" s="17">
        <v>0</v>
      </c>
      <c r="AN23" s="17">
        <v>180.6</v>
      </c>
      <c r="AO23" s="17">
        <v>135.58206000000001</v>
      </c>
      <c r="AP23" s="17">
        <v>135.58207999999999</v>
      </c>
      <c r="AQ23" s="17">
        <v>45.017919999999997</v>
      </c>
      <c r="AR23" s="17">
        <v>173.4</v>
      </c>
      <c r="AS23" s="17">
        <v>135.58206000000001</v>
      </c>
      <c r="AT23" s="17">
        <v>135.58207999999999</v>
      </c>
      <c r="AU23" s="17">
        <v>37.817920000000001</v>
      </c>
      <c r="AV23" s="17">
        <v>180.5</v>
      </c>
      <c r="AW23" s="17">
        <v>135.58206000000001</v>
      </c>
      <c r="AX23" s="17">
        <v>135.58207999999999</v>
      </c>
      <c r="AY23" s="17">
        <v>44.917920000000002</v>
      </c>
      <c r="AZ23" s="17">
        <v>268.2</v>
      </c>
      <c r="BA23" s="17">
        <v>203.98382000000001</v>
      </c>
      <c r="BB23" s="17">
        <v>203.98384999999999</v>
      </c>
      <c r="BC23" s="17">
        <v>64.216149999999999</v>
      </c>
      <c r="BD23" s="17">
        <v>217.6</v>
      </c>
      <c r="BE23" s="17">
        <v>208.07390000000001</v>
      </c>
      <c r="BF23" s="17">
        <v>208.07388</v>
      </c>
      <c r="BG23" s="17">
        <v>9.5261200000000006</v>
      </c>
      <c r="BH23" s="17">
        <v>111.6</v>
      </c>
      <c r="BI23" s="17">
        <v>104.34936999999999</v>
      </c>
      <c r="BJ23" s="17">
        <v>104.34936999999999</v>
      </c>
      <c r="BK23" s="17">
        <v>7.2506300000000001</v>
      </c>
      <c r="BL23" s="17">
        <v>76.599999999999994</v>
      </c>
      <c r="BM23" s="17">
        <v>72.835049999999995</v>
      </c>
      <c r="BN23" s="17">
        <v>66.49485</v>
      </c>
      <c r="BO23" s="17">
        <v>10.10515</v>
      </c>
      <c r="BP23" s="17">
        <v>3</v>
      </c>
      <c r="BQ23" s="17">
        <v>4.4318400000000002</v>
      </c>
      <c r="BR23" s="17">
        <v>4.4318400000000002</v>
      </c>
      <c r="BS23" s="17">
        <v>-1.43184</v>
      </c>
      <c r="BT23" s="17"/>
      <c r="BU23" s="17"/>
      <c r="BV23" s="17"/>
      <c r="BW23" s="17">
        <v>0</v>
      </c>
      <c r="BX23" s="17"/>
      <c r="BY23" s="17"/>
      <c r="BZ23" s="17"/>
      <c r="CA23" s="17">
        <v>0</v>
      </c>
      <c r="CB23" s="17"/>
      <c r="CC23" s="17"/>
      <c r="CD23" s="17"/>
      <c r="CE23" s="17">
        <v>0</v>
      </c>
      <c r="CF23" s="17"/>
      <c r="CG23" s="17"/>
      <c r="CH23" s="17"/>
      <c r="CI23" s="17">
        <v>0</v>
      </c>
      <c r="CJ23" s="17">
        <v>129.1</v>
      </c>
      <c r="CK23" s="17">
        <v>133.33197999999999</v>
      </c>
      <c r="CL23" s="17">
        <v>133.33197999999999</v>
      </c>
      <c r="CM23" s="17">
        <v>-4.2319800000000001</v>
      </c>
      <c r="CN23" s="17">
        <v>7.3</v>
      </c>
      <c r="CO23" s="17">
        <v>5.6669799999999997</v>
      </c>
      <c r="CP23" s="17">
        <v>5.1333399999999996</v>
      </c>
      <c r="CQ23" s="17">
        <v>2.1666599999999998</v>
      </c>
      <c r="CR23" s="17">
        <v>3.3</v>
      </c>
      <c r="CS23" s="17">
        <v>3.1106799999999999</v>
      </c>
      <c r="CT23" s="17">
        <v>2.8177599999999998</v>
      </c>
      <c r="CU23" s="17">
        <v>0.48224</v>
      </c>
      <c r="CV23" s="17"/>
      <c r="CW23" s="17"/>
      <c r="CX23" s="17"/>
      <c r="CY23" s="17">
        <v>0</v>
      </c>
      <c r="CZ23" s="17">
        <v>6.9</v>
      </c>
      <c r="DA23" s="17">
        <v>6.8787000000000003</v>
      </c>
      <c r="DB23" s="17">
        <v>6.8787000000000003</v>
      </c>
      <c r="DC23" s="17">
        <v>2.1299999999999999E-2</v>
      </c>
      <c r="DD23" s="17">
        <v>10.8</v>
      </c>
      <c r="DE23" s="17">
        <v>14.919420000000001</v>
      </c>
      <c r="DF23" s="17">
        <v>14.919029999999999</v>
      </c>
      <c r="DG23" s="17">
        <v>-4.1190300000000004</v>
      </c>
      <c r="DH23" s="17">
        <v>80.2</v>
      </c>
      <c r="DI23" s="17">
        <v>73.094200000000001</v>
      </c>
      <c r="DJ23" s="17">
        <v>60.365659999999998</v>
      </c>
      <c r="DK23" s="17">
        <v>19.834340000000001</v>
      </c>
      <c r="DL23" s="17"/>
      <c r="DM23" s="17"/>
      <c r="DN23" s="17"/>
      <c r="DO23" s="17">
        <v>0</v>
      </c>
      <c r="DP23" s="17"/>
      <c r="DQ23" s="17"/>
      <c r="DR23" s="17"/>
      <c r="DS23" s="17">
        <v>0</v>
      </c>
      <c r="DT23" s="17"/>
      <c r="DU23" s="17"/>
      <c r="DV23" s="17"/>
      <c r="DW23" s="17">
        <v>0</v>
      </c>
      <c r="DX23" s="17"/>
      <c r="DY23" s="17"/>
      <c r="DZ23" s="17"/>
      <c r="EA23" s="17">
        <v>0</v>
      </c>
      <c r="EB23" s="17">
        <v>109.6</v>
      </c>
      <c r="EC23" s="17">
        <v>64.922960000000003</v>
      </c>
      <c r="ED23" s="17">
        <v>53.750190000000003</v>
      </c>
      <c r="EE23" s="17">
        <v>55.849809999999998</v>
      </c>
      <c r="EF23" s="17">
        <v>98.2</v>
      </c>
      <c r="EG23" s="17">
        <v>106.02728999999999</v>
      </c>
      <c r="EH23" s="17">
        <v>110.26312</v>
      </c>
      <c r="EI23" s="17">
        <v>-12.06312</v>
      </c>
      <c r="EJ23" s="17"/>
      <c r="EK23" s="17"/>
      <c r="EL23" s="17"/>
      <c r="EM23" s="17">
        <v>0</v>
      </c>
      <c r="EN23" s="17"/>
      <c r="EO23" s="17"/>
      <c r="EP23" s="17"/>
      <c r="EQ23" s="17">
        <v>0</v>
      </c>
      <c r="ER23" s="17"/>
      <c r="ES23" s="17"/>
      <c r="ET23" s="17"/>
      <c r="EU23" s="17">
        <v>0</v>
      </c>
      <c r="EV23" s="17">
        <v>6.5</v>
      </c>
      <c r="EW23" s="17">
        <v>6.39</v>
      </c>
      <c r="EX23" s="17">
        <v>6.39</v>
      </c>
      <c r="EY23" s="17">
        <v>0.11</v>
      </c>
      <c r="EZ23" s="17">
        <v>0</v>
      </c>
      <c r="FA23" s="17"/>
      <c r="FB23" s="17"/>
      <c r="FC23" s="17">
        <v>0</v>
      </c>
      <c r="FD23" s="17">
        <v>8.3000000000000007</v>
      </c>
      <c r="FE23" s="17">
        <v>33.527430000000003</v>
      </c>
      <c r="FF23" s="17">
        <v>4.9934500000000002</v>
      </c>
      <c r="FG23" s="17">
        <v>3.3065500000000001</v>
      </c>
      <c r="FH23" s="17">
        <v>0</v>
      </c>
      <c r="FI23" s="17"/>
      <c r="FJ23" s="17"/>
      <c r="FK23" s="17">
        <v>0</v>
      </c>
      <c r="FL23" s="17">
        <v>0</v>
      </c>
      <c r="FM23" s="17"/>
      <c r="FN23" s="17"/>
      <c r="FO23" s="17">
        <v>0</v>
      </c>
      <c r="FP23" s="17">
        <v>18.3</v>
      </c>
      <c r="FQ23" s="17">
        <v>17.562139999999999</v>
      </c>
      <c r="FR23" s="17">
        <v>17.562139999999999</v>
      </c>
      <c r="FS23" s="17">
        <v>0.73785999999999996</v>
      </c>
      <c r="FT23" s="17">
        <v>10.7</v>
      </c>
      <c r="FU23" s="17">
        <v>10.19417</v>
      </c>
      <c r="FV23" s="17">
        <v>10.19417</v>
      </c>
      <c r="FW23" s="17">
        <v>0.50583</v>
      </c>
      <c r="FX23" s="17">
        <v>56.3</v>
      </c>
      <c r="FY23" s="17">
        <v>43.668799999999997</v>
      </c>
      <c r="FZ23" s="17">
        <v>43.668799999999997</v>
      </c>
      <c r="GA23" s="17">
        <v>12.6312</v>
      </c>
      <c r="GB23" s="17">
        <v>181.3</v>
      </c>
      <c r="GC23" s="17">
        <v>184.91498000000001</v>
      </c>
      <c r="GD23" s="17">
        <v>184.91363000000001</v>
      </c>
      <c r="GE23" s="17">
        <v>-3.6136300000000001</v>
      </c>
      <c r="GF23" s="17">
        <v>181.5</v>
      </c>
      <c r="GG23" s="17">
        <v>184.91498000000001</v>
      </c>
      <c r="GH23" s="17">
        <v>184.91363000000001</v>
      </c>
      <c r="GI23" s="17">
        <v>-3.4136299999999999</v>
      </c>
      <c r="GJ23" s="17">
        <v>185.1</v>
      </c>
      <c r="GK23" s="17">
        <v>185.47028</v>
      </c>
      <c r="GL23" s="17">
        <v>185.46893</v>
      </c>
      <c r="GM23" s="17">
        <v>-0.36892999999999998</v>
      </c>
      <c r="GN23" s="17">
        <v>97.1</v>
      </c>
      <c r="GO23" s="17">
        <v>67.615740000000002</v>
      </c>
      <c r="GP23" s="17">
        <v>37.113700000000001</v>
      </c>
      <c r="GQ23" s="17">
        <v>59.9863</v>
      </c>
      <c r="GR23" s="17">
        <v>7.2</v>
      </c>
      <c r="GS23" s="17">
        <v>3.7563900000000001</v>
      </c>
      <c r="GT23" s="17">
        <v>3.7563900000000001</v>
      </c>
      <c r="GU23" s="17">
        <v>3.4436100000000001</v>
      </c>
      <c r="GV23" s="17"/>
      <c r="GW23" s="17"/>
      <c r="GX23" s="17"/>
      <c r="GY23" s="17">
        <v>0</v>
      </c>
      <c r="GZ23" s="17">
        <v>26.4</v>
      </c>
      <c r="HA23" s="17">
        <v>27.477869999999999</v>
      </c>
      <c r="HB23" s="17">
        <v>12</v>
      </c>
      <c r="HC23" s="17">
        <v>14.4</v>
      </c>
      <c r="HD23" s="17"/>
      <c r="HE23" s="17"/>
      <c r="HF23" s="17"/>
      <c r="HG23" s="17">
        <v>0</v>
      </c>
      <c r="HH23" s="17">
        <v>2</v>
      </c>
      <c r="HI23" s="17">
        <v>1.97359</v>
      </c>
      <c r="HJ23" s="17">
        <v>1.97359</v>
      </c>
      <c r="HK23" s="17">
        <v>2.6409999999999999E-2</v>
      </c>
      <c r="HL23" s="17">
        <v>0</v>
      </c>
      <c r="HM23" s="17"/>
      <c r="HN23" s="17"/>
      <c r="HO23" s="17">
        <v>0</v>
      </c>
      <c r="HP23" s="17">
        <v>23.7</v>
      </c>
      <c r="HQ23" s="17">
        <v>25</v>
      </c>
      <c r="HR23" s="17">
        <v>42.403019999999998</v>
      </c>
      <c r="HS23" s="17">
        <v>-18.703019999999999</v>
      </c>
      <c r="HT23" s="17"/>
      <c r="HU23" s="17"/>
      <c r="HV23" s="17"/>
      <c r="HW23" s="17">
        <v>0</v>
      </c>
      <c r="HX23" s="17"/>
      <c r="HY23" s="17"/>
      <c r="HZ23" s="17"/>
      <c r="IA23" s="17">
        <v>0</v>
      </c>
      <c r="IB23" s="17">
        <v>71.599999999999994</v>
      </c>
      <c r="IC23" s="17">
        <v>51.098300000000002</v>
      </c>
      <c r="ID23" s="17"/>
      <c r="IE23" s="17">
        <v>71.599999999999994</v>
      </c>
      <c r="IF23" s="17"/>
      <c r="IG23" s="17"/>
      <c r="IH23" s="17"/>
      <c r="II23" s="17">
        <v>0</v>
      </c>
      <c r="IJ23" s="17"/>
      <c r="IK23" s="17"/>
      <c r="IL23" s="17"/>
      <c r="IM23" s="17">
        <v>0</v>
      </c>
      <c r="IN23" s="17">
        <v>0</v>
      </c>
      <c r="IO23" s="17"/>
      <c r="IP23" s="17"/>
      <c r="IQ23" s="17">
        <v>0</v>
      </c>
      <c r="IR23" s="17"/>
      <c r="IS23" s="17"/>
      <c r="IT23" s="17"/>
      <c r="IU23" s="17">
        <v>0</v>
      </c>
      <c r="IV23" s="17"/>
      <c r="IW23" s="17"/>
      <c r="IX23" s="17"/>
      <c r="IY23" s="17">
        <v>0</v>
      </c>
      <c r="IZ23" s="17"/>
      <c r="JA23" s="17"/>
      <c r="JB23" s="17"/>
      <c r="JC23" s="17">
        <v>0</v>
      </c>
      <c r="JD23" s="17">
        <v>80.400000000000006</v>
      </c>
      <c r="JE23" s="17">
        <v>53.607790000000001</v>
      </c>
      <c r="JF23" s="17">
        <v>16.494910000000001</v>
      </c>
      <c r="JG23" s="17">
        <v>63.905090000000001</v>
      </c>
      <c r="JH23" s="17">
        <v>178.8</v>
      </c>
      <c r="JI23" s="17">
        <v>173.44370000000001</v>
      </c>
      <c r="JJ23" s="17">
        <v>166.77954</v>
      </c>
      <c r="JK23" s="17">
        <v>12.02046</v>
      </c>
      <c r="JL23" s="17">
        <v>176.2</v>
      </c>
      <c r="JM23" s="17">
        <v>173.44370000000001</v>
      </c>
      <c r="JN23" s="17">
        <v>166.77954</v>
      </c>
      <c r="JO23" s="17">
        <v>9.4204600000000003</v>
      </c>
      <c r="JP23" s="17">
        <v>210.2</v>
      </c>
      <c r="JQ23" s="17">
        <v>173.44370000000001</v>
      </c>
      <c r="JR23" s="17">
        <v>166.77954</v>
      </c>
      <c r="JS23" s="17">
        <v>43.420459999999999</v>
      </c>
      <c r="JT23" s="17">
        <v>275.10000000000002</v>
      </c>
      <c r="JU23" s="17">
        <v>260.94682</v>
      </c>
      <c r="JV23" s="17">
        <v>250.92057</v>
      </c>
      <c r="JW23" s="17">
        <v>24.17943</v>
      </c>
      <c r="JX23" s="17">
        <v>40</v>
      </c>
      <c r="JY23" s="17">
        <v>44.848439999999997</v>
      </c>
      <c r="JZ23" s="17">
        <v>44.848489999999998</v>
      </c>
      <c r="KA23" s="17">
        <v>-4.84849</v>
      </c>
      <c r="KB23" s="17">
        <v>27.3</v>
      </c>
      <c r="KC23" s="17">
        <v>22.49156</v>
      </c>
      <c r="KD23" s="17">
        <v>22.491579999999999</v>
      </c>
      <c r="KE23" s="17">
        <v>4.8084199999999999</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0.3</v>
      </c>
      <c r="LE23" s="17">
        <v>0.44603999999999999</v>
      </c>
      <c r="LF23" s="17">
        <v>0.44603999999999999</v>
      </c>
      <c r="LG23" s="17">
        <v>-0.14604</v>
      </c>
      <c r="LH23" s="17">
        <v>166.4</v>
      </c>
      <c r="LI23" s="17">
        <v>134.02062000000001</v>
      </c>
      <c r="LJ23" s="17">
        <v>128.26170999999999</v>
      </c>
      <c r="LK23" s="17">
        <v>38.138289999999998</v>
      </c>
      <c r="LL23" s="17">
        <v>80.5</v>
      </c>
      <c r="LM23" s="17">
        <v>66.013009999999994</v>
      </c>
      <c r="LN23" s="17">
        <v>74.795599999999993</v>
      </c>
      <c r="LO23" s="17">
        <v>5.7043999999999997</v>
      </c>
      <c r="LP23" s="17">
        <v>63.7</v>
      </c>
      <c r="LQ23" s="17">
        <v>67.133979999999994</v>
      </c>
      <c r="LR23" s="17">
        <v>67.133979999999994</v>
      </c>
      <c r="LS23" s="17">
        <v>-3.43398</v>
      </c>
      <c r="LT23" s="17">
        <v>70.8</v>
      </c>
      <c r="LU23" s="17">
        <v>63.480980000000002</v>
      </c>
      <c r="LV23" s="17">
        <v>65.404409999999999</v>
      </c>
      <c r="LW23" s="17">
        <v>5.3955900000000003</v>
      </c>
      <c r="LX23" s="17">
        <v>29.2</v>
      </c>
      <c r="LY23" s="17">
        <v>29.951460000000001</v>
      </c>
      <c r="LZ23" s="17">
        <v>29.951460000000001</v>
      </c>
      <c r="MA23" s="17">
        <v>-0.75146000000000002</v>
      </c>
      <c r="MB23" s="17"/>
      <c r="MC23" s="17"/>
      <c r="MD23" s="17"/>
      <c r="ME23" s="17">
        <v>0</v>
      </c>
      <c r="MF23" s="17"/>
      <c r="MG23" s="17"/>
      <c r="MH23" s="17"/>
      <c r="MI23" s="17">
        <v>0</v>
      </c>
      <c r="MJ23" s="17"/>
      <c r="MK23" s="17"/>
      <c r="ML23" s="17"/>
      <c r="MM23" s="17">
        <v>0</v>
      </c>
      <c r="MN23" s="17">
        <v>146.69999999999999</v>
      </c>
      <c r="MO23" s="17">
        <v>109.89</v>
      </c>
      <c r="MP23" s="17">
        <v>151.08875</v>
      </c>
      <c r="MQ23" s="17">
        <v>-4.3887499999999999</v>
      </c>
      <c r="MR23" s="17">
        <v>149</v>
      </c>
      <c r="MS23" s="17">
        <v>109.89</v>
      </c>
      <c r="MT23" s="17">
        <v>151.08875</v>
      </c>
      <c r="MU23" s="17">
        <v>-2.0887500000000001</v>
      </c>
      <c r="MV23" s="17">
        <v>149.6</v>
      </c>
      <c r="MW23" s="17">
        <v>110.22</v>
      </c>
      <c r="MX23" s="17">
        <v>151.54247000000001</v>
      </c>
      <c r="MY23" s="17">
        <v>-1.9424699999999999</v>
      </c>
      <c r="MZ23" s="17">
        <v>0</v>
      </c>
      <c r="NA23" s="17"/>
      <c r="NB23" s="17"/>
      <c r="NC23" s="17">
        <v>0</v>
      </c>
      <c r="ND23" s="17"/>
      <c r="NE23" s="17"/>
      <c r="NF23" s="17"/>
      <c r="NG23" s="17">
        <v>0</v>
      </c>
      <c r="NH23" s="17"/>
      <c r="NI23" s="17"/>
      <c r="NJ23" s="17"/>
      <c r="NK23" s="17">
        <v>0</v>
      </c>
      <c r="NL23" s="17"/>
      <c r="NM23" s="17"/>
      <c r="NN23" s="17"/>
      <c r="NO23" s="17">
        <v>0</v>
      </c>
      <c r="NP23" s="17"/>
      <c r="NQ23" s="17"/>
      <c r="NR23" s="17"/>
      <c r="NS23" s="17">
        <v>0</v>
      </c>
      <c r="NT23" s="17">
        <v>0</v>
      </c>
      <c r="NU23" s="17"/>
      <c r="NV23" s="17"/>
      <c r="NW23" s="17">
        <v>0</v>
      </c>
      <c r="NX23" s="17">
        <v>0</v>
      </c>
      <c r="NY23" s="17"/>
      <c r="NZ23" s="17"/>
      <c r="OA23" s="17">
        <v>0</v>
      </c>
      <c r="OB23" s="17">
        <v>0.2</v>
      </c>
      <c r="OC23" s="17">
        <v>8.3000000000000004E-2</v>
      </c>
      <c r="OD23" s="17">
        <v>8.3000000000000004E-2</v>
      </c>
      <c r="OE23" s="17">
        <v>0.11700000000000001</v>
      </c>
      <c r="OF23" s="17">
        <v>34.1</v>
      </c>
      <c r="OG23" s="17">
        <v>58.5</v>
      </c>
      <c r="OH23" s="17">
        <v>70.241</v>
      </c>
      <c r="OI23" s="17">
        <v>-36.140999999999998</v>
      </c>
      <c r="OJ23" s="17">
        <v>16.7</v>
      </c>
      <c r="OK23" s="17">
        <v>51.712000000000003</v>
      </c>
      <c r="OL23" s="17">
        <v>51.712000000000003</v>
      </c>
      <c r="OM23" s="17">
        <v>-35.012</v>
      </c>
      <c r="ON23" s="17">
        <v>10.4</v>
      </c>
      <c r="OO23" s="17">
        <v>11.8</v>
      </c>
      <c r="OP23" s="17">
        <v>12.122999999999999</v>
      </c>
      <c r="OQ23" s="17">
        <v>-1.7230000000000001</v>
      </c>
      <c r="OR23" s="17">
        <v>0</v>
      </c>
      <c r="OS23" s="17"/>
      <c r="OT23" s="17"/>
      <c r="OU23" s="17">
        <v>0</v>
      </c>
      <c r="OV23" s="17">
        <v>4.7</v>
      </c>
      <c r="OW23" s="17">
        <v>4.5</v>
      </c>
      <c r="OX23" s="17">
        <v>4.5</v>
      </c>
      <c r="OY23" s="17">
        <v>0.2</v>
      </c>
      <c r="OZ23" s="17">
        <v>0</v>
      </c>
      <c r="PA23" s="17"/>
      <c r="PB23" s="17"/>
      <c r="PC23" s="17">
        <v>0</v>
      </c>
      <c r="PD23" s="17">
        <v>9.9</v>
      </c>
      <c r="PE23" s="17">
        <v>9</v>
      </c>
      <c r="PF23" s="17">
        <v>9.0000099999999996</v>
      </c>
      <c r="PG23" s="17">
        <v>0.89998999999999996</v>
      </c>
      <c r="PH23" s="17">
        <v>0</v>
      </c>
      <c r="PI23" s="17"/>
      <c r="PJ23" s="17">
        <v>1.46</v>
      </c>
      <c r="PK23" s="17">
        <v>-1.46</v>
      </c>
      <c r="PL23" s="17">
        <v>3.8625600000000002</v>
      </c>
      <c r="PM23" s="17"/>
      <c r="PN23" s="17">
        <v>24.274000000000001</v>
      </c>
      <c r="PO23" s="17">
        <v>-20.411439999999999</v>
      </c>
      <c r="PP23" s="17">
        <v>0</v>
      </c>
      <c r="PQ23" s="17">
        <v>1.23</v>
      </c>
      <c r="PR23" s="17">
        <v>1.23</v>
      </c>
      <c r="PS23" s="17">
        <v>-1.23</v>
      </c>
      <c r="PT23" s="17">
        <v>1</v>
      </c>
      <c r="PU23" s="17">
        <v>1.4</v>
      </c>
      <c r="PV23" s="17">
        <v>1.4</v>
      </c>
      <c r="PW23" s="17">
        <v>-0.4</v>
      </c>
      <c r="PX23" s="17">
        <v>4.4000000000000004</v>
      </c>
      <c r="PY23" s="17">
        <v>4.5</v>
      </c>
      <c r="PZ23" s="17">
        <v>4.5</v>
      </c>
      <c r="QA23" s="17">
        <v>-0.1</v>
      </c>
      <c r="QB23" s="17">
        <v>20.100000000000001</v>
      </c>
      <c r="QC23" s="17">
        <v>18.4466</v>
      </c>
      <c r="QD23" s="17">
        <v>18.4466</v>
      </c>
      <c r="QE23" s="17">
        <v>1.6534</v>
      </c>
      <c r="QF23" s="17">
        <v>4.5</v>
      </c>
      <c r="QG23" s="17">
        <v>3.2</v>
      </c>
      <c r="QH23" s="17">
        <v>3.2</v>
      </c>
      <c r="QI23" s="17">
        <v>1.3</v>
      </c>
      <c r="QJ23" s="17">
        <v>3.2</v>
      </c>
      <c r="QK23" s="17">
        <v>3.1</v>
      </c>
      <c r="QL23" s="17">
        <v>3.1</v>
      </c>
      <c r="QM23" s="17">
        <v>0.1</v>
      </c>
      <c r="QN23" s="17">
        <v>3.4</v>
      </c>
      <c r="QO23" s="17">
        <v>3.4</v>
      </c>
      <c r="QP23" s="17">
        <v>3.4</v>
      </c>
      <c r="QQ23" s="17">
        <v>0</v>
      </c>
      <c r="QR23" s="17">
        <v>18.399999999999999</v>
      </c>
      <c r="QS23" s="17">
        <v>16.990290000000002</v>
      </c>
      <c r="QT23" s="17">
        <v>16.990290000000002</v>
      </c>
      <c r="QU23" s="17">
        <v>1.40971</v>
      </c>
      <c r="QV23" s="17">
        <v>7.5</v>
      </c>
      <c r="QW23" s="17"/>
      <c r="QX23" s="17">
        <v>7.6289999999999996</v>
      </c>
      <c r="QY23" s="17">
        <v>-0.129</v>
      </c>
      <c r="QZ23" s="17">
        <v>9.6999999999999993</v>
      </c>
      <c r="RA23" s="17">
        <v>7.0679999999999996</v>
      </c>
      <c r="RB23" s="17">
        <v>7.0679999999999996</v>
      </c>
      <c r="RC23" s="17">
        <v>2.6320000000000001</v>
      </c>
      <c r="RD23" s="17">
        <v>7.4</v>
      </c>
      <c r="RE23" s="17">
        <v>16.8</v>
      </c>
      <c r="RF23" s="17">
        <v>15.97</v>
      </c>
      <c r="RG23" s="17">
        <v>-8.57</v>
      </c>
      <c r="RH23" s="17">
        <v>16</v>
      </c>
      <c r="RI23" s="17">
        <v>31.6</v>
      </c>
      <c r="RJ23" s="17">
        <v>37.247</v>
      </c>
      <c r="RK23" s="17">
        <v>-21.247</v>
      </c>
      <c r="RL23" s="17">
        <v>3.5</v>
      </c>
      <c r="RM23" s="17">
        <v>4.2</v>
      </c>
      <c r="RN23" s="17">
        <v>4.2</v>
      </c>
      <c r="RO23" s="17">
        <v>-0.7</v>
      </c>
      <c r="RP23" s="17">
        <v>2.4</v>
      </c>
      <c r="RQ23" s="17">
        <v>2.4</v>
      </c>
      <c r="RR23" s="17">
        <v>2.4</v>
      </c>
      <c r="RS23" s="17">
        <v>0</v>
      </c>
      <c r="RT23" s="17">
        <v>1.2</v>
      </c>
      <c r="RU23" s="17">
        <v>1.2</v>
      </c>
      <c r="RV23" s="17">
        <v>1.2</v>
      </c>
      <c r="RW23" s="17">
        <v>0</v>
      </c>
      <c r="RX23" s="17">
        <v>2.2999999999999998</v>
      </c>
      <c r="RY23" s="17">
        <v>2.8</v>
      </c>
      <c r="RZ23" s="17">
        <v>2.8</v>
      </c>
      <c r="SA23" s="17">
        <v>-0.5</v>
      </c>
      <c r="SB23" s="17">
        <v>5.4</v>
      </c>
      <c r="SC23" s="17"/>
      <c r="SD23" s="17">
        <v>1.5249999999999999</v>
      </c>
      <c r="SE23" s="17">
        <v>3.875</v>
      </c>
      <c r="SF23" s="17">
        <v>1.8</v>
      </c>
      <c r="SG23" s="17">
        <v>1.7490000000000001</v>
      </c>
      <c r="SH23" s="17">
        <v>1.7490000000000001</v>
      </c>
      <c r="SI23" s="17">
        <v>5.0999999999999997E-2</v>
      </c>
      <c r="SJ23" s="17">
        <v>17.100000000000001</v>
      </c>
      <c r="SK23" s="17">
        <v>11.81944</v>
      </c>
      <c r="SL23" s="17"/>
      <c r="SM23" s="17">
        <v>17.100000000000001</v>
      </c>
      <c r="SN23" s="17">
        <v>0.9</v>
      </c>
      <c r="SO23" s="17">
        <v>0.88</v>
      </c>
      <c r="SP23" s="17">
        <v>0.88</v>
      </c>
      <c r="SQ23" s="17">
        <v>0.02</v>
      </c>
      <c r="SR23" s="17"/>
      <c r="SS23" s="17">
        <v>0.4</v>
      </c>
      <c r="ST23" s="17">
        <v>0.4</v>
      </c>
      <c r="SU23" s="17">
        <v>-0.4</v>
      </c>
      <c r="SV23" s="17">
        <v>8.3000000000000007</v>
      </c>
      <c r="SW23" s="17">
        <v>6.2</v>
      </c>
      <c r="SX23" s="17">
        <v>6.2</v>
      </c>
      <c r="SY23" s="17">
        <v>2.1</v>
      </c>
      <c r="SZ23" s="17">
        <v>2.4</v>
      </c>
      <c r="TA23" s="17">
        <v>2.6</v>
      </c>
      <c r="TB23" s="17">
        <v>2.6</v>
      </c>
      <c r="TC23" s="17">
        <v>-0.2</v>
      </c>
      <c r="TD23" s="17">
        <v>5.3</v>
      </c>
      <c r="TE23" s="17">
        <v>4</v>
      </c>
      <c r="TF23" s="17">
        <v>4</v>
      </c>
      <c r="TG23" s="17">
        <v>1.3</v>
      </c>
      <c r="TH23" s="17">
        <v>0</v>
      </c>
      <c r="TI23" s="17">
        <v>5.5</v>
      </c>
      <c r="TJ23" s="17">
        <v>5.5</v>
      </c>
      <c r="TK23" s="17">
        <v>-5.5</v>
      </c>
      <c r="TL23" s="17">
        <v>10</v>
      </c>
      <c r="TM23" s="17">
        <v>10</v>
      </c>
      <c r="TN23" s="17">
        <v>10</v>
      </c>
      <c r="TO23" s="17">
        <v>0</v>
      </c>
      <c r="TP23" s="17">
        <v>26.6</v>
      </c>
      <c r="TQ23" s="17">
        <v>25.8</v>
      </c>
      <c r="TR23" s="17">
        <v>25.052</v>
      </c>
      <c r="TS23" s="17">
        <v>1.548</v>
      </c>
      <c r="TT23" s="17">
        <v>33.200000000000003</v>
      </c>
      <c r="TU23" s="17">
        <v>36.5</v>
      </c>
      <c r="TV23" s="17">
        <v>33.566000000000003</v>
      </c>
      <c r="TW23" s="17">
        <v>-0.36599999999999999</v>
      </c>
      <c r="TX23" s="17">
        <v>9.3000000000000007</v>
      </c>
      <c r="TY23" s="17">
        <v>19.454000000000001</v>
      </c>
      <c r="TZ23" s="17">
        <v>19.454000000000001</v>
      </c>
      <c r="UA23" s="17">
        <v>-10.154</v>
      </c>
      <c r="UB23" s="17">
        <v>21.6</v>
      </c>
      <c r="UC23" s="17">
        <v>41</v>
      </c>
      <c r="UD23" s="17">
        <v>51.313000000000002</v>
      </c>
      <c r="UE23" s="17">
        <v>-29.713000000000001</v>
      </c>
      <c r="UF23" s="17">
        <v>36.799999999999997</v>
      </c>
      <c r="UG23" s="17">
        <v>65.8</v>
      </c>
      <c r="UH23" s="17">
        <v>73.114999999999995</v>
      </c>
      <c r="UI23" s="17">
        <v>-36.314999999999998</v>
      </c>
      <c r="UJ23" s="17">
        <v>2.5</v>
      </c>
      <c r="UK23" s="17">
        <v>2.5339999999999998</v>
      </c>
      <c r="UL23" s="17">
        <v>2.5339999999999998</v>
      </c>
      <c r="UM23" s="17">
        <v>-3.4000000000000002E-2</v>
      </c>
      <c r="UN23" s="17">
        <v>2</v>
      </c>
      <c r="UO23" s="17">
        <v>1.927</v>
      </c>
      <c r="UP23" s="17">
        <v>1.927</v>
      </c>
      <c r="UQ23" s="17">
        <v>7.2999999999999995E-2</v>
      </c>
      <c r="UR23" s="17">
        <v>10.5</v>
      </c>
      <c r="US23" s="17">
        <v>7</v>
      </c>
      <c r="UT23" s="17">
        <v>7</v>
      </c>
      <c r="UU23" s="17">
        <v>3.5</v>
      </c>
      <c r="UV23" s="17">
        <v>4</v>
      </c>
      <c r="UW23" s="17">
        <v>2.5</v>
      </c>
      <c r="UX23" s="17">
        <v>2.5</v>
      </c>
      <c r="UY23" s="17">
        <v>1.5</v>
      </c>
      <c r="UZ23" s="17">
        <v>7.6</v>
      </c>
      <c r="VA23" s="17">
        <v>8.6999999999999993</v>
      </c>
      <c r="VB23" s="17">
        <v>8.6999999999999993</v>
      </c>
      <c r="VC23" s="17">
        <v>-1.1000000000000001</v>
      </c>
      <c r="VD23" s="17">
        <v>9</v>
      </c>
      <c r="VE23" s="17">
        <v>8.5</v>
      </c>
      <c r="VF23" s="17">
        <v>5.5</v>
      </c>
      <c r="VG23" s="17">
        <v>3.5</v>
      </c>
      <c r="VH23" s="17">
        <v>9.5</v>
      </c>
      <c r="VI23" s="17">
        <v>8.5</v>
      </c>
      <c r="VJ23" s="17">
        <v>6</v>
      </c>
      <c r="VK23" s="17">
        <v>3.5</v>
      </c>
      <c r="VL23" s="17">
        <v>9.6</v>
      </c>
      <c r="VM23" s="17">
        <v>8.5</v>
      </c>
      <c r="VN23" s="17">
        <v>6.2</v>
      </c>
      <c r="VO23" s="17">
        <v>3.4</v>
      </c>
      <c r="VP23" s="17">
        <v>6.3</v>
      </c>
      <c r="VQ23" s="17">
        <v>8.3000000000000007</v>
      </c>
      <c r="VR23" s="17">
        <v>8.3970000000000002</v>
      </c>
      <c r="VS23" s="17">
        <v>-2.097</v>
      </c>
      <c r="VT23" s="17">
        <v>54</v>
      </c>
      <c r="VU23" s="17"/>
      <c r="VV23" s="17">
        <v>201.249</v>
      </c>
      <c r="VW23" s="17">
        <v>-147.249</v>
      </c>
      <c r="VX23" s="17">
        <v>1.1000000000000001</v>
      </c>
      <c r="VY23" s="17">
        <v>10.759</v>
      </c>
      <c r="VZ23" s="17">
        <v>10.759</v>
      </c>
      <c r="WA23" s="17">
        <v>-9.6590000000000007</v>
      </c>
      <c r="WB23" s="17">
        <v>16.399999999999999</v>
      </c>
      <c r="WC23" s="17"/>
      <c r="WD23" s="17">
        <v>95.774000000000001</v>
      </c>
      <c r="WE23" s="17">
        <v>-79.373999999999995</v>
      </c>
      <c r="WF23" s="17">
        <v>0.6</v>
      </c>
      <c r="WG23" s="17">
        <v>0.6</v>
      </c>
      <c r="WH23" s="17">
        <v>0.6</v>
      </c>
      <c r="WI23" s="17">
        <v>0</v>
      </c>
      <c r="WJ23" s="17">
        <v>35.5</v>
      </c>
      <c r="WK23" s="17">
        <v>27.8</v>
      </c>
      <c r="WL23" s="17">
        <v>27.802</v>
      </c>
      <c r="WM23" s="17">
        <v>7.6980000000000004</v>
      </c>
      <c r="WN23" s="17">
        <v>37</v>
      </c>
      <c r="WO23" s="17">
        <v>24.2</v>
      </c>
      <c r="WP23" s="17">
        <v>24.196000000000002</v>
      </c>
      <c r="WQ23" s="17">
        <v>12.804</v>
      </c>
      <c r="WR23" s="17">
        <v>12.6</v>
      </c>
      <c r="WS23" s="17"/>
      <c r="WT23" s="17">
        <v>74.3</v>
      </c>
      <c r="WU23" s="17">
        <v>-61.7</v>
      </c>
      <c r="WV23" s="17">
        <v>1.9</v>
      </c>
      <c r="WW23" s="17">
        <v>5.1369999999999996</v>
      </c>
      <c r="WX23" s="17">
        <v>5.1369999999999996</v>
      </c>
      <c r="WY23" s="17">
        <v>-3.2370000000000001</v>
      </c>
      <c r="WZ23" s="17">
        <v>7.6</v>
      </c>
      <c r="XA23" s="17">
        <v>7.2</v>
      </c>
      <c r="XB23" s="17">
        <v>7.2</v>
      </c>
      <c r="XC23" s="17">
        <v>0.4</v>
      </c>
      <c r="XD23" s="17">
        <v>19.3</v>
      </c>
      <c r="XE23" s="17">
        <v>18.4466</v>
      </c>
      <c r="XF23" s="17">
        <v>18.4466</v>
      </c>
      <c r="XG23" s="17">
        <v>0.85340000000000005</v>
      </c>
      <c r="XH23" s="17">
        <v>9.4</v>
      </c>
      <c r="XI23" s="17">
        <v>10.8</v>
      </c>
      <c r="XJ23" s="17">
        <v>10.8</v>
      </c>
      <c r="XK23" s="17">
        <v>-1.4</v>
      </c>
      <c r="XL23" s="17">
        <v>32.200000000000003</v>
      </c>
      <c r="XM23" s="17">
        <v>25</v>
      </c>
      <c r="XN23" s="17"/>
      <c r="XO23" s="17">
        <v>32.200000000000003</v>
      </c>
      <c r="XP23" s="17"/>
      <c r="XQ23" s="17"/>
      <c r="XR23" s="17"/>
      <c r="XS23" s="17">
        <v>0</v>
      </c>
      <c r="XT23" s="17">
        <v>14.6</v>
      </c>
      <c r="XU23" s="17">
        <v>14</v>
      </c>
      <c r="XV23" s="17">
        <v>14</v>
      </c>
      <c r="XW23" s="17">
        <v>0.6</v>
      </c>
      <c r="XX23" s="17">
        <v>18.3</v>
      </c>
      <c r="XY23" s="17">
        <v>18</v>
      </c>
      <c r="XZ23" s="17">
        <v>18</v>
      </c>
      <c r="YA23" s="17">
        <v>0.3</v>
      </c>
      <c r="YB23" s="17">
        <v>5.4</v>
      </c>
      <c r="YC23" s="17">
        <v>7.3</v>
      </c>
      <c r="YD23" s="17">
        <v>7.3</v>
      </c>
      <c r="YE23" s="17">
        <v>-1.9</v>
      </c>
      <c r="YF23" s="17">
        <v>5.8</v>
      </c>
      <c r="YG23" s="17">
        <v>11</v>
      </c>
      <c r="YH23" s="17">
        <v>11</v>
      </c>
      <c r="YI23" s="17">
        <v>-5.2</v>
      </c>
    </row>
    <row r="24" spans="1:659" ht="24" customHeight="1" x14ac:dyDescent="0.25">
      <c r="A24" s="1"/>
      <c r="B24" s="18" t="s">
        <v>52</v>
      </c>
      <c r="C24" s="18" t="s">
        <v>833</v>
      </c>
      <c r="D24" s="19"/>
      <c r="E24" s="19"/>
      <c r="F24" s="19"/>
      <c r="G24" s="19">
        <v>0</v>
      </c>
      <c r="H24" s="19">
        <v>624.29999999999995</v>
      </c>
      <c r="I24" s="19">
        <v>635.88252999999997</v>
      </c>
      <c r="J24" s="19">
        <v>569.86180999999999</v>
      </c>
      <c r="K24" s="19">
        <v>54.438189999999999</v>
      </c>
      <c r="L24" s="19">
        <v>214.3</v>
      </c>
      <c r="M24" s="19">
        <v>206.86389</v>
      </c>
      <c r="N24" s="19">
        <v>185.38616999999999</v>
      </c>
      <c r="O24" s="19">
        <v>28.913830000000001</v>
      </c>
      <c r="P24" s="19"/>
      <c r="Q24" s="19"/>
      <c r="R24" s="19"/>
      <c r="S24" s="19">
        <v>0</v>
      </c>
      <c r="T24" s="19"/>
      <c r="U24" s="19"/>
      <c r="V24" s="19"/>
      <c r="W24" s="19">
        <v>0</v>
      </c>
      <c r="X24" s="19">
        <v>10.1</v>
      </c>
      <c r="Y24" s="19"/>
      <c r="Z24" s="19">
        <v>12.09103</v>
      </c>
      <c r="AA24" s="19">
        <v>-1.9910300000000001</v>
      </c>
      <c r="AB24" s="19">
        <v>75.099999999999994</v>
      </c>
      <c r="AC24" s="19">
        <v>69.928600000000003</v>
      </c>
      <c r="AD24" s="19">
        <v>73.793999999999997</v>
      </c>
      <c r="AE24" s="19">
        <v>1.306</v>
      </c>
      <c r="AF24" s="19">
        <v>14.9</v>
      </c>
      <c r="AG24" s="19"/>
      <c r="AH24" s="19">
        <v>27.835049999999999</v>
      </c>
      <c r="AI24" s="19">
        <v>-12.93505</v>
      </c>
      <c r="AJ24" s="19"/>
      <c r="AK24" s="19"/>
      <c r="AL24" s="19"/>
      <c r="AM24" s="19">
        <v>0</v>
      </c>
      <c r="AN24" s="19">
        <v>180.6</v>
      </c>
      <c r="AO24" s="19">
        <v>135.58206000000001</v>
      </c>
      <c r="AP24" s="19">
        <v>135.58207999999999</v>
      </c>
      <c r="AQ24" s="19">
        <v>45.017919999999997</v>
      </c>
      <c r="AR24" s="19">
        <v>171</v>
      </c>
      <c r="AS24" s="19">
        <v>135.58206000000001</v>
      </c>
      <c r="AT24" s="19">
        <v>135.58207999999999</v>
      </c>
      <c r="AU24" s="19">
        <v>35.417920000000002</v>
      </c>
      <c r="AV24" s="19">
        <v>184.3</v>
      </c>
      <c r="AW24" s="19">
        <v>135.58206000000001</v>
      </c>
      <c r="AX24" s="19">
        <v>135.58207999999999</v>
      </c>
      <c r="AY24" s="19">
        <v>48.717919999999999</v>
      </c>
      <c r="AZ24" s="19">
        <v>261.7</v>
      </c>
      <c r="BA24" s="19">
        <v>203.98382000000001</v>
      </c>
      <c r="BB24" s="19">
        <v>203.98384999999999</v>
      </c>
      <c r="BC24" s="19">
        <v>57.716149999999999</v>
      </c>
      <c r="BD24" s="19">
        <v>214.6</v>
      </c>
      <c r="BE24" s="19">
        <v>208.07390000000001</v>
      </c>
      <c r="BF24" s="19">
        <v>208.07388</v>
      </c>
      <c r="BG24" s="19">
        <v>6.5261199999999997</v>
      </c>
      <c r="BH24" s="19">
        <v>111.4</v>
      </c>
      <c r="BI24" s="19">
        <v>104.34936999999999</v>
      </c>
      <c r="BJ24" s="19">
        <v>104.34936999999999</v>
      </c>
      <c r="BK24" s="19">
        <v>7.05063</v>
      </c>
      <c r="BL24" s="19">
        <v>80.599999999999994</v>
      </c>
      <c r="BM24" s="19">
        <v>72.835049999999995</v>
      </c>
      <c r="BN24" s="19">
        <v>66.49485</v>
      </c>
      <c r="BO24" s="19">
        <v>14.10515</v>
      </c>
      <c r="BP24" s="19">
        <v>3.1</v>
      </c>
      <c r="BQ24" s="19">
        <v>4.4318400000000002</v>
      </c>
      <c r="BR24" s="19">
        <v>4.4318400000000002</v>
      </c>
      <c r="BS24" s="19">
        <v>-1.3318399999999999</v>
      </c>
      <c r="BT24" s="19"/>
      <c r="BU24" s="19"/>
      <c r="BV24" s="19"/>
      <c r="BW24" s="19">
        <v>0</v>
      </c>
      <c r="BX24" s="19"/>
      <c r="BY24" s="19"/>
      <c r="BZ24" s="19"/>
      <c r="CA24" s="19">
        <v>0</v>
      </c>
      <c r="CB24" s="19"/>
      <c r="CC24" s="19"/>
      <c r="CD24" s="19"/>
      <c r="CE24" s="19">
        <v>0</v>
      </c>
      <c r="CF24" s="19"/>
      <c r="CG24" s="19"/>
      <c r="CH24" s="19"/>
      <c r="CI24" s="19">
        <v>0</v>
      </c>
      <c r="CJ24" s="19">
        <v>132.80000000000001</v>
      </c>
      <c r="CK24" s="19">
        <v>133.33197999999999</v>
      </c>
      <c r="CL24" s="19">
        <v>133.33197999999999</v>
      </c>
      <c r="CM24" s="19">
        <v>-0.53198000000000001</v>
      </c>
      <c r="CN24" s="19">
        <v>7.4</v>
      </c>
      <c r="CO24" s="19">
        <v>5.6669799999999997</v>
      </c>
      <c r="CP24" s="19">
        <v>5.1333399999999996</v>
      </c>
      <c r="CQ24" s="19">
        <v>2.2666599999999999</v>
      </c>
      <c r="CR24" s="19">
        <v>3.4</v>
      </c>
      <c r="CS24" s="19">
        <v>3.1106799999999999</v>
      </c>
      <c r="CT24" s="19">
        <v>2.8177599999999998</v>
      </c>
      <c r="CU24" s="19">
        <v>0.58223999999999998</v>
      </c>
      <c r="CV24" s="19"/>
      <c r="CW24" s="19"/>
      <c r="CX24" s="19"/>
      <c r="CY24" s="19">
        <v>0</v>
      </c>
      <c r="CZ24" s="19">
        <v>6.9</v>
      </c>
      <c r="DA24" s="19">
        <v>6.8787000000000003</v>
      </c>
      <c r="DB24" s="19">
        <v>6.8787000000000003</v>
      </c>
      <c r="DC24" s="19">
        <v>2.1299999999999999E-2</v>
      </c>
      <c r="DD24" s="19">
        <v>13</v>
      </c>
      <c r="DE24" s="19">
        <v>14.919420000000001</v>
      </c>
      <c r="DF24" s="19">
        <v>6.5225</v>
      </c>
      <c r="DG24" s="19">
        <v>6.4775</v>
      </c>
      <c r="DH24" s="19">
        <v>80.599999999999994</v>
      </c>
      <c r="DI24" s="19">
        <v>58.815350000000002</v>
      </c>
      <c r="DJ24" s="19">
        <v>48.66807</v>
      </c>
      <c r="DK24" s="19">
        <v>31.931930000000001</v>
      </c>
      <c r="DL24" s="19"/>
      <c r="DM24" s="19"/>
      <c r="DN24" s="19"/>
      <c r="DO24" s="19">
        <v>0</v>
      </c>
      <c r="DP24" s="19"/>
      <c r="DQ24" s="19"/>
      <c r="DR24" s="19"/>
      <c r="DS24" s="19">
        <v>0</v>
      </c>
      <c r="DT24" s="19"/>
      <c r="DU24" s="19"/>
      <c r="DV24" s="19"/>
      <c r="DW24" s="19">
        <v>0</v>
      </c>
      <c r="DX24" s="19"/>
      <c r="DY24" s="19"/>
      <c r="DZ24" s="19"/>
      <c r="EA24" s="19">
        <v>0</v>
      </c>
      <c r="EB24" s="19">
        <v>109.7</v>
      </c>
      <c r="EC24" s="19">
        <v>63.8307</v>
      </c>
      <c r="ED24" s="19">
        <v>53.042909999999999</v>
      </c>
      <c r="EE24" s="19">
        <v>56.657089999999997</v>
      </c>
      <c r="EF24" s="19">
        <v>80.900000000000006</v>
      </c>
      <c r="EG24" s="19">
        <v>103.95865000000001</v>
      </c>
      <c r="EH24" s="19">
        <v>110.26309000000001</v>
      </c>
      <c r="EI24" s="19">
        <v>-29.36309</v>
      </c>
      <c r="EJ24" s="19"/>
      <c r="EK24" s="19"/>
      <c r="EL24" s="19"/>
      <c r="EM24" s="19">
        <v>0</v>
      </c>
      <c r="EN24" s="19"/>
      <c r="EO24" s="19"/>
      <c r="EP24" s="19"/>
      <c r="EQ24" s="19">
        <v>0</v>
      </c>
      <c r="ER24" s="19"/>
      <c r="ES24" s="19"/>
      <c r="ET24" s="19"/>
      <c r="EU24" s="19">
        <v>0</v>
      </c>
      <c r="EV24" s="19">
        <v>6.5</v>
      </c>
      <c r="EW24" s="19">
        <v>6.39</v>
      </c>
      <c r="EX24" s="19">
        <v>6.39</v>
      </c>
      <c r="EY24" s="19">
        <v>0.11</v>
      </c>
      <c r="EZ24" s="19">
        <v>0</v>
      </c>
      <c r="FA24" s="19"/>
      <c r="FB24" s="19"/>
      <c r="FC24" s="19">
        <v>0</v>
      </c>
      <c r="FD24" s="19">
        <v>5</v>
      </c>
      <c r="FE24" s="19">
        <v>33.527430000000003</v>
      </c>
      <c r="FF24" s="19">
        <v>4.9934500000000002</v>
      </c>
      <c r="FG24" s="19">
        <v>6.5500000000000003E-3</v>
      </c>
      <c r="FH24" s="19">
        <v>0</v>
      </c>
      <c r="FI24" s="19"/>
      <c r="FJ24" s="19"/>
      <c r="FK24" s="19">
        <v>0</v>
      </c>
      <c r="FL24" s="19">
        <v>0</v>
      </c>
      <c r="FM24" s="19"/>
      <c r="FN24" s="19"/>
      <c r="FO24" s="19">
        <v>0</v>
      </c>
      <c r="FP24" s="19">
        <v>18.399999999999999</v>
      </c>
      <c r="FQ24" s="19">
        <v>17.562139999999999</v>
      </c>
      <c r="FR24" s="19">
        <v>17.562139999999999</v>
      </c>
      <c r="FS24" s="19">
        <v>0.83786000000000005</v>
      </c>
      <c r="FT24" s="19">
        <v>10.7</v>
      </c>
      <c r="FU24" s="19">
        <v>10.19417</v>
      </c>
      <c r="FV24" s="19">
        <v>10.19417</v>
      </c>
      <c r="FW24" s="19">
        <v>0.50583</v>
      </c>
      <c r="FX24" s="19">
        <v>56.8</v>
      </c>
      <c r="FY24" s="19">
        <v>43.668799999999997</v>
      </c>
      <c r="FZ24" s="19">
        <v>43.668799999999997</v>
      </c>
      <c r="GA24" s="19">
        <v>13.1312</v>
      </c>
      <c r="GB24" s="19">
        <v>182.2</v>
      </c>
      <c r="GC24" s="19">
        <v>184.91498000000001</v>
      </c>
      <c r="GD24" s="19">
        <v>184.91408000000001</v>
      </c>
      <c r="GE24" s="19">
        <v>-2.71408</v>
      </c>
      <c r="GF24" s="19">
        <v>182.4</v>
      </c>
      <c r="GG24" s="19">
        <v>184.91498000000001</v>
      </c>
      <c r="GH24" s="19">
        <v>184.91408000000001</v>
      </c>
      <c r="GI24" s="19">
        <v>-2.5140799999999999</v>
      </c>
      <c r="GJ24" s="19">
        <v>184.3</v>
      </c>
      <c r="GK24" s="19">
        <v>185.47028</v>
      </c>
      <c r="GL24" s="19">
        <v>185.46937</v>
      </c>
      <c r="GM24" s="19">
        <v>-1.16937</v>
      </c>
      <c r="GN24" s="19">
        <v>97.4</v>
      </c>
      <c r="GO24" s="19">
        <v>73.757350000000002</v>
      </c>
      <c r="GP24" s="19">
        <v>37.113729999999997</v>
      </c>
      <c r="GQ24" s="19">
        <v>60.286270000000002</v>
      </c>
      <c r="GR24" s="19">
        <v>7.2</v>
      </c>
      <c r="GS24" s="19">
        <v>3.7563900000000001</v>
      </c>
      <c r="GT24" s="19">
        <v>3.7563900000000001</v>
      </c>
      <c r="GU24" s="19">
        <v>3.4436100000000001</v>
      </c>
      <c r="GV24" s="19"/>
      <c r="GW24" s="19"/>
      <c r="GX24" s="19"/>
      <c r="GY24" s="19">
        <v>0</v>
      </c>
      <c r="GZ24" s="19">
        <v>30.3</v>
      </c>
      <c r="HA24" s="19">
        <v>29.546500000000002</v>
      </c>
      <c r="HB24" s="19">
        <v>12</v>
      </c>
      <c r="HC24" s="19">
        <v>18.3</v>
      </c>
      <c r="HD24" s="19"/>
      <c r="HE24" s="19"/>
      <c r="HF24" s="19"/>
      <c r="HG24" s="19">
        <v>0</v>
      </c>
      <c r="HH24" s="19">
        <v>2</v>
      </c>
      <c r="HI24" s="19">
        <v>1.97359</v>
      </c>
      <c r="HJ24" s="19">
        <v>1.97359</v>
      </c>
      <c r="HK24" s="19">
        <v>2.6409999999999999E-2</v>
      </c>
      <c r="HL24" s="19">
        <v>0</v>
      </c>
      <c r="HM24" s="19"/>
      <c r="HN24" s="19"/>
      <c r="HO24" s="19">
        <v>0</v>
      </c>
      <c r="HP24" s="19">
        <v>29.1</v>
      </c>
      <c r="HQ24" s="19">
        <v>25</v>
      </c>
      <c r="HR24" s="19">
        <v>41.622630000000001</v>
      </c>
      <c r="HS24" s="19">
        <v>-12.522629999999999</v>
      </c>
      <c r="HT24" s="19"/>
      <c r="HU24" s="19"/>
      <c r="HV24" s="19"/>
      <c r="HW24" s="19">
        <v>0</v>
      </c>
      <c r="HX24" s="19"/>
      <c r="HY24" s="19"/>
      <c r="HZ24" s="19"/>
      <c r="IA24" s="19">
        <v>0</v>
      </c>
      <c r="IB24" s="19">
        <v>71.900000000000006</v>
      </c>
      <c r="IC24" s="19">
        <v>58.559199999999997</v>
      </c>
      <c r="ID24" s="19">
        <v>16.490870000000001</v>
      </c>
      <c r="IE24" s="19">
        <v>55.409129999999998</v>
      </c>
      <c r="IF24" s="19"/>
      <c r="IG24" s="19"/>
      <c r="IH24" s="19"/>
      <c r="II24" s="19">
        <v>0</v>
      </c>
      <c r="IJ24" s="19"/>
      <c r="IK24" s="19"/>
      <c r="IL24" s="19"/>
      <c r="IM24" s="19">
        <v>0</v>
      </c>
      <c r="IN24" s="19">
        <v>0</v>
      </c>
      <c r="IO24" s="19"/>
      <c r="IP24" s="19"/>
      <c r="IQ24" s="19">
        <v>0</v>
      </c>
      <c r="IR24" s="19"/>
      <c r="IS24" s="19"/>
      <c r="IT24" s="19"/>
      <c r="IU24" s="19">
        <v>0</v>
      </c>
      <c r="IV24" s="19"/>
      <c r="IW24" s="19"/>
      <c r="IX24" s="19"/>
      <c r="IY24" s="19">
        <v>0</v>
      </c>
      <c r="IZ24" s="19"/>
      <c r="JA24" s="19"/>
      <c r="JB24" s="19"/>
      <c r="JC24" s="19">
        <v>0</v>
      </c>
      <c r="JD24" s="19">
        <v>80.7</v>
      </c>
      <c r="JE24" s="19">
        <v>61.080509999999997</v>
      </c>
      <c r="JF24" s="19">
        <v>16.494949999999999</v>
      </c>
      <c r="JG24" s="19">
        <v>64.20505</v>
      </c>
      <c r="JH24" s="19">
        <v>178.8</v>
      </c>
      <c r="JI24" s="19">
        <v>185.36338000000001</v>
      </c>
      <c r="JJ24" s="19">
        <v>181.44854000000001</v>
      </c>
      <c r="JK24" s="19">
        <v>-2.6485400000000001</v>
      </c>
      <c r="JL24" s="19">
        <v>176.9</v>
      </c>
      <c r="JM24" s="19">
        <v>185.36338000000001</v>
      </c>
      <c r="JN24" s="19">
        <v>181.44854000000001</v>
      </c>
      <c r="JO24" s="19">
        <v>-4.54854</v>
      </c>
      <c r="JP24" s="19">
        <v>209.9</v>
      </c>
      <c r="JQ24" s="19">
        <v>185.36338000000001</v>
      </c>
      <c r="JR24" s="19">
        <v>181.44854000000001</v>
      </c>
      <c r="JS24" s="19">
        <v>28.451460000000001</v>
      </c>
      <c r="JT24" s="19">
        <v>275.2</v>
      </c>
      <c r="JU24" s="19">
        <v>278.88004000000001</v>
      </c>
      <c r="JV24" s="19">
        <v>272.99015000000003</v>
      </c>
      <c r="JW24" s="19">
        <v>2.2098499999999999</v>
      </c>
      <c r="JX24" s="19">
        <v>39.9</v>
      </c>
      <c r="JY24" s="19">
        <v>44.848439999999997</v>
      </c>
      <c r="JZ24" s="19">
        <v>44.848489999999998</v>
      </c>
      <c r="KA24" s="19">
        <v>-4.9484899999999996</v>
      </c>
      <c r="KB24" s="19">
        <v>27.3</v>
      </c>
      <c r="KC24" s="19">
        <v>22.49156</v>
      </c>
      <c r="KD24" s="19">
        <v>22.491579999999999</v>
      </c>
      <c r="KE24" s="19">
        <v>4.8084199999999999</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0.3</v>
      </c>
      <c r="LE24" s="19">
        <v>0.44603999999999999</v>
      </c>
      <c r="LF24" s="19">
        <v>0.44603999999999999</v>
      </c>
      <c r="LG24" s="19">
        <v>-0.14604</v>
      </c>
      <c r="LH24" s="19">
        <v>168</v>
      </c>
      <c r="LI24" s="19">
        <v>134.02062000000001</v>
      </c>
      <c r="LJ24" s="19">
        <v>129.04212000000001</v>
      </c>
      <c r="LK24" s="19">
        <v>38.957880000000003</v>
      </c>
      <c r="LL24" s="19">
        <v>84</v>
      </c>
      <c r="LM24" s="19">
        <v>73.836709999999997</v>
      </c>
      <c r="LN24" s="19">
        <v>74.13449</v>
      </c>
      <c r="LO24" s="19">
        <v>9.8655100000000004</v>
      </c>
      <c r="LP24" s="19">
        <v>65.8</v>
      </c>
      <c r="LQ24" s="19">
        <v>67.133979999999994</v>
      </c>
      <c r="LR24" s="19">
        <v>67.133979999999994</v>
      </c>
      <c r="LS24" s="19">
        <v>-1.3339799999999999</v>
      </c>
      <c r="LT24" s="19">
        <v>72.8</v>
      </c>
      <c r="LU24" s="19">
        <v>63.480980000000002</v>
      </c>
      <c r="LV24" s="19">
        <v>65.143770000000004</v>
      </c>
      <c r="LW24" s="19">
        <v>7.6562299999999999</v>
      </c>
      <c r="LX24" s="19">
        <v>29.2</v>
      </c>
      <c r="LY24" s="19">
        <v>29.951460000000001</v>
      </c>
      <c r="LZ24" s="19">
        <v>29.951460000000001</v>
      </c>
      <c r="MA24" s="19">
        <v>-0.75146000000000002</v>
      </c>
      <c r="MB24" s="19"/>
      <c r="MC24" s="19"/>
      <c r="MD24" s="19"/>
      <c r="ME24" s="19">
        <v>0</v>
      </c>
      <c r="MF24" s="19"/>
      <c r="MG24" s="19"/>
      <c r="MH24" s="19"/>
      <c r="MI24" s="19">
        <v>0</v>
      </c>
      <c r="MJ24" s="19"/>
      <c r="MK24" s="19"/>
      <c r="ML24" s="19"/>
      <c r="MM24" s="19">
        <v>0</v>
      </c>
      <c r="MN24" s="19">
        <v>146</v>
      </c>
      <c r="MO24" s="19">
        <v>109.89</v>
      </c>
      <c r="MP24" s="19">
        <v>151.08875</v>
      </c>
      <c r="MQ24" s="19">
        <v>-5.0887500000000001</v>
      </c>
      <c r="MR24" s="19">
        <v>148.30000000000001</v>
      </c>
      <c r="MS24" s="19">
        <v>109.89</v>
      </c>
      <c r="MT24" s="19">
        <v>151.08875</v>
      </c>
      <c r="MU24" s="19">
        <v>-2.7887499999999998</v>
      </c>
      <c r="MV24" s="19">
        <v>149.6</v>
      </c>
      <c r="MW24" s="19">
        <v>110.22</v>
      </c>
      <c r="MX24" s="19">
        <v>151.54247000000001</v>
      </c>
      <c r="MY24" s="19">
        <v>-1.9424699999999999</v>
      </c>
      <c r="MZ24" s="19">
        <v>0</v>
      </c>
      <c r="NA24" s="19"/>
      <c r="NB24" s="19"/>
      <c r="NC24" s="19">
        <v>0</v>
      </c>
      <c r="ND24" s="19"/>
      <c r="NE24" s="19"/>
      <c r="NF24" s="19"/>
      <c r="NG24" s="19">
        <v>0</v>
      </c>
      <c r="NH24" s="19"/>
      <c r="NI24" s="19"/>
      <c r="NJ24" s="19"/>
      <c r="NK24" s="19">
        <v>0</v>
      </c>
      <c r="NL24" s="19"/>
      <c r="NM24" s="19"/>
      <c r="NN24" s="19"/>
      <c r="NO24" s="19">
        <v>0</v>
      </c>
      <c r="NP24" s="19"/>
      <c r="NQ24" s="19"/>
      <c r="NR24" s="19"/>
      <c r="NS24" s="19">
        <v>0</v>
      </c>
      <c r="NT24" s="19">
        <v>0</v>
      </c>
      <c r="NU24" s="19"/>
      <c r="NV24" s="19"/>
      <c r="NW24" s="19">
        <v>0</v>
      </c>
      <c r="NX24" s="19">
        <v>0</v>
      </c>
      <c r="NY24" s="19"/>
      <c r="NZ24" s="19"/>
      <c r="OA24" s="19">
        <v>0</v>
      </c>
      <c r="OB24" s="19">
        <v>0.3</v>
      </c>
      <c r="OC24" s="19">
        <v>0.123</v>
      </c>
      <c r="OD24" s="19">
        <v>0.123</v>
      </c>
      <c r="OE24" s="19">
        <v>0.17699999999999999</v>
      </c>
      <c r="OF24" s="19">
        <v>34.5</v>
      </c>
      <c r="OG24" s="19">
        <v>59.1</v>
      </c>
      <c r="OH24" s="19">
        <v>70.075999999999993</v>
      </c>
      <c r="OI24" s="19">
        <v>-35.576000000000001</v>
      </c>
      <c r="OJ24" s="19">
        <v>11.1</v>
      </c>
      <c r="OK24" s="19">
        <v>64.573999999999998</v>
      </c>
      <c r="OL24" s="19">
        <v>64.573999999999998</v>
      </c>
      <c r="OM24" s="19">
        <v>-53.473999999999997</v>
      </c>
      <c r="ON24" s="19">
        <v>12</v>
      </c>
      <c r="OO24" s="19">
        <v>12.4</v>
      </c>
      <c r="OP24" s="19">
        <v>12.141999999999999</v>
      </c>
      <c r="OQ24" s="19">
        <v>-0.14199999999999999</v>
      </c>
      <c r="OR24" s="19">
        <v>0.1</v>
      </c>
      <c r="OS24" s="19"/>
      <c r="OT24" s="19"/>
      <c r="OU24" s="19">
        <v>0.1</v>
      </c>
      <c r="OV24" s="19">
        <v>4.7</v>
      </c>
      <c r="OW24" s="19">
        <v>4.5</v>
      </c>
      <c r="OX24" s="19">
        <v>4.5</v>
      </c>
      <c r="OY24" s="19">
        <v>0.2</v>
      </c>
      <c r="OZ24" s="19">
        <v>0</v>
      </c>
      <c r="PA24" s="19"/>
      <c r="PB24" s="19"/>
      <c r="PC24" s="19">
        <v>0</v>
      </c>
      <c r="PD24" s="19">
        <v>9.9</v>
      </c>
      <c r="PE24" s="19">
        <v>9</v>
      </c>
      <c r="PF24" s="19">
        <v>9.0000099999999996</v>
      </c>
      <c r="PG24" s="19">
        <v>0.89998999999999996</v>
      </c>
      <c r="PH24" s="19">
        <v>0</v>
      </c>
      <c r="PI24" s="19"/>
      <c r="PJ24" s="19">
        <v>1.46</v>
      </c>
      <c r="PK24" s="19">
        <v>-1.46</v>
      </c>
      <c r="PL24" s="19">
        <v>3.97052</v>
      </c>
      <c r="PM24" s="19"/>
      <c r="PN24" s="19">
        <v>26.63775</v>
      </c>
      <c r="PO24" s="19">
        <v>-22.66723</v>
      </c>
      <c r="PP24" s="19">
        <v>0</v>
      </c>
      <c r="PQ24" s="19">
        <v>1.23</v>
      </c>
      <c r="PR24" s="19">
        <v>1.23</v>
      </c>
      <c r="PS24" s="19">
        <v>-1.23</v>
      </c>
      <c r="PT24" s="19">
        <v>1</v>
      </c>
      <c r="PU24" s="19">
        <v>1.4</v>
      </c>
      <c r="PV24" s="19">
        <v>1.4</v>
      </c>
      <c r="PW24" s="19">
        <v>-0.4</v>
      </c>
      <c r="PX24" s="19">
        <v>4.4000000000000004</v>
      </c>
      <c r="PY24" s="19">
        <v>4.5</v>
      </c>
      <c r="PZ24" s="19">
        <v>4.5</v>
      </c>
      <c r="QA24" s="19">
        <v>-0.1</v>
      </c>
      <c r="QB24" s="19">
        <v>20.100000000000001</v>
      </c>
      <c r="QC24" s="19">
        <v>18.4466</v>
      </c>
      <c r="QD24" s="19">
        <v>18.4466</v>
      </c>
      <c r="QE24" s="19">
        <v>1.6534</v>
      </c>
      <c r="QF24" s="19">
        <v>4.9000000000000004</v>
      </c>
      <c r="QG24" s="19">
        <v>3.2</v>
      </c>
      <c r="QH24" s="19">
        <v>3.2</v>
      </c>
      <c r="QI24" s="19">
        <v>1.7</v>
      </c>
      <c r="QJ24" s="19">
        <v>3.2</v>
      </c>
      <c r="QK24" s="19">
        <v>3.1</v>
      </c>
      <c r="QL24" s="19">
        <v>3.1</v>
      </c>
      <c r="QM24" s="19">
        <v>0.1</v>
      </c>
      <c r="QN24" s="19">
        <v>3.4</v>
      </c>
      <c r="QO24" s="19">
        <v>3.4</v>
      </c>
      <c r="QP24" s="19">
        <v>3.4</v>
      </c>
      <c r="QQ24" s="19">
        <v>0</v>
      </c>
      <c r="QR24" s="19">
        <v>18.399999999999999</v>
      </c>
      <c r="QS24" s="19">
        <v>16.990290000000002</v>
      </c>
      <c r="QT24" s="19">
        <v>16.990290000000002</v>
      </c>
      <c r="QU24" s="19">
        <v>1.40971</v>
      </c>
      <c r="QV24" s="19">
        <v>14.1</v>
      </c>
      <c r="QW24" s="19"/>
      <c r="QX24" s="19">
        <v>9.8089999999999993</v>
      </c>
      <c r="QY24" s="19">
        <v>4.2910000000000004</v>
      </c>
      <c r="QZ24" s="19">
        <v>17.8</v>
      </c>
      <c r="RA24" s="19">
        <v>9.891</v>
      </c>
      <c r="RB24" s="19">
        <v>9.891</v>
      </c>
      <c r="RC24" s="19">
        <v>7.9089999999999998</v>
      </c>
      <c r="RD24" s="19">
        <v>9.9</v>
      </c>
      <c r="RE24" s="19">
        <v>17.600000000000001</v>
      </c>
      <c r="RF24" s="19">
        <v>16.34</v>
      </c>
      <c r="RG24" s="19">
        <v>-6.44</v>
      </c>
      <c r="RH24" s="19">
        <v>23.9</v>
      </c>
      <c r="RI24" s="19">
        <v>35.200000000000003</v>
      </c>
      <c r="RJ24" s="19">
        <v>37.24</v>
      </c>
      <c r="RK24" s="19">
        <v>-13.34</v>
      </c>
      <c r="RL24" s="19">
        <v>3.5</v>
      </c>
      <c r="RM24" s="19">
        <v>4.2</v>
      </c>
      <c r="RN24" s="19">
        <v>4.2</v>
      </c>
      <c r="RO24" s="19">
        <v>-0.7</v>
      </c>
      <c r="RP24" s="19">
        <v>2.4</v>
      </c>
      <c r="RQ24" s="19">
        <v>2.4</v>
      </c>
      <c r="RR24" s="19">
        <v>2.4</v>
      </c>
      <c r="RS24" s="19">
        <v>0</v>
      </c>
      <c r="RT24" s="19">
        <v>1.2</v>
      </c>
      <c r="RU24" s="19">
        <v>1.2</v>
      </c>
      <c r="RV24" s="19">
        <v>1.2</v>
      </c>
      <c r="RW24" s="19">
        <v>0</v>
      </c>
      <c r="RX24" s="19">
        <v>2.2999999999999998</v>
      </c>
      <c r="RY24" s="19">
        <v>2.8</v>
      </c>
      <c r="RZ24" s="19">
        <v>2.8</v>
      </c>
      <c r="SA24" s="19">
        <v>-0.5</v>
      </c>
      <c r="SB24" s="19">
        <v>11.5</v>
      </c>
      <c r="SC24" s="19"/>
      <c r="SD24" s="19">
        <v>3.3620000000000001</v>
      </c>
      <c r="SE24" s="19">
        <v>8.1379999999999999</v>
      </c>
      <c r="SF24" s="19">
        <v>1.8</v>
      </c>
      <c r="SG24" s="19">
        <v>1.7490000000000001</v>
      </c>
      <c r="SH24" s="19">
        <v>1.7490000000000001</v>
      </c>
      <c r="SI24" s="19">
        <v>5.0999999999999997E-2</v>
      </c>
      <c r="SJ24" s="19">
        <v>17.100000000000001</v>
      </c>
      <c r="SK24" s="19">
        <v>13.545199999999999</v>
      </c>
      <c r="SL24" s="19">
        <v>3.81447</v>
      </c>
      <c r="SM24" s="19">
        <v>13.28553</v>
      </c>
      <c r="SN24" s="19">
        <v>0.8</v>
      </c>
      <c r="SO24" s="19">
        <v>0.88</v>
      </c>
      <c r="SP24" s="19">
        <v>0.88</v>
      </c>
      <c r="SQ24" s="19">
        <v>-0.08</v>
      </c>
      <c r="SR24" s="19"/>
      <c r="SS24" s="19">
        <v>0.4</v>
      </c>
      <c r="ST24" s="19">
        <v>0.4</v>
      </c>
      <c r="SU24" s="19">
        <v>-0.4</v>
      </c>
      <c r="SV24" s="19">
        <v>8.3000000000000007</v>
      </c>
      <c r="SW24" s="19">
        <v>6.2</v>
      </c>
      <c r="SX24" s="19">
        <v>6.2</v>
      </c>
      <c r="SY24" s="19">
        <v>2.1</v>
      </c>
      <c r="SZ24" s="19">
        <v>2.2000000000000002</v>
      </c>
      <c r="TA24" s="19">
        <v>2.6</v>
      </c>
      <c r="TB24" s="19">
        <v>2.6</v>
      </c>
      <c r="TC24" s="19">
        <v>-0.4</v>
      </c>
      <c r="TD24" s="19">
        <v>6.1</v>
      </c>
      <c r="TE24" s="19">
        <v>4</v>
      </c>
      <c r="TF24" s="19">
        <v>4</v>
      </c>
      <c r="TG24" s="19">
        <v>2.1</v>
      </c>
      <c r="TH24" s="19">
        <v>0</v>
      </c>
      <c r="TI24" s="19">
        <v>5.5</v>
      </c>
      <c r="TJ24" s="19">
        <v>5.5</v>
      </c>
      <c r="TK24" s="19">
        <v>-5.5</v>
      </c>
      <c r="TL24" s="19">
        <v>10</v>
      </c>
      <c r="TM24" s="19">
        <v>10</v>
      </c>
      <c r="TN24" s="19">
        <v>10</v>
      </c>
      <c r="TO24" s="19">
        <v>0</v>
      </c>
      <c r="TP24" s="19">
        <v>27.1</v>
      </c>
      <c r="TQ24" s="19">
        <v>25.4</v>
      </c>
      <c r="TR24" s="19">
        <v>24.658999999999999</v>
      </c>
      <c r="TS24" s="19">
        <v>2.4409999999999998</v>
      </c>
      <c r="TT24" s="19">
        <v>34.4</v>
      </c>
      <c r="TU24" s="19">
        <v>35.700000000000003</v>
      </c>
      <c r="TV24" s="19">
        <v>39.905000000000001</v>
      </c>
      <c r="TW24" s="19">
        <v>-5.5049999999999999</v>
      </c>
      <c r="TX24" s="19">
        <v>37.1</v>
      </c>
      <c r="TY24" s="19">
        <v>26.631</v>
      </c>
      <c r="TZ24" s="19">
        <v>26.631</v>
      </c>
      <c r="UA24" s="19">
        <v>10.468999999999999</v>
      </c>
      <c r="UB24" s="19">
        <v>25.8</v>
      </c>
      <c r="UC24" s="19">
        <v>45.9</v>
      </c>
      <c r="UD24" s="19">
        <v>54.183999999999997</v>
      </c>
      <c r="UE24" s="19">
        <v>-28.384</v>
      </c>
      <c r="UF24" s="19">
        <v>40.799999999999997</v>
      </c>
      <c r="UG24" s="19">
        <v>67.900000000000006</v>
      </c>
      <c r="UH24" s="19">
        <v>75.072000000000003</v>
      </c>
      <c r="UI24" s="19">
        <v>-34.271999999999998</v>
      </c>
      <c r="UJ24" s="19">
        <v>4.4000000000000004</v>
      </c>
      <c r="UK24" s="19">
        <v>3.0840000000000001</v>
      </c>
      <c r="UL24" s="19">
        <v>3.0840000000000001</v>
      </c>
      <c r="UM24" s="19">
        <v>1.3160000000000001</v>
      </c>
      <c r="UN24" s="19">
        <v>2.9</v>
      </c>
      <c r="UO24" s="19">
        <v>2.57</v>
      </c>
      <c r="UP24" s="19">
        <v>2.57</v>
      </c>
      <c r="UQ24" s="19">
        <v>0.33</v>
      </c>
      <c r="UR24" s="19">
        <v>10.5</v>
      </c>
      <c r="US24" s="19">
        <v>7</v>
      </c>
      <c r="UT24" s="19">
        <v>7</v>
      </c>
      <c r="UU24" s="19">
        <v>3.5</v>
      </c>
      <c r="UV24" s="19">
        <v>3.9</v>
      </c>
      <c r="UW24" s="19">
        <v>2.5</v>
      </c>
      <c r="UX24" s="19">
        <v>2.5</v>
      </c>
      <c r="UY24" s="19">
        <v>1.4</v>
      </c>
      <c r="UZ24" s="19">
        <v>7.6</v>
      </c>
      <c r="VA24" s="19">
        <v>8.6999999999999993</v>
      </c>
      <c r="VB24" s="19">
        <v>8.6999999999999993</v>
      </c>
      <c r="VC24" s="19">
        <v>-1.1000000000000001</v>
      </c>
      <c r="VD24" s="19">
        <v>9</v>
      </c>
      <c r="VE24" s="19">
        <v>8.5</v>
      </c>
      <c r="VF24" s="19">
        <v>5.5</v>
      </c>
      <c r="VG24" s="19">
        <v>3.5</v>
      </c>
      <c r="VH24" s="19">
        <v>9.5</v>
      </c>
      <c r="VI24" s="19">
        <v>8.5</v>
      </c>
      <c r="VJ24" s="19">
        <v>6</v>
      </c>
      <c r="VK24" s="19">
        <v>3.5</v>
      </c>
      <c r="VL24" s="19">
        <v>9.6</v>
      </c>
      <c r="VM24" s="19">
        <v>8.5</v>
      </c>
      <c r="VN24" s="19">
        <v>6.2</v>
      </c>
      <c r="VO24" s="19">
        <v>3.4</v>
      </c>
      <c r="VP24" s="19">
        <v>10.8</v>
      </c>
      <c r="VQ24" s="19">
        <v>9.3000000000000007</v>
      </c>
      <c r="VR24" s="19">
        <v>8.7520000000000007</v>
      </c>
      <c r="VS24" s="19">
        <v>2.048</v>
      </c>
      <c r="VT24" s="19">
        <v>43.1</v>
      </c>
      <c r="VU24" s="19"/>
      <c r="VV24" s="19">
        <v>217.06100000000001</v>
      </c>
      <c r="VW24" s="19">
        <v>-173.96100000000001</v>
      </c>
      <c r="VX24" s="19">
        <v>2.9</v>
      </c>
      <c r="VY24" s="19">
        <v>11.808999999999999</v>
      </c>
      <c r="VZ24" s="19">
        <v>11.808999999999999</v>
      </c>
      <c r="WA24" s="19">
        <v>-8.9090000000000007</v>
      </c>
      <c r="WB24" s="19">
        <v>33.200000000000003</v>
      </c>
      <c r="WC24" s="19"/>
      <c r="WD24" s="19">
        <v>116.886</v>
      </c>
      <c r="WE24" s="19">
        <v>-83.686000000000007</v>
      </c>
      <c r="WF24" s="19">
        <v>0.6</v>
      </c>
      <c r="WG24" s="19">
        <v>0.6</v>
      </c>
      <c r="WH24" s="19">
        <v>0.6</v>
      </c>
      <c r="WI24" s="19">
        <v>0</v>
      </c>
      <c r="WJ24" s="19">
        <v>46.8</v>
      </c>
      <c r="WK24" s="19">
        <v>34.1</v>
      </c>
      <c r="WL24" s="19">
        <v>34.106000000000002</v>
      </c>
      <c r="WM24" s="19">
        <v>12.694000000000001</v>
      </c>
      <c r="WN24" s="19">
        <v>55.1</v>
      </c>
      <c r="WO24" s="19">
        <v>31.5</v>
      </c>
      <c r="WP24" s="19">
        <v>31.484999999999999</v>
      </c>
      <c r="WQ24" s="19">
        <v>23.614999999999998</v>
      </c>
      <c r="WR24" s="19">
        <v>27.6</v>
      </c>
      <c r="WS24" s="19"/>
      <c r="WT24" s="19">
        <v>88.438999999999993</v>
      </c>
      <c r="WU24" s="19">
        <v>-60.838999999999999</v>
      </c>
      <c r="WV24" s="19">
        <v>2.8</v>
      </c>
      <c r="WW24" s="19">
        <v>7.6840000000000002</v>
      </c>
      <c r="WX24" s="19">
        <v>7.6840000000000002</v>
      </c>
      <c r="WY24" s="19">
        <v>-4.8840000000000003</v>
      </c>
      <c r="WZ24" s="19">
        <v>7.6</v>
      </c>
      <c r="XA24" s="19">
        <v>7.2</v>
      </c>
      <c r="XB24" s="19">
        <v>7.2</v>
      </c>
      <c r="XC24" s="19">
        <v>0.4</v>
      </c>
      <c r="XD24" s="19">
        <v>19.3</v>
      </c>
      <c r="XE24" s="19">
        <v>18.4466</v>
      </c>
      <c r="XF24" s="19">
        <v>18.4466</v>
      </c>
      <c r="XG24" s="19">
        <v>0.85340000000000005</v>
      </c>
      <c r="XH24" s="19">
        <v>8.8000000000000007</v>
      </c>
      <c r="XI24" s="19">
        <v>10.8</v>
      </c>
      <c r="XJ24" s="19">
        <v>10.8</v>
      </c>
      <c r="XK24" s="19">
        <v>-2</v>
      </c>
      <c r="XL24" s="19">
        <v>32.200000000000003</v>
      </c>
      <c r="XM24" s="19">
        <v>25</v>
      </c>
      <c r="XN24" s="19"/>
      <c r="XO24" s="19">
        <v>32.200000000000003</v>
      </c>
      <c r="XP24" s="19"/>
      <c r="XQ24" s="19"/>
      <c r="XR24" s="19"/>
      <c r="XS24" s="19">
        <v>0</v>
      </c>
      <c r="XT24" s="19">
        <v>14.7</v>
      </c>
      <c r="XU24" s="19">
        <v>14</v>
      </c>
      <c r="XV24" s="19">
        <v>14</v>
      </c>
      <c r="XW24" s="19">
        <v>0.7</v>
      </c>
      <c r="XX24" s="19">
        <v>18.399999999999999</v>
      </c>
      <c r="XY24" s="19">
        <v>18</v>
      </c>
      <c r="XZ24" s="19">
        <v>18</v>
      </c>
      <c r="YA24" s="19">
        <v>0.4</v>
      </c>
      <c r="YB24" s="19">
        <v>7.3</v>
      </c>
      <c r="YC24" s="19">
        <v>7.3</v>
      </c>
      <c r="YD24" s="19">
        <v>7.3</v>
      </c>
      <c r="YE24" s="19">
        <v>0</v>
      </c>
      <c r="YF24" s="19">
        <v>5.9</v>
      </c>
      <c r="YG24" s="19"/>
      <c r="YH24" s="19"/>
      <c r="YI24" s="19">
        <v>5.9</v>
      </c>
    </row>
    <row r="25" spans="1:659" ht="24" customHeight="1" x14ac:dyDescent="0.25">
      <c r="A25" s="1"/>
      <c r="B25" s="13" t="s">
        <v>52</v>
      </c>
      <c r="C25" s="13" t="s">
        <v>834</v>
      </c>
      <c r="D25" s="14"/>
      <c r="E25" s="14"/>
      <c r="F25" s="14"/>
      <c r="G25" s="14">
        <v>0</v>
      </c>
      <c r="H25" s="14">
        <v>625.5</v>
      </c>
      <c r="I25" s="14">
        <v>567.07458999999994</v>
      </c>
      <c r="J25" s="14">
        <v>512.25964999999997</v>
      </c>
      <c r="K25" s="14">
        <v>113.24035000000001</v>
      </c>
      <c r="L25" s="14">
        <v>210.9</v>
      </c>
      <c r="M25" s="14">
        <v>184.47944000000001</v>
      </c>
      <c r="N25" s="14">
        <v>166.64716999999999</v>
      </c>
      <c r="O25" s="14">
        <v>44.252830000000003</v>
      </c>
      <c r="P25" s="14"/>
      <c r="Q25" s="14"/>
      <c r="R25" s="14"/>
      <c r="S25" s="14">
        <v>0</v>
      </c>
      <c r="T25" s="14"/>
      <c r="U25" s="14"/>
      <c r="V25" s="14"/>
      <c r="W25" s="14">
        <v>0</v>
      </c>
      <c r="X25" s="14">
        <v>10.3</v>
      </c>
      <c r="Y25" s="14"/>
      <c r="Z25" s="14">
        <v>12.09103</v>
      </c>
      <c r="AA25" s="14">
        <v>-1.7910299999999999</v>
      </c>
      <c r="AB25" s="14">
        <v>75.400000000000006</v>
      </c>
      <c r="AC25" s="14">
        <v>69.928600000000003</v>
      </c>
      <c r="AD25" s="14">
        <v>73.793999999999997</v>
      </c>
      <c r="AE25" s="14">
        <v>1.6060000000000001</v>
      </c>
      <c r="AF25" s="14">
        <v>0</v>
      </c>
      <c r="AG25" s="14"/>
      <c r="AH25" s="14">
        <v>27.835049999999999</v>
      </c>
      <c r="AI25" s="14">
        <v>-27.835049999999999</v>
      </c>
      <c r="AJ25" s="14"/>
      <c r="AK25" s="14"/>
      <c r="AL25" s="14"/>
      <c r="AM25" s="14">
        <v>0</v>
      </c>
      <c r="AN25" s="14">
        <v>156.69999999999999</v>
      </c>
      <c r="AO25" s="14">
        <v>135.58206000000001</v>
      </c>
      <c r="AP25" s="14">
        <v>135.58208999999999</v>
      </c>
      <c r="AQ25" s="14">
        <v>21.117909999999998</v>
      </c>
      <c r="AR25" s="14">
        <v>149.6</v>
      </c>
      <c r="AS25" s="14">
        <v>135.58206000000001</v>
      </c>
      <c r="AT25" s="14">
        <v>135.58208999999999</v>
      </c>
      <c r="AU25" s="14">
        <v>14.017910000000001</v>
      </c>
      <c r="AV25" s="14">
        <v>159.80000000000001</v>
      </c>
      <c r="AW25" s="14">
        <v>135.58206000000001</v>
      </c>
      <c r="AX25" s="14">
        <v>135.58208999999999</v>
      </c>
      <c r="AY25" s="14">
        <v>24.21791</v>
      </c>
      <c r="AZ25" s="14">
        <v>256.10000000000002</v>
      </c>
      <c r="BA25" s="14">
        <v>203.98382000000001</v>
      </c>
      <c r="BB25" s="14">
        <v>203.98385999999999</v>
      </c>
      <c r="BC25" s="14">
        <v>52.116140000000001</v>
      </c>
      <c r="BD25" s="14">
        <v>214.9</v>
      </c>
      <c r="BE25" s="14">
        <v>208.07390000000001</v>
      </c>
      <c r="BF25" s="14">
        <v>208.07389000000001</v>
      </c>
      <c r="BG25" s="14">
        <v>6.8261099999999999</v>
      </c>
      <c r="BH25" s="14">
        <v>110.4</v>
      </c>
      <c r="BI25" s="14">
        <v>104.34936999999999</v>
      </c>
      <c r="BJ25" s="14">
        <v>104.34936999999999</v>
      </c>
      <c r="BK25" s="14">
        <v>6.05063</v>
      </c>
      <c r="BL25" s="14">
        <v>73.599999999999994</v>
      </c>
      <c r="BM25" s="14">
        <v>72.835049999999995</v>
      </c>
      <c r="BN25" s="14">
        <v>66.49485</v>
      </c>
      <c r="BO25" s="14">
        <v>7.1051500000000001</v>
      </c>
      <c r="BP25" s="14">
        <v>3.1</v>
      </c>
      <c r="BQ25" s="14">
        <v>4.4318400000000002</v>
      </c>
      <c r="BR25" s="14">
        <v>4.4318400000000002</v>
      </c>
      <c r="BS25" s="14">
        <v>-1.3318399999999999</v>
      </c>
      <c r="BT25" s="14"/>
      <c r="BU25" s="14"/>
      <c r="BV25" s="14"/>
      <c r="BW25" s="14">
        <v>0</v>
      </c>
      <c r="BX25" s="14"/>
      <c r="BY25" s="14"/>
      <c r="BZ25" s="14"/>
      <c r="CA25" s="14">
        <v>0</v>
      </c>
      <c r="CB25" s="14"/>
      <c r="CC25" s="14"/>
      <c r="CD25" s="14"/>
      <c r="CE25" s="14">
        <v>0</v>
      </c>
      <c r="CF25" s="14"/>
      <c r="CG25" s="14"/>
      <c r="CH25" s="14"/>
      <c r="CI25" s="14">
        <v>0</v>
      </c>
      <c r="CJ25" s="14">
        <v>136.1</v>
      </c>
      <c r="CK25" s="14">
        <v>133.33197999999999</v>
      </c>
      <c r="CL25" s="14">
        <v>133.33197999999999</v>
      </c>
      <c r="CM25" s="14">
        <v>2.7680199999999999</v>
      </c>
      <c r="CN25" s="14">
        <v>8</v>
      </c>
      <c r="CO25" s="14">
        <v>5.6669799999999997</v>
      </c>
      <c r="CP25" s="14">
        <v>5.1333399999999996</v>
      </c>
      <c r="CQ25" s="14">
        <v>2.86666</v>
      </c>
      <c r="CR25" s="14">
        <v>3.5</v>
      </c>
      <c r="CS25" s="14">
        <v>3.1106799999999999</v>
      </c>
      <c r="CT25" s="14">
        <v>2.8177599999999998</v>
      </c>
      <c r="CU25" s="14">
        <v>0.68223999999999996</v>
      </c>
      <c r="CV25" s="14"/>
      <c r="CW25" s="14"/>
      <c r="CX25" s="14"/>
      <c r="CY25" s="14">
        <v>0</v>
      </c>
      <c r="CZ25" s="14">
        <v>6.9</v>
      </c>
      <c r="DA25" s="14">
        <v>6.8787000000000003</v>
      </c>
      <c r="DB25" s="14">
        <v>6.8787000000000003</v>
      </c>
      <c r="DC25" s="14">
        <v>2.1299999999999999E-2</v>
      </c>
      <c r="DD25" s="14">
        <v>12.7</v>
      </c>
      <c r="DE25" s="14">
        <v>14.919420000000001</v>
      </c>
      <c r="DF25" s="14">
        <v>14.91934</v>
      </c>
      <c r="DG25" s="14">
        <v>-2.2193399999999999</v>
      </c>
      <c r="DH25" s="14">
        <v>80.2</v>
      </c>
      <c r="DI25" s="14">
        <v>91.895309999999995</v>
      </c>
      <c r="DJ25" s="14">
        <v>86.753420000000006</v>
      </c>
      <c r="DK25" s="14">
        <v>-6.55342</v>
      </c>
      <c r="DL25" s="14"/>
      <c r="DM25" s="14"/>
      <c r="DN25" s="14"/>
      <c r="DO25" s="14">
        <v>0</v>
      </c>
      <c r="DP25" s="14"/>
      <c r="DQ25" s="14"/>
      <c r="DR25" s="14"/>
      <c r="DS25" s="14">
        <v>0</v>
      </c>
      <c r="DT25" s="14"/>
      <c r="DU25" s="14"/>
      <c r="DV25" s="14"/>
      <c r="DW25" s="14">
        <v>0</v>
      </c>
      <c r="DX25" s="14"/>
      <c r="DY25" s="14"/>
      <c r="DZ25" s="14"/>
      <c r="EA25" s="14">
        <v>0</v>
      </c>
      <c r="EB25" s="14">
        <v>109.7</v>
      </c>
      <c r="EC25" s="14">
        <v>71.483609999999999</v>
      </c>
      <c r="ED25" s="14">
        <v>61.807409999999997</v>
      </c>
      <c r="EE25" s="14">
        <v>47.892589999999998</v>
      </c>
      <c r="EF25" s="14">
        <v>39.1</v>
      </c>
      <c r="EG25" s="14">
        <v>108.79214</v>
      </c>
      <c r="EH25" s="14">
        <v>110.26311</v>
      </c>
      <c r="EI25" s="14">
        <v>-71.163110000000003</v>
      </c>
      <c r="EJ25" s="14"/>
      <c r="EK25" s="14"/>
      <c r="EL25" s="14"/>
      <c r="EM25" s="14">
        <v>0</v>
      </c>
      <c r="EN25" s="14"/>
      <c r="EO25" s="14"/>
      <c r="EP25" s="14"/>
      <c r="EQ25" s="14">
        <v>0</v>
      </c>
      <c r="ER25" s="14"/>
      <c r="ES25" s="14"/>
      <c r="ET25" s="14"/>
      <c r="EU25" s="14">
        <v>0</v>
      </c>
      <c r="EV25" s="14">
        <v>6.5</v>
      </c>
      <c r="EW25" s="14">
        <v>6.39</v>
      </c>
      <c r="EX25" s="14">
        <v>6.39</v>
      </c>
      <c r="EY25" s="14">
        <v>0.11</v>
      </c>
      <c r="EZ25" s="14">
        <v>0</v>
      </c>
      <c r="FA25" s="14"/>
      <c r="FB25" s="14"/>
      <c r="FC25" s="14">
        <v>0</v>
      </c>
      <c r="FD25" s="14">
        <v>18.899999999999999</v>
      </c>
      <c r="FE25" s="14">
        <v>35.342190000000002</v>
      </c>
      <c r="FF25" s="14">
        <v>32.757010000000001</v>
      </c>
      <c r="FG25" s="14">
        <v>-13.857010000000001</v>
      </c>
      <c r="FH25" s="14">
        <v>0</v>
      </c>
      <c r="FI25" s="14"/>
      <c r="FJ25" s="14"/>
      <c r="FK25" s="14">
        <v>0</v>
      </c>
      <c r="FL25" s="14">
        <v>0</v>
      </c>
      <c r="FM25" s="14"/>
      <c r="FN25" s="14"/>
      <c r="FO25" s="14">
        <v>0</v>
      </c>
      <c r="FP25" s="14">
        <v>18.100000000000001</v>
      </c>
      <c r="FQ25" s="14">
        <v>17.562139999999999</v>
      </c>
      <c r="FR25" s="14">
        <v>17.56213</v>
      </c>
      <c r="FS25" s="14">
        <v>0.53786999999999996</v>
      </c>
      <c r="FT25" s="14">
        <v>10.7</v>
      </c>
      <c r="FU25" s="14">
        <v>10.19417</v>
      </c>
      <c r="FV25" s="14">
        <v>10.19417</v>
      </c>
      <c r="FW25" s="14">
        <v>0.50583</v>
      </c>
      <c r="FX25" s="14">
        <v>58</v>
      </c>
      <c r="FY25" s="14">
        <v>43.668799999999997</v>
      </c>
      <c r="FZ25" s="14">
        <v>43.668799999999997</v>
      </c>
      <c r="GA25" s="14">
        <v>14.331200000000001</v>
      </c>
      <c r="GB25" s="14">
        <v>183.9</v>
      </c>
      <c r="GC25" s="14">
        <v>184.91498000000001</v>
      </c>
      <c r="GD25" s="14">
        <v>184.91490999999999</v>
      </c>
      <c r="GE25" s="14">
        <v>-1.01491</v>
      </c>
      <c r="GF25" s="14">
        <v>184</v>
      </c>
      <c r="GG25" s="14">
        <v>184.91498000000001</v>
      </c>
      <c r="GH25" s="14">
        <v>184.91490999999999</v>
      </c>
      <c r="GI25" s="14">
        <v>-0.91491</v>
      </c>
      <c r="GJ25" s="14">
        <v>183.5</v>
      </c>
      <c r="GK25" s="14">
        <v>185.47028</v>
      </c>
      <c r="GL25" s="14">
        <v>185.47021000000001</v>
      </c>
      <c r="GM25" s="14">
        <v>-1.97021</v>
      </c>
      <c r="GN25" s="14">
        <v>98.1</v>
      </c>
      <c r="GO25" s="14">
        <v>69.152889999999999</v>
      </c>
      <c r="GP25" s="14">
        <v>37.113729999999997</v>
      </c>
      <c r="GQ25" s="14">
        <v>60.986269999999998</v>
      </c>
      <c r="GR25" s="14">
        <v>7.1</v>
      </c>
      <c r="GS25" s="14">
        <v>3.7563900000000001</v>
      </c>
      <c r="GT25" s="14">
        <v>3.7563900000000001</v>
      </c>
      <c r="GU25" s="14">
        <v>3.34361</v>
      </c>
      <c r="GV25" s="14"/>
      <c r="GW25" s="14"/>
      <c r="GX25" s="14"/>
      <c r="GY25" s="14">
        <v>0</v>
      </c>
      <c r="GZ25" s="14">
        <v>19.8</v>
      </c>
      <c r="HA25" s="14">
        <v>24.71302</v>
      </c>
      <c r="HB25" s="14">
        <v>12</v>
      </c>
      <c r="HC25" s="14">
        <v>7.8</v>
      </c>
      <c r="HD25" s="14"/>
      <c r="HE25" s="14"/>
      <c r="HF25" s="14"/>
      <c r="HG25" s="14">
        <v>0</v>
      </c>
      <c r="HH25" s="14">
        <v>2</v>
      </c>
      <c r="HI25" s="14">
        <v>1.97359</v>
      </c>
      <c r="HJ25" s="14">
        <v>1.97359</v>
      </c>
      <c r="HK25" s="14">
        <v>2.6409999999999999E-2</v>
      </c>
      <c r="HL25" s="14">
        <v>0</v>
      </c>
      <c r="HM25" s="14"/>
      <c r="HN25" s="14"/>
      <c r="HO25" s="14">
        <v>0</v>
      </c>
      <c r="HP25" s="14">
        <v>26</v>
      </c>
      <c r="HQ25" s="14">
        <v>25</v>
      </c>
      <c r="HR25" s="14">
        <v>43.775829999999999</v>
      </c>
      <c r="HS25" s="14">
        <v>-17.775829999999999</v>
      </c>
      <c r="HT25" s="14"/>
      <c r="HU25" s="14"/>
      <c r="HV25" s="14"/>
      <c r="HW25" s="14">
        <v>0</v>
      </c>
      <c r="HX25" s="14"/>
      <c r="HY25" s="14"/>
      <c r="HZ25" s="14"/>
      <c r="IA25" s="14">
        <v>0</v>
      </c>
      <c r="IB25" s="14">
        <v>72.7</v>
      </c>
      <c r="IC25" s="14"/>
      <c r="ID25" s="14">
        <v>16.490970000000001</v>
      </c>
      <c r="IE25" s="14">
        <v>56.209029999999998</v>
      </c>
      <c r="IF25" s="14"/>
      <c r="IG25" s="14"/>
      <c r="IH25" s="14"/>
      <c r="II25" s="14">
        <v>0</v>
      </c>
      <c r="IJ25" s="14"/>
      <c r="IK25" s="14"/>
      <c r="IL25" s="14"/>
      <c r="IM25" s="14">
        <v>0</v>
      </c>
      <c r="IN25" s="14">
        <v>0</v>
      </c>
      <c r="IO25" s="14"/>
      <c r="IP25" s="14"/>
      <c r="IQ25" s="14">
        <v>0</v>
      </c>
      <c r="IR25" s="14"/>
      <c r="IS25" s="14"/>
      <c r="IT25" s="14"/>
      <c r="IU25" s="14">
        <v>0</v>
      </c>
      <c r="IV25" s="14"/>
      <c r="IW25" s="14"/>
      <c r="IX25" s="14"/>
      <c r="IY25" s="14">
        <v>0</v>
      </c>
      <c r="IZ25" s="14"/>
      <c r="JA25" s="14"/>
      <c r="JB25" s="14"/>
      <c r="JC25" s="14">
        <v>0</v>
      </c>
      <c r="JD25" s="14">
        <v>81.7</v>
      </c>
      <c r="JE25" s="14">
        <v>55.478090000000002</v>
      </c>
      <c r="JF25" s="14">
        <v>16.494949999999999</v>
      </c>
      <c r="JG25" s="14">
        <v>65.20505</v>
      </c>
      <c r="JH25" s="14">
        <v>176.8</v>
      </c>
      <c r="JI25" s="14">
        <v>179.49484000000001</v>
      </c>
      <c r="JJ25" s="14">
        <v>185.36326</v>
      </c>
      <c r="JK25" s="14">
        <v>-8.5632599999999996</v>
      </c>
      <c r="JL25" s="14">
        <v>174.4</v>
      </c>
      <c r="JM25" s="14">
        <v>179.49484000000001</v>
      </c>
      <c r="JN25" s="14">
        <v>185.36326</v>
      </c>
      <c r="JO25" s="14">
        <v>-10.96326</v>
      </c>
      <c r="JP25" s="14">
        <v>208.6</v>
      </c>
      <c r="JQ25" s="14">
        <v>179.49484000000001</v>
      </c>
      <c r="JR25" s="14">
        <v>185.36326</v>
      </c>
      <c r="JS25" s="14">
        <v>23.236740000000001</v>
      </c>
      <c r="JT25" s="14">
        <v>275.3</v>
      </c>
      <c r="JU25" s="14">
        <v>270.05079000000001</v>
      </c>
      <c r="JV25" s="14">
        <v>278.87986000000001</v>
      </c>
      <c r="JW25" s="14">
        <v>-3.57986</v>
      </c>
      <c r="JX25" s="14">
        <v>39.6</v>
      </c>
      <c r="JY25" s="14">
        <v>44.848439999999997</v>
      </c>
      <c r="JZ25" s="14">
        <v>44.848500000000001</v>
      </c>
      <c r="KA25" s="14">
        <v>-5.2484999999999999</v>
      </c>
      <c r="KB25" s="14">
        <v>27.3</v>
      </c>
      <c r="KC25" s="14">
        <v>22.49156</v>
      </c>
      <c r="KD25" s="14">
        <v>22.491589999999999</v>
      </c>
      <c r="KE25" s="14">
        <v>4.8084100000000003</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0.3</v>
      </c>
      <c r="LE25" s="14">
        <v>0.44603999999999999</v>
      </c>
      <c r="LF25" s="14">
        <v>0.44603999999999999</v>
      </c>
      <c r="LG25" s="14">
        <v>-0.14604</v>
      </c>
      <c r="LH25" s="14">
        <v>122.4</v>
      </c>
      <c r="LI25" s="14">
        <v>134.02062000000001</v>
      </c>
      <c r="LJ25" s="14">
        <v>147.50747000000001</v>
      </c>
      <c r="LK25" s="14">
        <v>-25.107469999999999</v>
      </c>
      <c r="LL25" s="14">
        <v>75.2</v>
      </c>
      <c r="LM25" s="14">
        <v>69.924859999999995</v>
      </c>
      <c r="LN25" s="14">
        <v>59.794890000000002</v>
      </c>
      <c r="LO25" s="14">
        <v>15.405110000000001</v>
      </c>
      <c r="LP25" s="14">
        <v>66.5</v>
      </c>
      <c r="LQ25" s="14">
        <v>67.133979999999994</v>
      </c>
      <c r="LR25" s="14">
        <v>67.133979999999994</v>
      </c>
      <c r="LS25" s="14">
        <v>-0.63397999999999999</v>
      </c>
      <c r="LT25" s="14">
        <v>72.2</v>
      </c>
      <c r="LU25" s="14">
        <v>63.480980000000002</v>
      </c>
      <c r="LV25" s="14">
        <v>58.976649999999999</v>
      </c>
      <c r="LW25" s="14">
        <v>13.22335</v>
      </c>
      <c r="LX25" s="14">
        <v>29.6</v>
      </c>
      <c r="LY25" s="14">
        <v>29.951460000000001</v>
      </c>
      <c r="LZ25" s="14">
        <v>29.951460000000001</v>
      </c>
      <c r="MA25" s="14">
        <v>-0.35145999999999999</v>
      </c>
      <c r="MB25" s="14"/>
      <c r="MC25" s="14"/>
      <c r="MD25" s="14"/>
      <c r="ME25" s="14">
        <v>0</v>
      </c>
      <c r="MF25" s="14"/>
      <c r="MG25" s="14"/>
      <c r="MH25" s="14"/>
      <c r="MI25" s="14">
        <v>0</v>
      </c>
      <c r="MJ25" s="14"/>
      <c r="MK25" s="14"/>
      <c r="ML25" s="14"/>
      <c r="MM25" s="14">
        <v>0</v>
      </c>
      <c r="MN25" s="14">
        <v>146.5</v>
      </c>
      <c r="MO25" s="14">
        <v>151.08876000000001</v>
      </c>
      <c r="MP25" s="14">
        <v>151.08876000000001</v>
      </c>
      <c r="MQ25" s="14">
        <v>-4.5887599999999997</v>
      </c>
      <c r="MR25" s="14">
        <v>148.30000000000001</v>
      </c>
      <c r="MS25" s="14">
        <v>151.08876000000001</v>
      </c>
      <c r="MT25" s="14">
        <v>151.08876000000001</v>
      </c>
      <c r="MU25" s="14">
        <v>-2.7887599999999999</v>
      </c>
      <c r="MV25" s="14">
        <v>148.5</v>
      </c>
      <c r="MW25" s="14">
        <v>151.54248000000001</v>
      </c>
      <c r="MX25" s="14">
        <v>151.54248000000001</v>
      </c>
      <c r="MY25" s="14">
        <v>-3.0424799999999999</v>
      </c>
      <c r="MZ25" s="14">
        <v>0</v>
      </c>
      <c r="NA25" s="14"/>
      <c r="NB25" s="14"/>
      <c r="NC25" s="14">
        <v>0</v>
      </c>
      <c r="ND25" s="14"/>
      <c r="NE25" s="14"/>
      <c r="NF25" s="14"/>
      <c r="NG25" s="14">
        <v>0</v>
      </c>
      <c r="NH25" s="14"/>
      <c r="NI25" s="14"/>
      <c r="NJ25" s="14"/>
      <c r="NK25" s="14">
        <v>0</v>
      </c>
      <c r="NL25" s="14"/>
      <c r="NM25" s="14"/>
      <c r="NN25" s="14"/>
      <c r="NO25" s="14">
        <v>0</v>
      </c>
      <c r="NP25" s="14"/>
      <c r="NQ25" s="14"/>
      <c r="NR25" s="14"/>
      <c r="NS25" s="14">
        <v>0</v>
      </c>
      <c r="NT25" s="14">
        <v>0</v>
      </c>
      <c r="NU25" s="14"/>
      <c r="NV25" s="14"/>
      <c r="NW25" s="14">
        <v>0</v>
      </c>
      <c r="NX25" s="14">
        <v>0</v>
      </c>
      <c r="NY25" s="14"/>
      <c r="NZ25" s="14"/>
      <c r="OA25" s="14">
        <v>0</v>
      </c>
      <c r="OB25" s="14">
        <v>0.8</v>
      </c>
      <c r="OC25" s="14">
        <v>0.58199999999999996</v>
      </c>
      <c r="OD25" s="14">
        <v>0.58199999999999996</v>
      </c>
      <c r="OE25" s="14">
        <v>0.218</v>
      </c>
      <c r="OF25" s="14">
        <v>45.3</v>
      </c>
      <c r="OG25" s="14">
        <v>59.7</v>
      </c>
      <c r="OH25" s="14">
        <v>69.953000000000003</v>
      </c>
      <c r="OI25" s="14">
        <v>-24.652999999999999</v>
      </c>
      <c r="OJ25" s="14">
        <v>23.2</v>
      </c>
      <c r="OK25" s="14">
        <v>67.399000000000001</v>
      </c>
      <c r="OL25" s="14">
        <v>67.399000000000001</v>
      </c>
      <c r="OM25" s="14">
        <v>-44.198999999999998</v>
      </c>
      <c r="ON25" s="14">
        <v>12.6</v>
      </c>
      <c r="OO25" s="14">
        <v>13</v>
      </c>
      <c r="OP25" s="14">
        <v>12.175000000000001</v>
      </c>
      <c r="OQ25" s="14">
        <v>0.42499999999999999</v>
      </c>
      <c r="OR25" s="14">
        <v>0.1</v>
      </c>
      <c r="OS25" s="14"/>
      <c r="OT25" s="14">
        <v>0.1</v>
      </c>
      <c r="OU25" s="14">
        <v>0</v>
      </c>
      <c r="OV25" s="14">
        <v>4.9000000000000004</v>
      </c>
      <c r="OW25" s="14">
        <v>4.5</v>
      </c>
      <c r="OX25" s="14">
        <v>4.5</v>
      </c>
      <c r="OY25" s="14">
        <v>0.4</v>
      </c>
      <c r="OZ25" s="14">
        <v>0</v>
      </c>
      <c r="PA25" s="14"/>
      <c r="PB25" s="14"/>
      <c r="PC25" s="14">
        <v>0</v>
      </c>
      <c r="PD25" s="14">
        <v>10</v>
      </c>
      <c r="PE25" s="14">
        <v>9</v>
      </c>
      <c r="PF25" s="14">
        <v>9.0000099999999996</v>
      </c>
      <c r="PG25" s="14">
        <v>0.99999000000000005</v>
      </c>
      <c r="PH25" s="14">
        <v>1.5</v>
      </c>
      <c r="PI25" s="14"/>
      <c r="PJ25" s="14">
        <v>1.46</v>
      </c>
      <c r="PK25" s="14">
        <v>0.04</v>
      </c>
      <c r="PL25" s="14">
        <v>8.8352799999999991</v>
      </c>
      <c r="PM25" s="14"/>
      <c r="PN25" s="14">
        <v>29.0015</v>
      </c>
      <c r="PO25" s="14">
        <v>-20.166219999999999</v>
      </c>
      <c r="PP25" s="14">
        <v>0</v>
      </c>
      <c r="PQ25" s="14">
        <v>1.23</v>
      </c>
      <c r="PR25" s="14">
        <v>1.23</v>
      </c>
      <c r="PS25" s="14">
        <v>-1.23</v>
      </c>
      <c r="PT25" s="14">
        <v>1.1000000000000001</v>
      </c>
      <c r="PU25" s="14">
        <v>1.4</v>
      </c>
      <c r="PV25" s="14">
        <v>1.4</v>
      </c>
      <c r="PW25" s="14">
        <v>-0.3</v>
      </c>
      <c r="PX25" s="14">
        <v>4.4000000000000004</v>
      </c>
      <c r="PY25" s="14">
        <v>4.5</v>
      </c>
      <c r="PZ25" s="14">
        <v>4.5</v>
      </c>
      <c r="QA25" s="14">
        <v>-0.1</v>
      </c>
      <c r="QB25" s="14">
        <v>20.399999999999999</v>
      </c>
      <c r="QC25" s="14">
        <v>18.4466</v>
      </c>
      <c r="QD25" s="14">
        <v>18.4466</v>
      </c>
      <c r="QE25" s="14">
        <v>1.9534</v>
      </c>
      <c r="QF25" s="14">
        <v>4.9000000000000004</v>
      </c>
      <c r="QG25" s="14">
        <v>3.2</v>
      </c>
      <c r="QH25" s="14">
        <v>3.2</v>
      </c>
      <c r="QI25" s="14">
        <v>1.7</v>
      </c>
      <c r="QJ25" s="14">
        <v>3.2</v>
      </c>
      <c r="QK25" s="14">
        <v>3.1</v>
      </c>
      <c r="QL25" s="14">
        <v>3.1</v>
      </c>
      <c r="QM25" s="14">
        <v>0.1</v>
      </c>
      <c r="QN25" s="14">
        <v>3.4</v>
      </c>
      <c r="QO25" s="14">
        <v>3.4</v>
      </c>
      <c r="QP25" s="14">
        <v>3.4</v>
      </c>
      <c r="QQ25" s="14">
        <v>0</v>
      </c>
      <c r="QR25" s="14">
        <v>18.399999999999999</v>
      </c>
      <c r="QS25" s="14">
        <v>16.990290000000002</v>
      </c>
      <c r="QT25" s="14">
        <v>16.990290000000002</v>
      </c>
      <c r="QU25" s="14">
        <v>1.40971</v>
      </c>
      <c r="QV25" s="14">
        <v>11.9</v>
      </c>
      <c r="QW25" s="14"/>
      <c r="QX25" s="14">
        <v>11.353</v>
      </c>
      <c r="QY25" s="14">
        <v>0.54700000000000004</v>
      </c>
      <c r="QZ25" s="14">
        <v>13.4</v>
      </c>
      <c r="RA25" s="14">
        <v>12.521000000000001</v>
      </c>
      <c r="RB25" s="14">
        <v>12.521000000000001</v>
      </c>
      <c r="RC25" s="14">
        <v>0.879</v>
      </c>
      <c r="RD25" s="14">
        <v>11.1</v>
      </c>
      <c r="RE25" s="14">
        <v>18</v>
      </c>
      <c r="RF25" s="14">
        <v>16.66</v>
      </c>
      <c r="RG25" s="14">
        <v>-5.56</v>
      </c>
      <c r="RH25" s="14">
        <v>23.8</v>
      </c>
      <c r="RI25" s="14">
        <v>38.799999999999997</v>
      </c>
      <c r="RJ25" s="14">
        <v>37.904000000000003</v>
      </c>
      <c r="RK25" s="14">
        <v>-14.103999999999999</v>
      </c>
      <c r="RL25" s="14">
        <v>3.5</v>
      </c>
      <c r="RM25" s="14">
        <v>4.2</v>
      </c>
      <c r="RN25" s="14">
        <v>4.2</v>
      </c>
      <c r="RO25" s="14">
        <v>-0.7</v>
      </c>
      <c r="RP25" s="14">
        <v>2.4</v>
      </c>
      <c r="RQ25" s="14">
        <v>2.4</v>
      </c>
      <c r="RR25" s="14">
        <v>2.4</v>
      </c>
      <c r="RS25" s="14">
        <v>0</v>
      </c>
      <c r="RT25" s="14">
        <v>1.2</v>
      </c>
      <c r="RU25" s="14">
        <v>1.2</v>
      </c>
      <c r="RV25" s="14">
        <v>1.2</v>
      </c>
      <c r="RW25" s="14">
        <v>0</v>
      </c>
      <c r="RX25" s="14">
        <v>2.2999999999999998</v>
      </c>
      <c r="RY25" s="14">
        <v>2.8</v>
      </c>
      <c r="RZ25" s="14">
        <v>2.8</v>
      </c>
      <c r="SA25" s="14">
        <v>-0.5</v>
      </c>
      <c r="SB25" s="14">
        <v>17.3</v>
      </c>
      <c r="SC25" s="14"/>
      <c r="SD25" s="14">
        <v>4.9800000000000004</v>
      </c>
      <c r="SE25" s="14">
        <v>12.32</v>
      </c>
      <c r="SF25" s="14">
        <v>1.8</v>
      </c>
      <c r="SG25" s="14">
        <v>1.7490000000000001</v>
      </c>
      <c r="SH25" s="14">
        <v>1.7490000000000001</v>
      </c>
      <c r="SI25" s="14">
        <v>5.0999999999999997E-2</v>
      </c>
      <c r="SJ25" s="14">
        <v>16.899999999999999</v>
      </c>
      <c r="SK25" s="14"/>
      <c r="SL25" s="14">
        <v>3.8144900000000002</v>
      </c>
      <c r="SM25" s="14">
        <v>13.085509999999999</v>
      </c>
      <c r="SN25" s="14">
        <v>0.8</v>
      </c>
      <c r="SO25" s="14">
        <v>0.88</v>
      </c>
      <c r="SP25" s="14">
        <v>0.88</v>
      </c>
      <c r="SQ25" s="14">
        <v>-0.08</v>
      </c>
      <c r="SR25" s="14"/>
      <c r="SS25" s="14">
        <v>0.4</v>
      </c>
      <c r="ST25" s="14">
        <v>0.4</v>
      </c>
      <c r="SU25" s="14">
        <v>-0.4</v>
      </c>
      <c r="SV25" s="14">
        <v>8.3000000000000007</v>
      </c>
      <c r="SW25" s="14">
        <v>6.2</v>
      </c>
      <c r="SX25" s="14">
        <v>6.2</v>
      </c>
      <c r="SY25" s="14">
        <v>2.1</v>
      </c>
      <c r="SZ25" s="14">
        <v>1.9</v>
      </c>
      <c r="TA25" s="14">
        <v>2.6</v>
      </c>
      <c r="TB25" s="14">
        <v>2.6</v>
      </c>
      <c r="TC25" s="14">
        <v>-0.7</v>
      </c>
      <c r="TD25" s="14">
        <v>6.5</v>
      </c>
      <c r="TE25" s="14">
        <v>4</v>
      </c>
      <c r="TF25" s="14">
        <v>4</v>
      </c>
      <c r="TG25" s="14">
        <v>2.5</v>
      </c>
      <c r="TH25" s="14">
        <v>0</v>
      </c>
      <c r="TI25" s="14">
        <v>5.5</v>
      </c>
      <c r="TJ25" s="14">
        <v>5.5</v>
      </c>
      <c r="TK25" s="14">
        <v>-5.5</v>
      </c>
      <c r="TL25" s="14">
        <v>9.9</v>
      </c>
      <c r="TM25" s="14">
        <v>10</v>
      </c>
      <c r="TN25" s="14">
        <v>10</v>
      </c>
      <c r="TO25" s="14">
        <v>-0.1</v>
      </c>
      <c r="TP25" s="14">
        <v>27.9</v>
      </c>
      <c r="TQ25" s="14">
        <v>25.1</v>
      </c>
      <c r="TR25" s="14">
        <v>24.23</v>
      </c>
      <c r="TS25" s="14">
        <v>3.67</v>
      </c>
      <c r="TT25" s="14">
        <v>39.299999999999997</v>
      </c>
      <c r="TU25" s="14">
        <v>35</v>
      </c>
      <c r="TV25" s="14">
        <v>45.091000000000001</v>
      </c>
      <c r="TW25" s="14">
        <v>-5.7910000000000004</v>
      </c>
      <c r="TX25" s="14">
        <v>25.9</v>
      </c>
      <c r="TY25" s="14">
        <v>30.303000000000001</v>
      </c>
      <c r="TZ25" s="14">
        <v>30.303000000000001</v>
      </c>
      <c r="UA25" s="14">
        <v>-4.4029999999999996</v>
      </c>
      <c r="UB25" s="14">
        <v>33.6</v>
      </c>
      <c r="UC25" s="14">
        <v>51.5</v>
      </c>
      <c r="UD25" s="14">
        <v>57.548000000000002</v>
      </c>
      <c r="UE25" s="14">
        <v>-23.948</v>
      </c>
      <c r="UF25" s="14">
        <v>57.5</v>
      </c>
      <c r="UG25" s="14">
        <v>70</v>
      </c>
      <c r="UH25" s="14">
        <v>76.769000000000005</v>
      </c>
      <c r="UI25" s="14">
        <v>-19.268999999999998</v>
      </c>
      <c r="UJ25" s="14">
        <v>6.1</v>
      </c>
      <c r="UK25" s="14">
        <v>3.7360000000000002</v>
      </c>
      <c r="UL25" s="14">
        <v>3.7360000000000002</v>
      </c>
      <c r="UM25" s="14">
        <v>2.3639999999999999</v>
      </c>
      <c r="UN25" s="14">
        <v>4.4000000000000004</v>
      </c>
      <c r="UO25" s="14">
        <v>3.22</v>
      </c>
      <c r="UP25" s="14">
        <v>3.22</v>
      </c>
      <c r="UQ25" s="14">
        <v>1.18</v>
      </c>
      <c r="UR25" s="14">
        <v>10.5</v>
      </c>
      <c r="US25" s="14">
        <v>7</v>
      </c>
      <c r="UT25" s="14">
        <v>7</v>
      </c>
      <c r="UU25" s="14">
        <v>3.5</v>
      </c>
      <c r="UV25" s="14">
        <v>3.8</v>
      </c>
      <c r="UW25" s="14">
        <v>2.5</v>
      </c>
      <c r="UX25" s="14">
        <v>2.5</v>
      </c>
      <c r="UY25" s="14">
        <v>1.3</v>
      </c>
      <c r="UZ25" s="14">
        <v>6.9</v>
      </c>
      <c r="VA25" s="14">
        <v>8.6999999999999993</v>
      </c>
      <c r="VB25" s="14">
        <v>8.6999999999999993</v>
      </c>
      <c r="VC25" s="14">
        <v>-1.8</v>
      </c>
      <c r="VD25" s="14">
        <v>8.8000000000000007</v>
      </c>
      <c r="VE25" s="14">
        <v>8.5</v>
      </c>
      <c r="VF25" s="14">
        <v>5.5</v>
      </c>
      <c r="VG25" s="14">
        <v>3.3</v>
      </c>
      <c r="VH25" s="14">
        <v>9.5</v>
      </c>
      <c r="VI25" s="14">
        <v>8.5</v>
      </c>
      <c r="VJ25" s="14">
        <v>6</v>
      </c>
      <c r="VK25" s="14">
        <v>3.5</v>
      </c>
      <c r="VL25" s="14">
        <v>9.6</v>
      </c>
      <c r="VM25" s="14">
        <v>8.5</v>
      </c>
      <c r="VN25" s="14">
        <v>6.2</v>
      </c>
      <c r="VO25" s="14">
        <v>3.4</v>
      </c>
      <c r="VP25" s="14">
        <v>12.3</v>
      </c>
      <c r="VQ25" s="14">
        <v>10.3</v>
      </c>
      <c r="VR25" s="14">
        <v>9.1489999999999991</v>
      </c>
      <c r="VS25" s="14">
        <v>3.1509999999999998</v>
      </c>
      <c r="VT25" s="14">
        <v>69.3</v>
      </c>
      <c r="VU25" s="14"/>
      <c r="VV25" s="14">
        <v>223.44200000000001</v>
      </c>
      <c r="VW25" s="14">
        <v>-154.142</v>
      </c>
      <c r="VX25" s="14">
        <v>5.3</v>
      </c>
      <c r="VY25" s="14">
        <v>12.487</v>
      </c>
      <c r="VZ25" s="14">
        <v>12.487</v>
      </c>
      <c r="WA25" s="14">
        <v>-7.1870000000000003</v>
      </c>
      <c r="WB25" s="14">
        <v>78.2</v>
      </c>
      <c r="WC25" s="14"/>
      <c r="WD25" s="14">
        <v>126.836</v>
      </c>
      <c r="WE25" s="14">
        <v>-48.636000000000003</v>
      </c>
      <c r="WF25" s="14">
        <v>0.6</v>
      </c>
      <c r="WG25" s="14">
        <v>0.6</v>
      </c>
      <c r="WH25" s="14">
        <v>0.6</v>
      </c>
      <c r="WI25" s="14">
        <v>0</v>
      </c>
      <c r="WJ25" s="14">
        <v>70.7</v>
      </c>
      <c r="WK25" s="14">
        <v>40.700000000000003</v>
      </c>
      <c r="WL25" s="14">
        <v>40.680999999999997</v>
      </c>
      <c r="WM25" s="14">
        <v>30.018999999999998</v>
      </c>
      <c r="WN25" s="14">
        <v>85.1</v>
      </c>
      <c r="WO25" s="14">
        <v>39.6</v>
      </c>
      <c r="WP25" s="14">
        <v>39.624000000000002</v>
      </c>
      <c r="WQ25" s="14">
        <v>45.475999999999999</v>
      </c>
      <c r="WR25" s="14">
        <v>61.8</v>
      </c>
      <c r="WS25" s="14"/>
      <c r="WT25" s="14">
        <v>93.352999999999994</v>
      </c>
      <c r="WU25" s="14">
        <v>-31.553000000000001</v>
      </c>
      <c r="WV25" s="14">
        <v>4.7</v>
      </c>
      <c r="WW25" s="14">
        <v>10.009</v>
      </c>
      <c r="WX25" s="14">
        <v>10.009</v>
      </c>
      <c r="WY25" s="14">
        <v>-5.3090000000000002</v>
      </c>
      <c r="WZ25" s="14">
        <v>7.5</v>
      </c>
      <c r="XA25" s="14">
        <v>7.2</v>
      </c>
      <c r="XB25" s="14">
        <v>7.2</v>
      </c>
      <c r="XC25" s="14">
        <v>0.3</v>
      </c>
      <c r="XD25" s="14">
        <v>19.100000000000001</v>
      </c>
      <c r="XE25" s="14">
        <v>18.4466</v>
      </c>
      <c r="XF25" s="14">
        <v>18.4466</v>
      </c>
      <c r="XG25" s="14">
        <v>0.65339999999999998</v>
      </c>
      <c r="XH25" s="14">
        <v>8.9</v>
      </c>
      <c r="XI25" s="14">
        <v>10.8</v>
      </c>
      <c r="XJ25" s="14">
        <v>10.8</v>
      </c>
      <c r="XK25" s="14">
        <v>-1.9</v>
      </c>
      <c r="XL25" s="14">
        <v>32.799999999999997</v>
      </c>
      <c r="XM25" s="14">
        <v>25</v>
      </c>
      <c r="XN25" s="14"/>
      <c r="XO25" s="14">
        <v>32.799999999999997</v>
      </c>
      <c r="XP25" s="14"/>
      <c r="XQ25" s="14"/>
      <c r="XR25" s="14"/>
      <c r="XS25" s="14">
        <v>0</v>
      </c>
      <c r="XT25" s="14">
        <v>14.5</v>
      </c>
      <c r="XU25" s="14">
        <v>14</v>
      </c>
      <c r="XV25" s="14">
        <v>14</v>
      </c>
      <c r="XW25" s="14">
        <v>0.5</v>
      </c>
      <c r="XX25" s="14">
        <v>18.3</v>
      </c>
      <c r="XY25" s="14">
        <v>18</v>
      </c>
      <c r="XZ25" s="14">
        <v>18</v>
      </c>
      <c r="YA25" s="14">
        <v>0.3</v>
      </c>
      <c r="YB25" s="14">
        <v>6.5</v>
      </c>
      <c r="YC25" s="14">
        <v>7.3</v>
      </c>
      <c r="YD25" s="14">
        <v>7.3</v>
      </c>
      <c r="YE25" s="14">
        <v>-0.8</v>
      </c>
      <c r="YF25" s="14">
        <v>3.7</v>
      </c>
      <c r="YG25" s="14"/>
      <c r="YH25" s="14"/>
      <c r="YI25" s="14">
        <v>3.7</v>
      </c>
    </row>
    <row r="26" spans="1:659" ht="24" customHeight="1" x14ac:dyDescent="0.25">
      <c r="A26" s="1"/>
      <c r="B26" s="16" t="s">
        <v>52</v>
      </c>
      <c r="C26" s="16" t="s">
        <v>835</v>
      </c>
      <c r="D26" s="17"/>
      <c r="E26" s="17"/>
      <c r="F26" s="17"/>
      <c r="G26" s="17">
        <v>0</v>
      </c>
      <c r="H26" s="17">
        <v>620.20000000000005</v>
      </c>
      <c r="I26" s="17">
        <v>561.74603000000002</v>
      </c>
      <c r="J26" s="17">
        <v>531.94566999999995</v>
      </c>
      <c r="K26" s="17">
        <v>88.254329999999996</v>
      </c>
      <c r="L26" s="17">
        <v>214.1</v>
      </c>
      <c r="M26" s="17">
        <v>182.74597</v>
      </c>
      <c r="N26" s="17">
        <v>173.05137999999999</v>
      </c>
      <c r="O26" s="17">
        <v>41.04862</v>
      </c>
      <c r="P26" s="17"/>
      <c r="Q26" s="17"/>
      <c r="R26" s="17"/>
      <c r="S26" s="17">
        <v>0</v>
      </c>
      <c r="T26" s="17"/>
      <c r="U26" s="17"/>
      <c r="V26" s="17"/>
      <c r="W26" s="17">
        <v>0</v>
      </c>
      <c r="X26" s="17">
        <v>10.3</v>
      </c>
      <c r="Y26" s="17"/>
      <c r="Z26" s="17">
        <v>12.09103</v>
      </c>
      <c r="AA26" s="17">
        <v>-1.7910299999999999</v>
      </c>
      <c r="AB26" s="17">
        <v>76.599999999999994</v>
      </c>
      <c r="AC26" s="17">
        <v>69.928600000000003</v>
      </c>
      <c r="AD26" s="17">
        <v>73.793999999999997</v>
      </c>
      <c r="AE26" s="17">
        <v>2.806</v>
      </c>
      <c r="AF26" s="17">
        <v>0</v>
      </c>
      <c r="AG26" s="17"/>
      <c r="AH26" s="17">
        <v>27.835049999999999</v>
      </c>
      <c r="AI26" s="17">
        <v>-27.835049999999999</v>
      </c>
      <c r="AJ26" s="17"/>
      <c r="AK26" s="17"/>
      <c r="AL26" s="17"/>
      <c r="AM26" s="17">
        <v>0</v>
      </c>
      <c r="AN26" s="17">
        <v>178.3</v>
      </c>
      <c r="AO26" s="17">
        <v>135.58206000000001</v>
      </c>
      <c r="AP26" s="17">
        <v>135.58208999999999</v>
      </c>
      <c r="AQ26" s="17">
        <v>42.717910000000003</v>
      </c>
      <c r="AR26" s="17">
        <v>177.8</v>
      </c>
      <c r="AS26" s="17">
        <v>135.58206000000001</v>
      </c>
      <c r="AT26" s="17">
        <v>135.58208999999999</v>
      </c>
      <c r="AU26" s="17">
        <v>42.217910000000003</v>
      </c>
      <c r="AV26" s="17">
        <v>178.1</v>
      </c>
      <c r="AW26" s="17">
        <v>135.58206000000001</v>
      </c>
      <c r="AX26" s="17">
        <v>135.58208999999999</v>
      </c>
      <c r="AY26" s="17">
        <v>42.517910000000001</v>
      </c>
      <c r="AZ26" s="17">
        <v>265.60000000000002</v>
      </c>
      <c r="BA26" s="17">
        <v>203.98382000000001</v>
      </c>
      <c r="BB26" s="17">
        <v>203.98385999999999</v>
      </c>
      <c r="BC26" s="17">
        <v>61.616140000000001</v>
      </c>
      <c r="BD26" s="17">
        <v>216.9</v>
      </c>
      <c r="BE26" s="17">
        <v>208.07390000000001</v>
      </c>
      <c r="BF26" s="17">
        <v>208.07389000000001</v>
      </c>
      <c r="BG26" s="17">
        <v>8.8261099999999999</v>
      </c>
      <c r="BH26" s="17">
        <v>111.6</v>
      </c>
      <c r="BI26" s="17">
        <v>104.34936999999999</v>
      </c>
      <c r="BJ26" s="17">
        <v>104.34936999999999</v>
      </c>
      <c r="BK26" s="17">
        <v>7.2506300000000001</v>
      </c>
      <c r="BL26" s="17">
        <v>69.5</v>
      </c>
      <c r="BM26" s="17">
        <v>72.835049999999995</v>
      </c>
      <c r="BN26" s="17">
        <v>66.49485</v>
      </c>
      <c r="BO26" s="17">
        <v>3.00515</v>
      </c>
      <c r="BP26" s="17">
        <v>3.1</v>
      </c>
      <c r="BQ26" s="17">
        <v>4.4318400000000002</v>
      </c>
      <c r="BR26" s="17">
        <v>4.4318400000000002</v>
      </c>
      <c r="BS26" s="17">
        <v>-1.3318399999999999</v>
      </c>
      <c r="BT26" s="17"/>
      <c r="BU26" s="17"/>
      <c r="BV26" s="17"/>
      <c r="BW26" s="17">
        <v>0</v>
      </c>
      <c r="BX26" s="17"/>
      <c r="BY26" s="17"/>
      <c r="BZ26" s="17"/>
      <c r="CA26" s="17">
        <v>0</v>
      </c>
      <c r="CB26" s="17"/>
      <c r="CC26" s="17"/>
      <c r="CD26" s="17"/>
      <c r="CE26" s="17">
        <v>0</v>
      </c>
      <c r="CF26" s="17"/>
      <c r="CG26" s="17"/>
      <c r="CH26" s="17"/>
      <c r="CI26" s="17">
        <v>0</v>
      </c>
      <c r="CJ26" s="17">
        <v>129.6</v>
      </c>
      <c r="CK26" s="17">
        <v>133.33197999999999</v>
      </c>
      <c r="CL26" s="17">
        <v>133.33197999999999</v>
      </c>
      <c r="CM26" s="17">
        <v>-3.7319800000000001</v>
      </c>
      <c r="CN26" s="17">
        <v>7.5</v>
      </c>
      <c r="CO26" s="17">
        <v>5.6669799999999997</v>
      </c>
      <c r="CP26" s="17">
        <v>5.1333399999999996</v>
      </c>
      <c r="CQ26" s="17">
        <v>2.36666</v>
      </c>
      <c r="CR26" s="17">
        <v>3.3</v>
      </c>
      <c r="CS26" s="17">
        <v>3.1106799999999999</v>
      </c>
      <c r="CT26" s="17">
        <v>2.8177599999999998</v>
      </c>
      <c r="CU26" s="17">
        <v>0.48224</v>
      </c>
      <c r="CV26" s="17"/>
      <c r="CW26" s="17"/>
      <c r="CX26" s="17"/>
      <c r="CY26" s="17">
        <v>0</v>
      </c>
      <c r="CZ26" s="17">
        <v>6.9</v>
      </c>
      <c r="DA26" s="17">
        <v>6.8787000000000003</v>
      </c>
      <c r="DB26" s="17">
        <v>6.8787000000000003</v>
      </c>
      <c r="DC26" s="17">
        <v>2.1299999999999999E-2</v>
      </c>
      <c r="DD26" s="17">
        <v>12.7</v>
      </c>
      <c r="DE26" s="17">
        <v>14.919420000000001</v>
      </c>
      <c r="DF26" s="17">
        <v>14.919320000000001</v>
      </c>
      <c r="DG26" s="17">
        <v>-2.2193200000000002</v>
      </c>
      <c r="DH26" s="17">
        <v>69.5</v>
      </c>
      <c r="DI26" s="17">
        <v>78.855940000000004</v>
      </c>
      <c r="DJ26" s="17">
        <v>77.211320000000001</v>
      </c>
      <c r="DK26" s="17">
        <v>-7.7113199999999997</v>
      </c>
      <c r="DL26" s="17"/>
      <c r="DM26" s="17"/>
      <c r="DN26" s="17"/>
      <c r="DO26" s="17">
        <v>0</v>
      </c>
      <c r="DP26" s="17"/>
      <c r="DQ26" s="17"/>
      <c r="DR26" s="17"/>
      <c r="DS26" s="17">
        <v>0</v>
      </c>
      <c r="DT26" s="17"/>
      <c r="DU26" s="17"/>
      <c r="DV26" s="17"/>
      <c r="DW26" s="17">
        <v>0</v>
      </c>
      <c r="DX26" s="17"/>
      <c r="DY26" s="17"/>
      <c r="DZ26" s="17"/>
      <c r="EA26" s="17">
        <v>0</v>
      </c>
      <c r="EB26" s="17">
        <v>80</v>
      </c>
      <c r="EC26" s="17">
        <v>69.241439999999997</v>
      </c>
      <c r="ED26" s="17">
        <v>60.274900000000002</v>
      </c>
      <c r="EE26" s="17">
        <v>19.725100000000001</v>
      </c>
      <c r="EF26" s="17">
        <v>108.9</v>
      </c>
      <c r="EG26" s="17">
        <v>110.26321</v>
      </c>
      <c r="EH26" s="17">
        <v>110.26311</v>
      </c>
      <c r="EI26" s="17">
        <v>-1.36311</v>
      </c>
      <c r="EJ26" s="17"/>
      <c r="EK26" s="17"/>
      <c r="EL26" s="17"/>
      <c r="EM26" s="17">
        <v>0</v>
      </c>
      <c r="EN26" s="17"/>
      <c r="EO26" s="17"/>
      <c r="EP26" s="17"/>
      <c r="EQ26" s="17">
        <v>0</v>
      </c>
      <c r="ER26" s="17"/>
      <c r="ES26" s="17"/>
      <c r="ET26" s="17"/>
      <c r="EU26" s="17">
        <v>0</v>
      </c>
      <c r="EV26" s="17">
        <v>6.5</v>
      </c>
      <c r="EW26" s="17">
        <v>6.39</v>
      </c>
      <c r="EX26" s="17">
        <v>6.39</v>
      </c>
      <c r="EY26" s="17">
        <v>0.11</v>
      </c>
      <c r="EZ26" s="17">
        <v>0</v>
      </c>
      <c r="FA26" s="17"/>
      <c r="FB26" s="17"/>
      <c r="FC26" s="17">
        <v>0</v>
      </c>
      <c r="FD26" s="17">
        <v>32.6</v>
      </c>
      <c r="FE26" s="17">
        <v>35.342190000000002</v>
      </c>
      <c r="FF26" s="17">
        <v>32.757010000000001</v>
      </c>
      <c r="FG26" s="17">
        <v>-0.15701000000000001</v>
      </c>
      <c r="FH26" s="17">
        <v>0</v>
      </c>
      <c r="FI26" s="17"/>
      <c r="FJ26" s="17"/>
      <c r="FK26" s="17">
        <v>0</v>
      </c>
      <c r="FL26" s="17">
        <v>0</v>
      </c>
      <c r="FM26" s="17"/>
      <c r="FN26" s="17"/>
      <c r="FO26" s="17">
        <v>0</v>
      </c>
      <c r="FP26" s="17">
        <v>18.3</v>
      </c>
      <c r="FQ26" s="17">
        <v>17.562139999999999</v>
      </c>
      <c r="FR26" s="17">
        <v>17.562139999999999</v>
      </c>
      <c r="FS26" s="17">
        <v>0.73785999999999996</v>
      </c>
      <c r="FT26" s="17">
        <v>10.7</v>
      </c>
      <c r="FU26" s="17">
        <v>10.19417</v>
      </c>
      <c r="FV26" s="17">
        <v>10.19417</v>
      </c>
      <c r="FW26" s="17">
        <v>0.50583</v>
      </c>
      <c r="FX26" s="17">
        <v>56.9</v>
      </c>
      <c r="FY26" s="17">
        <v>43.668799999999997</v>
      </c>
      <c r="FZ26" s="17">
        <v>43.668799999999997</v>
      </c>
      <c r="GA26" s="17">
        <v>13.231199999999999</v>
      </c>
      <c r="GB26" s="17">
        <v>183</v>
      </c>
      <c r="GC26" s="17">
        <v>184.91498000000001</v>
      </c>
      <c r="GD26" s="17">
        <v>184.91492</v>
      </c>
      <c r="GE26" s="17">
        <v>-1.91492</v>
      </c>
      <c r="GF26" s="17">
        <v>183.3</v>
      </c>
      <c r="GG26" s="17">
        <v>184.91498000000001</v>
      </c>
      <c r="GH26" s="17">
        <v>184.91492</v>
      </c>
      <c r="GI26" s="17">
        <v>-1.6149199999999999</v>
      </c>
      <c r="GJ26" s="17">
        <v>183.8</v>
      </c>
      <c r="GK26" s="17">
        <v>185.47028</v>
      </c>
      <c r="GL26" s="17">
        <v>185.47022000000001</v>
      </c>
      <c r="GM26" s="17">
        <v>-1.67022</v>
      </c>
      <c r="GN26" s="17">
        <v>78.900000000000006</v>
      </c>
      <c r="GO26" s="17">
        <v>70.006339999999994</v>
      </c>
      <c r="GP26" s="17">
        <v>37.113759999999999</v>
      </c>
      <c r="GQ26" s="17">
        <v>41.786239999999999</v>
      </c>
      <c r="GR26" s="17">
        <v>7.2</v>
      </c>
      <c r="GS26" s="17">
        <v>3.7563900000000001</v>
      </c>
      <c r="GT26" s="17">
        <v>3.7563900000000001</v>
      </c>
      <c r="GU26" s="17">
        <v>3.4436100000000001</v>
      </c>
      <c r="GV26" s="17"/>
      <c r="GW26" s="17"/>
      <c r="GX26" s="17"/>
      <c r="GY26" s="17">
        <v>0</v>
      </c>
      <c r="GZ26" s="17">
        <v>19.600000000000001</v>
      </c>
      <c r="HA26" s="17">
        <v>23.24194</v>
      </c>
      <c r="HB26" s="17">
        <v>12</v>
      </c>
      <c r="HC26" s="17">
        <v>7.6</v>
      </c>
      <c r="HD26" s="17"/>
      <c r="HE26" s="17"/>
      <c r="HF26" s="17"/>
      <c r="HG26" s="17">
        <v>0</v>
      </c>
      <c r="HH26" s="17">
        <v>2</v>
      </c>
      <c r="HI26" s="17">
        <v>1.97359</v>
      </c>
      <c r="HJ26" s="17">
        <v>1.97359</v>
      </c>
      <c r="HK26" s="17">
        <v>2.6409999999999999E-2</v>
      </c>
      <c r="HL26" s="17">
        <v>12.4</v>
      </c>
      <c r="HM26" s="17"/>
      <c r="HN26" s="17"/>
      <c r="HO26" s="17">
        <v>12.4</v>
      </c>
      <c r="HP26" s="17">
        <v>26.1</v>
      </c>
      <c r="HQ26" s="17">
        <v>25</v>
      </c>
      <c r="HR26" s="17">
        <v>46.797429999999999</v>
      </c>
      <c r="HS26" s="17">
        <v>-20.697430000000001</v>
      </c>
      <c r="HT26" s="17"/>
      <c r="HU26" s="17"/>
      <c r="HV26" s="17"/>
      <c r="HW26" s="17">
        <v>0</v>
      </c>
      <c r="HX26" s="17"/>
      <c r="HY26" s="17"/>
      <c r="HZ26" s="17"/>
      <c r="IA26" s="17">
        <v>0</v>
      </c>
      <c r="IB26" s="17">
        <v>71.8</v>
      </c>
      <c r="IC26" s="17">
        <v>37.388629999999999</v>
      </c>
      <c r="ID26" s="17">
        <v>16.49108</v>
      </c>
      <c r="IE26" s="17">
        <v>55.308920000000001</v>
      </c>
      <c r="IF26" s="17"/>
      <c r="IG26" s="17"/>
      <c r="IH26" s="17"/>
      <c r="II26" s="17">
        <v>0</v>
      </c>
      <c r="IJ26" s="17"/>
      <c r="IK26" s="17"/>
      <c r="IL26" s="17"/>
      <c r="IM26" s="17">
        <v>0</v>
      </c>
      <c r="IN26" s="17">
        <v>0</v>
      </c>
      <c r="IO26" s="17"/>
      <c r="IP26" s="17"/>
      <c r="IQ26" s="17">
        <v>0</v>
      </c>
      <c r="IR26" s="17"/>
      <c r="IS26" s="17"/>
      <c r="IT26" s="17"/>
      <c r="IU26" s="17">
        <v>0</v>
      </c>
      <c r="IV26" s="17"/>
      <c r="IW26" s="17"/>
      <c r="IX26" s="17"/>
      <c r="IY26" s="17">
        <v>0</v>
      </c>
      <c r="IZ26" s="17"/>
      <c r="JA26" s="17"/>
      <c r="JB26" s="17"/>
      <c r="JC26" s="17">
        <v>0</v>
      </c>
      <c r="JD26" s="17">
        <v>60.9</v>
      </c>
      <c r="JE26" s="17">
        <v>56.51652</v>
      </c>
      <c r="JF26" s="17">
        <v>16.494990000000001</v>
      </c>
      <c r="JG26" s="17">
        <v>44.405009999999997</v>
      </c>
      <c r="JH26" s="17">
        <v>179</v>
      </c>
      <c r="JI26" s="17">
        <v>175.26330999999999</v>
      </c>
      <c r="JJ26" s="17">
        <v>185.2945</v>
      </c>
      <c r="JK26" s="17">
        <v>-6.2945000000000002</v>
      </c>
      <c r="JL26" s="17">
        <v>175.5</v>
      </c>
      <c r="JM26" s="17">
        <v>175.26330999999999</v>
      </c>
      <c r="JN26" s="17">
        <v>185.2945</v>
      </c>
      <c r="JO26" s="17">
        <v>-9.7944999999999993</v>
      </c>
      <c r="JP26" s="17">
        <v>208.6</v>
      </c>
      <c r="JQ26" s="17">
        <v>175.26330999999999</v>
      </c>
      <c r="JR26" s="17">
        <v>185.2945</v>
      </c>
      <c r="JS26" s="17">
        <v>23.305499999999999</v>
      </c>
      <c r="JT26" s="17">
        <v>275.3</v>
      </c>
      <c r="JU26" s="17">
        <v>263.68443000000002</v>
      </c>
      <c r="JV26" s="17">
        <v>278.77641</v>
      </c>
      <c r="JW26" s="17">
        <v>-3.47641</v>
      </c>
      <c r="JX26" s="17">
        <v>40.200000000000003</v>
      </c>
      <c r="JY26" s="17">
        <v>44.848439999999997</v>
      </c>
      <c r="JZ26" s="17">
        <v>44.848500000000001</v>
      </c>
      <c r="KA26" s="17">
        <v>-4.6485000000000003</v>
      </c>
      <c r="KB26" s="17">
        <v>27.3</v>
      </c>
      <c r="KC26" s="17">
        <v>22.49156</v>
      </c>
      <c r="KD26" s="17">
        <v>22.491589999999999</v>
      </c>
      <c r="KE26" s="17">
        <v>4.8084100000000003</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0.3</v>
      </c>
      <c r="LE26" s="17">
        <v>0.44603999999999999</v>
      </c>
      <c r="LF26" s="17">
        <v>0.44603999999999999</v>
      </c>
      <c r="LG26" s="17">
        <v>-0.14604</v>
      </c>
      <c r="LH26" s="17">
        <v>129.9</v>
      </c>
      <c r="LI26" s="17">
        <v>134.02062000000001</v>
      </c>
      <c r="LJ26" s="17">
        <v>144.48587000000001</v>
      </c>
      <c r="LK26" s="17">
        <v>-14.58587</v>
      </c>
      <c r="LL26" s="17">
        <v>76.2</v>
      </c>
      <c r="LM26" s="17">
        <v>69.802599999999998</v>
      </c>
      <c r="LN26" s="17">
        <v>59.797759999999997</v>
      </c>
      <c r="LO26" s="17">
        <v>16.402239999999999</v>
      </c>
      <c r="LP26" s="17">
        <v>65.8</v>
      </c>
      <c r="LQ26" s="17">
        <v>67.133979999999994</v>
      </c>
      <c r="LR26" s="17">
        <v>67.133979999999994</v>
      </c>
      <c r="LS26" s="17">
        <v>-1.3339799999999999</v>
      </c>
      <c r="LT26" s="17">
        <v>72.5</v>
      </c>
      <c r="LU26" s="17">
        <v>63.480980000000002</v>
      </c>
      <c r="LV26" s="17">
        <v>59.985819999999997</v>
      </c>
      <c r="LW26" s="17">
        <v>12.51418</v>
      </c>
      <c r="LX26" s="17">
        <v>29.2</v>
      </c>
      <c r="LY26" s="17">
        <v>29.951460000000001</v>
      </c>
      <c r="LZ26" s="17">
        <v>29.951460000000001</v>
      </c>
      <c r="MA26" s="17">
        <v>-0.75146000000000002</v>
      </c>
      <c r="MB26" s="17"/>
      <c r="MC26" s="17"/>
      <c r="MD26" s="17"/>
      <c r="ME26" s="17">
        <v>0</v>
      </c>
      <c r="MF26" s="17"/>
      <c r="MG26" s="17"/>
      <c r="MH26" s="17"/>
      <c r="MI26" s="17">
        <v>0</v>
      </c>
      <c r="MJ26" s="17"/>
      <c r="MK26" s="17"/>
      <c r="ML26" s="17"/>
      <c r="MM26" s="17">
        <v>0</v>
      </c>
      <c r="MN26" s="17">
        <v>146.30000000000001</v>
      </c>
      <c r="MO26" s="17">
        <v>151.08876000000001</v>
      </c>
      <c r="MP26" s="17">
        <v>151.08876000000001</v>
      </c>
      <c r="MQ26" s="17">
        <v>-4.7887599999999999</v>
      </c>
      <c r="MR26" s="17">
        <v>148.30000000000001</v>
      </c>
      <c r="MS26" s="17">
        <v>151.08876000000001</v>
      </c>
      <c r="MT26" s="17">
        <v>151.08876000000001</v>
      </c>
      <c r="MU26" s="17">
        <v>-2.7887599999999999</v>
      </c>
      <c r="MV26" s="17">
        <v>150</v>
      </c>
      <c r="MW26" s="17">
        <v>151.54248000000001</v>
      </c>
      <c r="MX26" s="17">
        <v>151.54248000000001</v>
      </c>
      <c r="MY26" s="17">
        <v>-1.5424800000000001</v>
      </c>
      <c r="MZ26" s="17">
        <v>0</v>
      </c>
      <c r="NA26" s="17"/>
      <c r="NB26" s="17"/>
      <c r="NC26" s="17">
        <v>0</v>
      </c>
      <c r="ND26" s="17"/>
      <c r="NE26" s="17"/>
      <c r="NF26" s="17"/>
      <c r="NG26" s="17">
        <v>0</v>
      </c>
      <c r="NH26" s="17"/>
      <c r="NI26" s="17"/>
      <c r="NJ26" s="17"/>
      <c r="NK26" s="17">
        <v>0</v>
      </c>
      <c r="NL26" s="17"/>
      <c r="NM26" s="17"/>
      <c r="NN26" s="17"/>
      <c r="NO26" s="17">
        <v>0</v>
      </c>
      <c r="NP26" s="17"/>
      <c r="NQ26" s="17"/>
      <c r="NR26" s="17"/>
      <c r="NS26" s="17">
        <v>0</v>
      </c>
      <c r="NT26" s="17">
        <v>0</v>
      </c>
      <c r="NU26" s="17"/>
      <c r="NV26" s="17"/>
      <c r="NW26" s="17">
        <v>0</v>
      </c>
      <c r="NX26" s="17">
        <v>0</v>
      </c>
      <c r="NY26" s="17"/>
      <c r="NZ26" s="17"/>
      <c r="OA26" s="17">
        <v>0</v>
      </c>
      <c r="OB26" s="17">
        <v>0.9</v>
      </c>
      <c r="OC26" s="17">
        <v>0.79300000000000004</v>
      </c>
      <c r="OD26" s="17">
        <v>0.79300000000000004</v>
      </c>
      <c r="OE26" s="17">
        <v>0.107</v>
      </c>
      <c r="OF26" s="17">
        <v>68.599999999999994</v>
      </c>
      <c r="OG26" s="17">
        <v>61.3</v>
      </c>
      <c r="OH26" s="17">
        <v>69.956999999999994</v>
      </c>
      <c r="OI26" s="17">
        <v>-1.357</v>
      </c>
      <c r="OJ26" s="17">
        <v>32.1</v>
      </c>
      <c r="OK26" s="17">
        <v>69.623000000000005</v>
      </c>
      <c r="OL26" s="17">
        <v>69.623000000000005</v>
      </c>
      <c r="OM26" s="17">
        <v>-37.523000000000003</v>
      </c>
      <c r="ON26" s="17">
        <v>13.1</v>
      </c>
      <c r="OO26" s="17">
        <v>13.7</v>
      </c>
      <c r="OP26" s="17">
        <v>12.249000000000001</v>
      </c>
      <c r="OQ26" s="17">
        <v>0.85099999999999998</v>
      </c>
      <c r="OR26" s="17">
        <v>0.2</v>
      </c>
      <c r="OS26" s="17"/>
      <c r="OT26" s="17">
        <v>0.2</v>
      </c>
      <c r="OU26" s="17">
        <v>0</v>
      </c>
      <c r="OV26" s="17">
        <v>4.8</v>
      </c>
      <c r="OW26" s="17">
        <v>4.5</v>
      </c>
      <c r="OX26" s="17">
        <v>4.5</v>
      </c>
      <c r="OY26" s="17">
        <v>0.3</v>
      </c>
      <c r="OZ26" s="17">
        <v>0</v>
      </c>
      <c r="PA26" s="17"/>
      <c r="PB26" s="17"/>
      <c r="PC26" s="17">
        <v>0</v>
      </c>
      <c r="PD26" s="17">
        <v>9.8000000000000007</v>
      </c>
      <c r="PE26" s="17">
        <v>9</v>
      </c>
      <c r="PF26" s="17">
        <v>9.0000099999999996</v>
      </c>
      <c r="PG26" s="17">
        <v>0.79998999999999998</v>
      </c>
      <c r="PH26" s="17">
        <v>0.9</v>
      </c>
      <c r="PI26" s="17"/>
      <c r="PJ26" s="17">
        <v>1.46</v>
      </c>
      <c r="PK26" s="17">
        <v>-0.56000000000000005</v>
      </c>
      <c r="PL26" s="17">
        <v>3.97492</v>
      </c>
      <c r="PM26" s="17"/>
      <c r="PN26" s="17">
        <v>29.536999999999999</v>
      </c>
      <c r="PO26" s="17">
        <v>-25.562080000000002</v>
      </c>
      <c r="PP26" s="17">
        <v>0</v>
      </c>
      <c r="PQ26" s="17">
        <v>1.23</v>
      </c>
      <c r="PR26" s="17">
        <v>1.23</v>
      </c>
      <c r="PS26" s="17">
        <v>-1.23</v>
      </c>
      <c r="PT26" s="17">
        <v>1</v>
      </c>
      <c r="PU26" s="17">
        <v>1.4</v>
      </c>
      <c r="PV26" s="17">
        <v>1.4</v>
      </c>
      <c r="PW26" s="17">
        <v>-0.4</v>
      </c>
      <c r="PX26" s="17">
        <v>4.4000000000000004</v>
      </c>
      <c r="PY26" s="17">
        <v>4.5</v>
      </c>
      <c r="PZ26" s="17">
        <v>4.5</v>
      </c>
      <c r="QA26" s="17">
        <v>-0.1</v>
      </c>
      <c r="QB26" s="17">
        <v>20</v>
      </c>
      <c r="QC26" s="17">
        <v>18.4466</v>
      </c>
      <c r="QD26" s="17">
        <v>18.4466</v>
      </c>
      <c r="QE26" s="17">
        <v>1.5533999999999999</v>
      </c>
      <c r="QF26" s="17">
        <v>4.5</v>
      </c>
      <c r="QG26" s="17">
        <v>3.2</v>
      </c>
      <c r="QH26" s="17">
        <v>3.2</v>
      </c>
      <c r="QI26" s="17">
        <v>1.3</v>
      </c>
      <c r="QJ26" s="17">
        <v>3.2</v>
      </c>
      <c r="QK26" s="17">
        <v>3.1</v>
      </c>
      <c r="QL26" s="17">
        <v>3.1</v>
      </c>
      <c r="QM26" s="17">
        <v>0.1</v>
      </c>
      <c r="QN26" s="17">
        <v>3.4</v>
      </c>
      <c r="QO26" s="17">
        <v>3.4</v>
      </c>
      <c r="QP26" s="17">
        <v>3.4</v>
      </c>
      <c r="QQ26" s="17">
        <v>0</v>
      </c>
      <c r="QR26" s="17">
        <v>18.399999999999999</v>
      </c>
      <c r="QS26" s="17">
        <v>16.990290000000002</v>
      </c>
      <c r="QT26" s="17">
        <v>16.990290000000002</v>
      </c>
      <c r="QU26" s="17">
        <v>1.40971</v>
      </c>
      <c r="QV26" s="17">
        <v>13.8</v>
      </c>
      <c r="QW26" s="17"/>
      <c r="QX26" s="17">
        <v>12.488</v>
      </c>
      <c r="QY26" s="17">
        <v>1.3120000000000001</v>
      </c>
      <c r="QZ26" s="17">
        <v>17.100000000000001</v>
      </c>
      <c r="RA26" s="17">
        <v>14.31</v>
      </c>
      <c r="RB26" s="17">
        <v>14.31</v>
      </c>
      <c r="RC26" s="17">
        <v>2.79</v>
      </c>
      <c r="RD26" s="17">
        <v>15</v>
      </c>
      <c r="RE26" s="17">
        <v>19</v>
      </c>
      <c r="RF26" s="17">
        <v>16.829000000000001</v>
      </c>
      <c r="RG26" s="17">
        <v>-1.829</v>
      </c>
      <c r="RH26" s="17">
        <v>31.8</v>
      </c>
      <c r="RI26" s="17">
        <v>43.4</v>
      </c>
      <c r="RJ26" s="17">
        <v>40.581000000000003</v>
      </c>
      <c r="RK26" s="17">
        <v>-8.7810000000000006</v>
      </c>
      <c r="RL26" s="17">
        <v>3.5</v>
      </c>
      <c r="RM26" s="17">
        <v>4.2</v>
      </c>
      <c r="RN26" s="17">
        <v>4.2</v>
      </c>
      <c r="RO26" s="17">
        <v>-0.7</v>
      </c>
      <c r="RP26" s="17">
        <v>2.4</v>
      </c>
      <c r="RQ26" s="17">
        <v>2.4</v>
      </c>
      <c r="RR26" s="17">
        <v>2.4</v>
      </c>
      <c r="RS26" s="17">
        <v>0</v>
      </c>
      <c r="RT26" s="17">
        <v>1.2</v>
      </c>
      <c r="RU26" s="17">
        <v>1.2</v>
      </c>
      <c r="RV26" s="17">
        <v>1.2</v>
      </c>
      <c r="RW26" s="17">
        <v>0</v>
      </c>
      <c r="RX26" s="17">
        <v>2.2999999999999998</v>
      </c>
      <c r="RY26" s="17">
        <v>2.8</v>
      </c>
      <c r="RZ26" s="17">
        <v>2.8</v>
      </c>
      <c r="SA26" s="17">
        <v>-0.5</v>
      </c>
      <c r="SB26" s="17">
        <v>17.5</v>
      </c>
      <c r="SC26" s="17"/>
      <c r="SD26" s="17">
        <v>8.1180000000000003</v>
      </c>
      <c r="SE26" s="17">
        <v>9.3819999999999997</v>
      </c>
      <c r="SF26" s="17">
        <v>1.8</v>
      </c>
      <c r="SG26" s="17">
        <v>1.7490000000000001</v>
      </c>
      <c r="SH26" s="17">
        <v>1.7490000000000001</v>
      </c>
      <c r="SI26" s="17">
        <v>5.0999999999999997E-2</v>
      </c>
      <c r="SJ26" s="17">
        <v>16.7</v>
      </c>
      <c r="SK26" s="17">
        <v>8.6482799999999997</v>
      </c>
      <c r="SL26" s="17">
        <v>3.8145099999999998</v>
      </c>
      <c r="SM26" s="17">
        <v>12.885490000000001</v>
      </c>
      <c r="SN26" s="17">
        <v>0.8</v>
      </c>
      <c r="SO26" s="17">
        <v>0.84</v>
      </c>
      <c r="SP26" s="17">
        <v>0.84</v>
      </c>
      <c r="SQ26" s="17">
        <v>-0.04</v>
      </c>
      <c r="SR26" s="17"/>
      <c r="SS26" s="17">
        <v>0.4</v>
      </c>
      <c r="ST26" s="17">
        <v>0.4</v>
      </c>
      <c r="SU26" s="17">
        <v>-0.4</v>
      </c>
      <c r="SV26" s="17">
        <v>8.3000000000000007</v>
      </c>
      <c r="SW26" s="17">
        <v>6.2</v>
      </c>
      <c r="SX26" s="17">
        <v>6.2</v>
      </c>
      <c r="SY26" s="17">
        <v>2.1</v>
      </c>
      <c r="SZ26" s="17">
        <v>1.9</v>
      </c>
      <c r="TA26" s="17">
        <v>2.6</v>
      </c>
      <c r="TB26" s="17">
        <v>2.6</v>
      </c>
      <c r="TC26" s="17">
        <v>-0.7</v>
      </c>
      <c r="TD26" s="17">
        <v>6.3</v>
      </c>
      <c r="TE26" s="17">
        <v>4</v>
      </c>
      <c r="TF26" s="17">
        <v>4</v>
      </c>
      <c r="TG26" s="17">
        <v>2.2999999999999998</v>
      </c>
      <c r="TH26" s="17">
        <v>3.9</v>
      </c>
      <c r="TI26" s="17">
        <v>5.5</v>
      </c>
      <c r="TJ26" s="17">
        <v>5.5</v>
      </c>
      <c r="TK26" s="17">
        <v>-1.6</v>
      </c>
      <c r="TL26" s="17">
        <v>10</v>
      </c>
      <c r="TM26" s="17">
        <v>10</v>
      </c>
      <c r="TN26" s="17">
        <v>10</v>
      </c>
      <c r="TO26" s="17">
        <v>0</v>
      </c>
      <c r="TP26" s="17">
        <v>27.3</v>
      </c>
      <c r="TQ26" s="17">
        <v>24.5</v>
      </c>
      <c r="TR26" s="17">
        <v>23.692</v>
      </c>
      <c r="TS26" s="17">
        <v>3.6080000000000001</v>
      </c>
      <c r="TT26" s="17">
        <v>36.200000000000003</v>
      </c>
      <c r="TU26" s="17">
        <v>39.1</v>
      </c>
      <c r="TV26" s="17">
        <v>46.816000000000003</v>
      </c>
      <c r="TW26" s="17">
        <v>-10.616</v>
      </c>
      <c r="TX26" s="17">
        <v>28.7</v>
      </c>
      <c r="TY26" s="17">
        <v>31.741</v>
      </c>
      <c r="TZ26" s="17">
        <v>31.741</v>
      </c>
      <c r="UA26" s="17">
        <v>-3.0409999999999999</v>
      </c>
      <c r="UB26" s="17">
        <v>36.799999999999997</v>
      </c>
      <c r="UC26" s="17">
        <v>56</v>
      </c>
      <c r="UD26" s="17">
        <v>62.393000000000001</v>
      </c>
      <c r="UE26" s="17">
        <v>-25.593</v>
      </c>
      <c r="UF26" s="17">
        <v>50.2</v>
      </c>
      <c r="UG26" s="17">
        <v>72.3</v>
      </c>
      <c r="UH26" s="17">
        <v>77.686000000000007</v>
      </c>
      <c r="UI26" s="17">
        <v>-27.486000000000001</v>
      </c>
      <c r="UJ26" s="17">
        <v>4.8</v>
      </c>
      <c r="UK26" s="17">
        <v>4.6989999999999998</v>
      </c>
      <c r="UL26" s="17">
        <v>4.6989999999999998</v>
      </c>
      <c r="UM26" s="17">
        <v>0.10100000000000001</v>
      </c>
      <c r="UN26" s="17">
        <v>6.6</v>
      </c>
      <c r="UO26" s="17">
        <v>3.8940000000000001</v>
      </c>
      <c r="UP26" s="17">
        <v>3.8940000000000001</v>
      </c>
      <c r="UQ26" s="17">
        <v>2.706</v>
      </c>
      <c r="UR26" s="17">
        <v>10.5</v>
      </c>
      <c r="US26" s="17">
        <v>7</v>
      </c>
      <c r="UT26" s="17">
        <v>7</v>
      </c>
      <c r="UU26" s="17">
        <v>3.5</v>
      </c>
      <c r="UV26" s="17">
        <v>3.8</v>
      </c>
      <c r="UW26" s="17">
        <v>2.5</v>
      </c>
      <c r="UX26" s="17">
        <v>2.5</v>
      </c>
      <c r="UY26" s="17">
        <v>1.3</v>
      </c>
      <c r="UZ26" s="17">
        <v>6.9</v>
      </c>
      <c r="VA26" s="17">
        <v>8.6999999999999993</v>
      </c>
      <c r="VB26" s="17">
        <v>8.6999999999999993</v>
      </c>
      <c r="VC26" s="17">
        <v>-1.8</v>
      </c>
      <c r="VD26" s="17">
        <v>8.8000000000000007</v>
      </c>
      <c r="VE26" s="17">
        <v>8.5</v>
      </c>
      <c r="VF26" s="17">
        <v>5.5</v>
      </c>
      <c r="VG26" s="17">
        <v>3.3</v>
      </c>
      <c r="VH26" s="17">
        <v>9.5</v>
      </c>
      <c r="VI26" s="17">
        <v>8.5</v>
      </c>
      <c r="VJ26" s="17">
        <v>6</v>
      </c>
      <c r="VK26" s="17">
        <v>3.5</v>
      </c>
      <c r="VL26" s="17">
        <v>9.6</v>
      </c>
      <c r="VM26" s="17">
        <v>8.5</v>
      </c>
      <c r="VN26" s="17">
        <v>6.2</v>
      </c>
      <c r="VO26" s="17">
        <v>3.4</v>
      </c>
      <c r="VP26" s="17">
        <v>12.5</v>
      </c>
      <c r="VQ26" s="17">
        <v>11</v>
      </c>
      <c r="VR26" s="17">
        <v>9.6709999999999994</v>
      </c>
      <c r="VS26" s="17">
        <v>2.8290000000000002</v>
      </c>
      <c r="VT26" s="17">
        <v>163.80000000000001</v>
      </c>
      <c r="VU26" s="17"/>
      <c r="VV26" s="17">
        <v>228.69200000000001</v>
      </c>
      <c r="VW26" s="17">
        <v>-64.891999999999996</v>
      </c>
      <c r="VX26" s="17">
        <v>6.7</v>
      </c>
      <c r="VY26" s="17">
        <v>13.188000000000001</v>
      </c>
      <c r="VZ26" s="17">
        <v>13.188000000000001</v>
      </c>
      <c r="WA26" s="17">
        <v>-6.4880000000000004</v>
      </c>
      <c r="WB26" s="17">
        <v>40.200000000000003</v>
      </c>
      <c r="WC26" s="17"/>
      <c r="WD26" s="17">
        <v>131.06800000000001</v>
      </c>
      <c r="WE26" s="17">
        <v>-90.867999999999995</v>
      </c>
      <c r="WF26" s="17">
        <v>0.6</v>
      </c>
      <c r="WG26" s="17">
        <v>0.6</v>
      </c>
      <c r="WH26" s="17">
        <v>0.6</v>
      </c>
      <c r="WI26" s="17">
        <v>0</v>
      </c>
      <c r="WJ26" s="17">
        <v>61</v>
      </c>
      <c r="WK26" s="17">
        <v>48.1</v>
      </c>
      <c r="WL26" s="17">
        <v>48.070999999999998</v>
      </c>
      <c r="WM26" s="17">
        <v>12.929</v>
      </c>
      <c r="WN26" s="17">
        <v>70.2</v>
      </c>
      <c r="WO26" s="17">
        <v>50.3</v>
      </c>
      <c r="WP26" s="17">
        <v>50.308999999999997</v>
      </c>
      <c r="WQ26" s="17">
        <v>19.890999999999998</v>
      </c>
      <c r="WR26" s="17">
        <v>31.8</v>
      </c>
      <c r="WS26" s="17"/>
      <c r="WT26" s="17">
        <v>95.843999999999994</v>
      </c>
      <c r="WU26" s="17">
        <v>-64.043999999999997</v>
      </c>
      <c r="WV26" s="17">
        <v>8</v>
      </c>
      <c r="WW26" s="17">
        <v>12.05</v>
      </c>
      <c r="WX26" s="17">
        <v>12.05</v>
      </c>
      <c r="WY26" s="17">
        <v>-4.05</v>
      </c>
      <c r="WZ26" s="17">
        <v>7.6</v>
      </c>
      <c r="XA26" s="17">
        <v>7.2</v>
      </c>
      <c r="XB26" s="17">
        <v>7.2</v>
      </c>
      <c r="XC26" s="17">
        <v>0.4</v>
      </c>
      <c r="XD26" s="17">
        <v>19.3</v>
      </c>
      <c r="XE26" s="17">
        <v>18.4466</v>
      </c>
      <c r="XF26" s="17">
        <v>18.4466</v>
      </c>
      <c r="XG26" s="17">
        <v>0.85340000000000005</v>
      </c>
      <c r="XH26" s="17">
        <v>9.1</v>
      </c>
      <c r="XI26" s="17">
        <v>10.8</v>
      </c>
      <c r="XJ26" s="17">
        <v>10.8</v>
      </c>
      <c r="XK26" s="17">
        <v>-1.7</v>
      </c>
      <c r="XL26" s="17">
        <v>28.2</v>
      </c>
      <c r="XM26" s="17">
        <v>25</v>
      </c>
      <c r="XN26" s="17"/>
      <c r="XO26" s="17">
        <v>28.2</v>
      </c>
      <c r="XP26" s="17"/>
      <c r="XQ26" s="17"/>
      <c r="XR26" s="17"/>
      <c r="XS26" s="17">
        <v>0</v>
      </c>
      <c r="XT26" s="17">
        <v>14.5</v>
      </c>
      <c r="XU26" s="17">
        <v>14</v>
      </c>
      <c r="XV26" s="17">
        <v>14</v>
      </c>
      <c r="XW26" s="17">
        <v>0.5</v>
      </c>
      <c r="XX26" s="17">
        <v>18.399999999999999</v>
      </c>
      <c r="XY26" s="17">
        <v>18</v>
      </c>
      <c r="XZ26" s="17">
        <v>18</v>
      </c>
      <c r="YA26" s="17">
        <v>0.4</v>
      </c>
      <c r="YB26" s="17">
        <v>8.1999999999999993</v>
      </c>
      <c r="YC26" s="17">
        <v>7.3</v>
      </c>
      <c r="YD26" s="17">
        <v>7.3</v>
      </c>
      <c r="YE26" s="17">
        <v>0.9</v>
      </c>
      <c r="YF26" s="17">
        <v>3.6</v>
      </c>
      <c r="YG26" s="17"/>
      <c r="YH26" s="17"/>
      <c r="YI26" s="17">
        <v>3.6</v>
      </c>
    </row>
    <row r="27" spans="1:659" ht="24" customHeight="1" x14ac:dyDescent="0.25">
      <c r="A27" s="1"/>
      <c r="B27" s="16" t="s">
        <v>52</v>
      </c>
      <c r="C27" s="16" t="s">
        <v>836</v>
      </c>
      <c r="D27" s="17"/>
      <c r="E27" s="17"/>
      <c r="F27" s="17"/>
      <c r="G27" s="17">
        <v>0</v>
      </c>
      <c r="H27" s="17">
        <v>624.79999999999995</v>
      </c>
      <c r="I27" s="17">
        <v>605.10136</v>
      </c>
      <c r="J27" s="17">
        <v>619.38099</v>
      </c>
      <c r="K27" s="17">
        <v>5.4190100000000001</v>
      </c>
      <c r="L27" s="17">
        <v>213.4</v>
      </c>
      <c r="M27" s="17">
        <v>196.85023000000001</v>
      </c>
      <c r="N27" s="17">
        <v>201.49565000000001</v>
      </c>
      <c r="O27" s="17">
        <v>11.904350000000001</v>
      </c>
      <c r="P27" s="17"/>
      <c r="Q27" s="17"/>
      <c r="R27" s="17"/>
      <c r="S27" s="17">
        <v>0</v>
      </c>
      <c r="T27" s="17"/>
      <c r="U27" s="17"/>
      <c r="V27" s="17"/>
      <c r="W27" s="17">
        <v>0</v>
      </c>
      <c r="X27" s="17">
        <v>10.1</v>
      </c>
      <c r="Y27" s="17">
        <v>12.09104</v>
      </c>
      <c r="Z27" s="17">
        <v>12.09103</v>
      </c>
      <c r="AA27" s="17">
        <v>-1.9910300000000001</v>
      </c>
      <c r="AB27" s="17">
        <v>75.2</v>
      </c>
      <c r="AC27" s="17">
        <v>69.928600000000003</v>
      </c>
      <c r="AD27" s="17">
        <v>73.793999999999997</v>
      </c>
      <c r="AE27" s="17">
        <v>1.4059999999999999</v>
      </c>
      <c r="AF27" s="17">
        <v>0</v>
      </c>
      <c r="AG27" s="17"/>
      <c r="AH27" s="17">
        <v>27.835049999999999</v>
      </c>
      <c r="AI27" s="17">
        <v>-27.835049999999999</v>
      </c>
      <c r="AJ27" s="17"/>
      <c r="AK27" s="17"/>
      <c r="AL27" s="17"/>
      <c r="AM27" s="17">
        <v>0</v>
      </c>
      <c r="AN27" s="17">
        <v>179.6</v>
      </c>
      <c r="AO27" s="17">
        <v>135.58206000000001</v>
      </c>
      <c r="AP27" s="17">
        <v>135.58421999999999</v>
      </c>
      <c r="AQ27" s="17">
        <v>44.015779999999999</v>
      </c>
      <c r="AR27" s="17">
        <v>179.9</v>
      </c>
      <c r="AS27" s="17">
        <v>135.58206000000001</v>
      </c>
      <c r="AT27" s="17">
        <v>135.58421999999999</v>
      </c>
      <c r="AU27" s="17">
        <v>44.315779999999997</v>
      </c>
      <c r="AV27" s="17">
        <v>179.5</v>
      </c>
      <c r="AW27" s="17">
        <v>135.58206000000001</v>
      </c>
      <c r="AX27" s="17">
        <v>135.58421999999999</v>
      </c>
      <c r="AY27" s="17">
        <v>43.915779999999998</v>
      </c>
      <c r="AZ27" s="17">
        <v>262.3</v>
      </c>
      <c r="BA27" s="17">
        <v>203.98382000000001</v>
      </c>
      <c r="BB27" s="17">
        <v>203.98706999999999</v>
      </c>
      <c r="BC27" s="17">
        <v>58.312930000000001</v>
      </c>
      <c r="BD27" s="17">
        <v>215.4</v>
      </c>
      <c r="BE27" s="17">
        <v>208.07390000000001</v>
      </c>
      <c r="BF27" s="17">
        <v>208.07389000000001</v>
      </c>
      <c r="BG27" s="17">
        <v>7.3261099999999999</v>
      </c>
      <c r="BH27" s="17">
        <v>111.5</v>
      </c>
      <c r="BI27" s="17">
        <v>104.34936999999999</v>
      </c>
      <c r="BJ27" s="17">
        <v>104.34936999999999</v>
      </c>
      <c r="BK27" s="17">
        <v>7.1506299999999996</v>
      </c>
      <c r="BL27" s="17">
        <v>88.2</v>
      </c>
      <c r="BM27" s="17">
        <v>72.835049999999995</v>
      </c>
      <c r="BN27" s="17">
        <v>66.49485</v>
      </c>
      <c r="BO27" s="17">
        <v>21.70515</v>
      </c>
      <c r="BP27" s="17">
        <v>3</v>
      </c>
      <c r="BQ27" s="17">
        <v>4.4318400000000002</v>
      </c>
      <c r="BR27" s="17">
        <v>4.4318400000000002</v>
      </c>
      <c r="BS27" s="17">
        <v>-1.43184</v>
      </c>
      <c r="BT27" s="17"/>
      <c r="BU27" s="17"/>
      <c r="BV27" s="17"/>
      <c r="BW27" s="17">
        <v>0</v>
      </c>
      <c r="BX27" s="17"/>
      <c r="BY27" s="17"/>
      <c r="BZ27" s="17"/>
      <c r="CA27" s="17">
        <v>0</v>
      </c>
      <c r="CB27" s="17"/>
      <c r="CC27" s="17"/>
      <c r="CD27" s="17"/>
      <c r="CE27" s="17">
        <v>0</v>
      </c>
      <c r="CF27" s="17"/>
      <c r="CG27" s="17"/>
      <c r="CH27" s="17"/>
      <c r="CI27" s="17">
        <v>0</v>
      </c>
      <c r="CJ27" s="17">
        <v>130.5</v>
      </c>
      <c r="CK27" s="17">
        <v>133.33197999999999</v>
      </c>
      <c r="CL27" s="17">
        <v>133.33197999999999</v>
      </c>
      <c r="CM27" s="17">
        <v>-2.8319800000000002</v>
      </c>
      <c r="CN27" s="17">
        <v>7.2</v>
      </c>
      <c r="CO27" s="17">
        <v>5.6669799999999997</v>
      </c>
      <c r="CP27" s="17">
        <v>5.1333399999999996</v>
      </c>
      <c r="CQ27" s="17">
        <v>2.0666600000000002</v>
      </c>
      <c r="CR27" s="17">
        <v>3.4</v>
      </c>
      <c r="CS27" s="17">
        <v>3.1106799999999999</v>
      </c>
      <c r="CT27" s="17">
        <v>2.8177599999999998</v>
      </c>
      <c r="CU27" s="17">
        <v>0.58223999999999998</v>
      </c>
      <c r="CV27" s="17"/>
      <c r="CW27" s="17"/>
      <c r="CX27" s="17"/>
      <c r="CY27" s="17">
        <v>0</v>
      </c>
      <c r="CZ27" s="17">
        <v>6.9</v>
      </c>
      <c r="DA27" s="17">
        <v>6.8787000000000003</v>
      </c>
      <c r="DB27" s="17">
        <v>6.8787000000000003</v>
      </c>
      <c r="DC27" s="17">
        <v>2.1299999999999999E-2</v>
      </c>
      <c r="DD27" s="17">
        <v>12.7</v>
      </c>
      <c r="DE27" s="17">
        <v>14.919420000000001</v>
      </c>
      <c r="DF27" s="17">
        <v>14.91934</v>
      </c>
      <c r="DG27" s="17">
        <v>-2.2193399999999999</v>
      </c>
      <c r="DH27" s="17">
        <v>70.8</v>
      </c>
      <c r="DI27" s="17">
        <v>81.700829999999996</v>
      </c>
      <c r="DJ27" s="17">
        <v>87.411060000000006</v>
      </c>
      <c r="DK27" s="17">
        <v>-16.611059999999998</v>
      </c>
      <c r="DL27" s="17"/>
      <c r="DM27" s="17"/>
      <c r="DN27" s="17"/>
      <c r="DO27" s="17">
        <v>0</v>
      </c>
      <c r="DP27" s="17"/>
      <c r="DQ27" s="17"/>
      <c r="DR27" s="17"/>
      <c r="DS27" s="17">
        <v>0</v>
      </c>
      <c r="DT27" s="17"/>
      <c r="DU27" s="17"/>
      <c r="DV27" s="17"/>
      <c r="DW27" s="17">
        <v>0</v>
      </c>
      <c r="DX27" s="17"/>
      <c r="DY27" s="17"/>
      <c r="DZ27" s="17"/>
      <c r="EA27" s="17">
        <v>0</v>
      </c>
      <c r="EB27" s="17">
        <v>80.3</v>
      </c>
      <c r="EC27" s="17">
        <v>70.309420000000003</v>
      </c>
      <c r="ED27" s="17">
        <v>62.811540000000001</v>
      </c>
      <c r="EE27" s="17">
        <v>17.48846</v>
      </c>
      <c r="EF27" s="17">
        <v>93.1</v>
      </c>
      <c r="EG27" s="17">
        <v>110.26321</v>
      </c>
      <c r="EH27" s="17">
        <v>110.26313</v>
      </c>
      <c r="EI27" s="17">
        <v>-17.163129999999999</v>
      </c>
      <c r="EJ27" s="17"/>
      <c r="EK27" s="17"/>
      <c r="EL27" s="17"/>
      <c r="EM27" s="17">
        <v>0</v>
      </c>
      <c r="EN27" s="17"/>
      <c r="EO27" s="17"/>
      <c r="EP27" s="17"/>
      <c r="EQ27" s="17">
        <v>0</v>
      </c>
      <c r="ER27" s="17"/>
      <c r="ES27" s="17"/>
      <c r="ET27" s="17"/>
      <c r="EU27" s="17">
        <v>0</v>
      </c>
      <c r="EV27" s="17">
        <v>6.5</v>
      </c>
      <c r="EW27" s="17">
        <v>6.39</v>
      </c>
      <c r="EX27" s="17">
        <v>6.39</v>
      </c>
      <c r="EY27" s="17">
        <v>0.11</v>
      </c>
      <c r="EZ27" s="17">
        <v>0</v>
      </c>
      <c r="FA27" s="17"/>
      <c r="FB27" s="17"/>
      <c r="FC27" s="17">
        <v>0</v>
      </c>
      <c r="FD27" s="17">
        <v>35.1</v>
      </c>
      <c r="FE27" s="17">
        <v>35.342190000000002</v>
      </c>
      <c r="FF27" s="17">
        <v>32.757010000000001</v>
      </c>
      <c r="FG27" s="17">
        <v>2.3429899999999999</v>
      </c>
      <c r="FH27" s="17">
        <v>0</v>
      </c>
      <c r="FI27" s="17"/>
      <c r="FJ27" s="17"/>
      <c r="FK27" s="17">
        <v>0</v>
      </c>
      <c r="FL27" s="17">
        <v>0</v>
      </c>
      <c r="FM27" s="17"/>
      <c r="FN27" s="17"/>
      <c r="FO27" s="17">
        <v>0</v>
      </c>
      <c r="FP27" s="17">
        <v>18.399999999999999</v>
      </c>
      <c r="FQ27" s="17">
        <v>17.562139999999999</v>
      </c>
      <c r="FR27" s="17">
        <v>17.562139999999999</v>
      </c>
      <c r="FS27" s="17">
        <v>0.83786000000000005</v>
      </c>
      <c r="FT27" s="17">
        <v>10.7</v>
      </c>
      <c r="FU27" s="17">
        <v>10.19417</v>
      </c>
      <c r="FV27" s="17">
        <v>10.19417</v>
      </c>
      <c r="FW27" s="17">
        <v>0.50583</v>
      </c>
      <c r="FX27" s="17">
        <v>57.4</v>
      </c>
      <c r="FY27" s="17">
        <v>43.668799999999997</v>
      </c>
      <c r="FZ27" s="17">
        <v>43.668799999999997</v>
      </c>
      <c r="GA27" s="17">
        <v>13.731199999999999</v>
      </c>
      <c r="GB27" s="17">
        <v>182.2</v>
      </c>
      <c r="GC27" s="17">
        <v>184.91498000000001</v>
      </c>
      <c r="GD27" s="17">
        <v>184.91496000000001</v>
      </c>
      <c r="GE27" s="17">
        <v>-2.71496</v>
      </c>
      <c r="GF27" s="17">
        <v>182.6</v>
      </c>
      <c r="GG27" s="17">
        <v>184.91498000000001</v>
      </c>
      <c r="GH27" s="17">
        <v>184.91496000000001</v>
      </c>
      <c r="GI27" s="17">
        <v>-2.3149600000000001</v>
      </c>
      <c r="GJ27" s="17">
        <v>185.4</v>
      </c>
      <c r="GK27" s="17">
        <v>185.47028</v>
      </c>
      <c r="GL27" s="17">
        <v>185.47026</v>
      </c>
      <c r="GM27" s="17">
        <v>-7.0260000000000003E-2</v>
      </c>
      <c r="GN27" s="17">
        <v>80.3</v>
      </c>
      <c r="GO27" s="17">
        <v>72.921040000000005</v>
      </c>
      <c r="GP27" s="17">
        <v>40.904850000000003</v>
      </c>
      <c r="GQ27" s="17">
        <v>39.395150000000001</v>
      </c>
      <c r="GR27" s="17">
        <v>7.2</v>
      </c>
      <c r="GS27" s="17">
        <v>3.7563900000000001</v>
      </c>
      <c r="GT27" s="17">
        <v>3.7563900000000001</v>
      </c>
      <c r="GU27" s="17">
        <v>3.4436100000000001</v>
      </c>
      <c r="GV27" s="17"/>
      <c r="GW27" s="17"/>
      <c r="GX27" s="17"/>
      <c r="GY27" s="17">
        <v>0</v>
      </c>
      <c r="GZ27" s="17">
        <v>27.9</v>
      </c>
      <c r="HA27" s="17">
        <v>28.217230000000001</v>
      </c>
      <c r="HB27" s="17">
        <v>12</v>
      </c>
      <c r="HC27" s="17">
        <v>15.9</v>
      </c>
      <c r="HD27" s="17"/>
      <c r="HE27" s="17"/>
      <c r="HF27" s="17"/>
      <c r="HG27" s="17">
        <v>0</v>
      </c>
      <c r="HH27" s="17">
        <v>2</v>
      </c>
      <c r="HI27" s="17">
        <v>1.97359</v>
      </c>
      <c r="HJ27" s="17">
        <v>1.97359</v>
      </c>
      <c r="HK27" s="17">
        <v>2.6409999999999999E-2</v>
      </c>
      <c r="HL27" s="17">
        <v>11.8</v>
      </c>
      <c r="HM27" s="17"/>
      <c r="HN27" s="17"/>
      <c r="HO27" s="17">
        <v>11.8</v>
      </c>
      <c r="HP27" s="17">
        <v>76.7</v>
      </c>
      <c r="HQ27" s="17">
        <v>77.148619999999994</v>
      </c>
      <c r="HR27" s="17">
        <v>60.505279999999999</v>
      </c>
      <c r="HS27" s="17">
        <v>16.19472</v>
      </c>
      <c r="HT27" s="17"/>
      <c r="HU27" s="17"/>
      <c r="HV27" s="17"/>
      <c r="HW27" s="17">
        <v>0</v>
      </c>
      <c r="HX27" s="17"/>
      <c r="HY27" s="17"/>
      <c r="HZ27" s="17"/>
      <c r="IA27" s="17">
        <v>0</v>
      </c>
      <c r="IB27" s="17">
        <v>71.900000000000006</v>
      </c>
      <c r="IC27" s="17">
        <v>46.796520000000001</v>
      </c>
      <c r="ID27" s="17">
        <v>30.797049999999999</v>
      </c>
      <c r="IE27" s="17">
        <v>41.10295</v>
      </c>
      <c r="IF27" s="17"/>
      <c r="IG27" s="17"/>
      <c r="IH27" s="17"/>
      <c r="II27" s="17">
        <v>0</v>
      </c>
      <c r="IJ27" s="17"/>
      <c r="IK27" s="17"/>
      <c r="IL27" s="17"/>
      <c r="IM27" s="17">
        <v>0</v>
      </c>
      <c r="IN27" s="17">
        <v>0</v>
      </c>
      <c r="IO27" s="17"/>
      <c r="IP27" s="17"/>
      <c r="IQ27" s="17">
        <v>0</v>
      </c>
      <c r="IR27" s="17"/>
      <c r="IS27" s="17"/>
      <c r="IT27" s="17"/>
      <c r="IU27" s="17">
        <v>0</v>
      </c>
      <c r="IV27" s="17"/>
      <c r="IW27" s="17"/>
      <c r="IX27" s="17"/>
      <c r="IY27" s="17">
        <v>0</v>
      </c>
      <c r="IZ27" s="17"/>
      <c r="JA27" s="17"/>
      <c r="JB27" s="17"/>
      <c r="JC27" s="17">
        <v>0</v>
      </c>
      <c r="JD27" s="17">
        <v>60.6</v>
      </c>
      <c r="JE27" s="17">
        <v>60.062930000000001</v>
      </c>
      <c r="JF27" s="17">
        <v>21.10774</v>
      </c>
      <c r="JG27" s="17">
        <v>39.492260000000002</v>
      </c>
      <c r="JH27" s="17">
        <v>178.2</v>
      </c>
      <c r="JI27" s="17">
        <v>185.23670999999999</v>
      </c>
      <c r="JJ27" s="17">
        <v>185.23668000000001</v>
      </c>
      <c r="JK27" s="17">
        <v>-7.0366799999999996</v>
      </c>
      <c r="JL27" s="17">
        <v>175.8</v>
      </c>
      <c r="JM27" s="17">
        <v>185.23670999999999</v>
      </c>
      <c r="JN27" s="17">
        <v>185.23668000000001</v>
      </c>
      <c r="JO27" s="17">
        <v>-9.4366800000000008</v>
      </c>
      <c r="JP27" s="17">
        <v>210.4</v>
      </c>
      <c r="JQ27" s="17">
        <v>185.23670999999999</v>
      </c>
      <c r="JR27" s="17">
        <v>185.23668000000001</v>
      </c>
      <c r="JS27" s="17">
        <v>25.163319999999999</v>
      </c>
      <c r="JT27" s="17">
        <v>275.10000000000002</v>
      </c>
      <c r="JU27" s="17">
        <v>278.68946999999997</v>
      </c>
      <c r="JV27" s="17">
        <v>278.68941999999998</v>
      </c>
      <c r="JW27" s="17">
        <v>-3.5894200000000001</v>
      </c>
      <c r="JX27" s="17">
        <v>40.4</v>
      </c>
      <c r="JY27" s="17">
        <v>44.848439999999997</v>
      </c>
      <c r="JZ27" s="17">
        <v>44.848529999999997</v>
      </c>
      <c r="KA27" s="17">
        <v>-4.4485299999999999</v>
      </c>
      <c r="KB27" s="17">
        <v>27.2</v>
      </c>
      <c r="KC27" s="17">
        <v>22.49156</v>
      </c>
      <c r="KD27" s="17">
        <v>22.491599999999998</v>
      </c>
      <c r="KE27" s="17">
        <v>4.7084000000000001</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0.4</v>
      </c>
      <c r="LE27" s="17">
        <v>0.44603999999999999</v>
      </c>
      <c r="LF27" s="17">
        <v>0.44603999999999999</v>
      </c>
      <c r="LG27" s="17">
        <v>-4.6039999999999998E-2</v>
      </c>
      <c r="LH27" s="17">
        <v>119.9</v>
      </c>
      <c r="LI27" s="17">
        <v>77.669899999999998</v>
      </c>
      <c r="LJ27" s="17">
        <v>130.77799999999999</v>
      </c>
      <c r="LK27" s="17">
        <v>-10.878</v>
      </c>
      <c r="LL27" s="17">
        <v>87.1</v>
      </c>
      <c r="LM27" s="17">
        <v>91.818650000000005</v>
      </c>
      <c r="LN27" s="17">
        <v>77.470039999999997</v>
      </c>
      <c r="LO27" s="17">
        <v>9.6299600000000005</v>
      </c>
      <c r="LP27" s="17">
        <v>66.099999999999994</v>
      </c>
      <c r="LQ27" s="17">
        <v>67.133979999999994</v>
      </c>
      <c r="LR27" s="17">
        <v>67.133979999999994</v>
      </c>
      <c r="LS27" s="17">
        <v>-1.0339799999999999</v>
      </c>
      <c r="LT27" s="17">
        <v>72.900000000000006</v>
      </c>
      <c r="LU27" s="17">
        <v>72.37388</v>
      </c>
      <c r="LV27" s="17">
        <v>64.564099999999996</v>
      </c>
      <c r="LW27" s="17">
        <v>8.3359000000000005</v>
      </c>
      <c r="LX27" s="17">
        <v>29.4</v>
      </c>
      <c r="LY27" s="17">
        <v>29.951460000000001</v>
      </c>
      <c r="LZ27" s="17">
        <v>29.951460000000001</v>
      </c>
      <c r="MA27" s="17">
        <v>-0.55145999999999995</v>
      </c>
      <c r="MB27" s="17"/>
      <c r="MC27" s="17"/>
      <c r="MD27" s="17"/>
      <c r="ME27" s="17">
        <v>0</v>
      </c>
      <c r="MF27" s="17"/>
      <c r="MG27" s="17"/>
      <c r="MH27" s="17"/>
      <c r="MI27" s="17">
        <v>0</v>
      </c>
      <c r="MJ27" s="17"/>
      <c r="MK27" s="17"/>
      <c r="ML27" s="17"/>
      <c r="MM27" s="17">
        <v>0</v>
      </c>
      <c r="MN27" s="17">
        <v>147.1</v>
      </c>
      <c r="MO27" s="17">
        <v>151.08876000000001</v>
      </c>
      <c r="MP27" s="17">
        <v>151.08876000000001</v>
      </c>
      <c r="MQ27" s="17">
        <v>-3.9887600000000001</v>
      </c>
      <c r="MR27" s="17">
        <v>148.9</v>
      </c>
      <c r="MS27" s="17">
        <v>151.08876000000001</v>
      </c>
      <c r="MT27" s="17">
        <v>151.08876000000001</v>
      </c>
      <c r="MU27" s="17">
        <v>-2.1887599999999998</v>
      </c>
      <c r="MV27" s="17">
        <v>150.5</v>
      </c>
      <c r="MW27" s="17">
        <v>151.54248000000001</v>
      </c>
      <c r="MX27" s="17">
        <v>151.54248000000001</v>
      </c>
      <c r="MY27" s="17">
        <v>-1.0424800000000001</v>
      </c>
      <c r="MZ27" s="17">
        <v>0</v>
      </c>
      <c r="NA27" s="17"/>
      <c r="NB27" s="17"/>
      <c r="NC27" s="17">
        <v>0</v>
      </c>
      <c r="ND27" s="17"/>
      <c r="NE27" s="17"/>
      <c r="NF27" s="17"/>
      <c r="NG27" s="17">
        <v>0</v>
      </c>
      <c r="NH27" s="17"/>
      <c r="NI27" s="17"/>
      <c r="NJ27" s="17"/>
      <c r="NK27" s="17">
        <v>0</v>
      </c>
      <c r="NL27" s="17"/>
      <c r="NM27" s="17"/>
      <c r="NN27" s="17"/>
      <c r="NO27" s="17">
        <v>0</v>
      </c>
      <c r="NP27" s="17"/>
      <c r="NQ27" s="17"/>
      <c r="NR27" s="17"/>
      <c r="NS27" s="17">
        <v>0</v>
      </c>
      <c r="NT27" s="17">
        <v>0</v>
      </c>
      <c r="NU27" s="17"/>
      <c r="NV27" s="17"/>
      <c r="NW27" s="17">
        <v>0</v>
      </c>
      <c r="NX27" s="17">
        <v>0</v>
      </c>
      <c r="NY27" s="17"/>
      <c r="NZ27" s="17"/>
      <c r="OA27" s="17">
        <v>0</v>
      </c>
      <c r="OB27" s="17">
        <v>1</v>
      </c>
      <c r="OC27" s="17">
        <v>0.98299999999999998</v>
      </c>
      <c r="OD27" s="17">
        <v>0.98299999999999998</v>
      </c>
      <c r="OE27" s="17">
        <v>1.7000000000000001E-2</v>
      </c>
      <c r="OF27" s="17">
        <v>83.7</v>
      </c>
      <c r="OG27" s="17">
        <v>63.3</v>
      </c>
      <c r="OH27" s="17">
        <v>70.2</v>
      </c>
      <c r="OI27" s="17">
        <v>13.5</v>
      </c>
      <c r="OJ27" s="17">
        <v>34</v>
      </c>
      <c r="OK27" s="17">
        <v>73.649000000000001</v>
      </c>
      <c r="OL27" s="17">
        <v>73.649000000000001</v>
      </c>
      <c r="OM27" s="17">
        <v>-39.649000000000001</v>
      </c>
      <c r="ON27" s="17">
        <v>12</v>
      </c>
      <c r="OO27" s="17">
        <v>14.2</v>
      </c>
      <c r="OP27" s="17">
        <v>12.478</v>
      </c>
      <c r="OQ27" s="17">
        <v>-0.47799999999999998</v>
      </c>
      <c r="OR27" s="17">
        <v>0.3</v>
      </c>
      <c r="OS27" s="17"/>
      <c r="OT27" s="17">
        <v>0.2</v>
      </c>
      <c r="OU27" s="17">
        <v>0.1</v>
      </c>
      <c r="OV27" s="17">
        <v>4.8</v>
      </c>
      <c r="OW27" s="17">
        <v>4.5</v>
      </c>
      <c r="OX27" s="17">
        <v>4.5</v>
      </c>
      <c r="OY27" s="17">
        <v>0.3</v>
      </c>
      <c r="OZ27" s="17">
        <v>0</v>
      </c>
      <c r="PA27" s="17"/>
      <c r="PB27" s="17"/>
      <c r="PC27" s="17">
        <v>0</v>
      </c>
      <c r="PD27" s="17">
        <v>9.9</v>
      </c>
      <c r="PE27" s="17">
        <v>9</v>
      </c>
      <c r="PF27" s="17">
        <v>9.0000099999999996</v>
      </c>
      <c r="PG27" s="17">
        <v>0.89998999999999996</v>
      </c>
      <c r="PH27" s="17">
        <v>1</v>
      </c>
      <c r="PI27" s="17">
        <v>1.46</v>
      </c>
      <c r="PJ27" s="17">
        <v>1.46</v>
      </c>
      <c r="PK27" s="17">
        <v>-0.46</v>
      </c>
      <c r="PL27" s="17">
        <v>27.772939999999998</v>
      </c>
      <c r="PM27" s="17"/>
      <c r="PN27" s="17">
        <v>30.072500000000002</v>
      </c>
      <c r="PO27" s="17">
        <v>-2.29956</v>
      </c>
      <c r="PP27" s="17">
        <v>0</v>
      </c>
      <c r="PQ27" s="17">
        <v>1.23</v>
      </c>
      <c r="PR27" s="17">
        <v>1.23</v>
      </c>
      <c r="PS27" s="17">
        <v>-1.23</v>
      </c>
      <c r="PT27" s="17">
        <v>1</v>
      </c>
      <c r="PU27" s="17">
        <v>1.4</v>
      </c>
      <c r="PV27" s="17">
        <v>1.4</v>
      </c>
      <c r="PW27" s="17">
        <v>-0.4</v>
      </c>
      <c r="PX27" s="17">
        <v>4.4000000000000004</v>
      </c>
      <c r="PY27" s="17">
        <v>4.5</v>
      </c>
      <c r="PZ27" s="17">
        <v>4.5</v>
      </c>
      <c r="QA27" s="17">
        <v>-0.1</v>
      </c>
      <c r="QB27" s="17">
        <v>20.2</v>
      </c>
      <c r="QC27" s="17">
        <v>18.4466</v>
      </c>
      <c r="QD27" s="17">
        <v>18.4466</v>
      </c>
      <c r="QE27" s="17">
        <v>1.7534000000000001</v>
      </c>
      <c r="QF27" s="17">
        <v>3.9</v>
      </c>
      <c r="QG27" s="17">
        <v>3.2</v>
      </c>
      <c r="QH27" s="17">
        <v>3.2</v>
      </c>
      <c r="QI27" s="17">
        <v>0.7</v>
      </c>
      <c r="QJ27" s="17">
        <v>3.2</v>
      </c>
      <c r="QK27" s="17">
        <v>3.1</v>
      </c>
      <c r="QL27" s="17">
        <v>3.1</v>
      </c>
      <c r="QM27" s="17">
        <v>0.1</v>
      </c>
      <c r="QN27" s="17">
        <v>3.4</v>
      </c>
      <c r="QO27" s="17">
        <v>3.4</v>
      </c>
      <c r="QP27" s="17">
        <v>3.4</v>
      </c>
      <c r="QQ27" s="17">
        <v>0</v>
      </c>
      <c r="QR27" s="17">
        <v>18.399999999999999</v>
      </c>
      <c r="QS27" s="17">
        <v>16.990290000000002</v>
      </c>
      <c r="QT27" s="17">
        <v>16.990290000000002</v>
      </c>
      <c r="QU27" s="17">
        <v>1.40971</v>
      </c>
      <c r="QV27" s="17">
        <v>10.199999999999999</v>
      </c>
      <c r="QW27" s="17"/>
      <c r="QX27" s="17">
        <v>13.273</v>
      </c>
      <c r="QY27" s="17">
        <v>-3.073</v>
      </c>
      <c r="QZ27" s="17">
        <v>13.5</v>
      </c>
      <c r="RA27" s="17">
        <v>15.782</v>
      </c>
      <c r="RB27" s="17">
        <v>15.782</v>
      </c>
      <c r="RC27" s="17">
        <v>-2.282</v>
      </c>
      <c r="RD27" s="17">
        <v>18.3</v>
      </c>
      <c r="RE27" s="17">
        <v>20.2</v>
      </c>
      <c r="RF27" s="17">
        <v>17.192</v>
      </c>
      <c r="RG27" s="17">
        <v>1.1080000000000001</v>
      </c>
      <c r="RH27" s="17">
        <v>43.4</v>
      </c>
      <c r="RI27" s="17">
        <v>43.578000000000003</v>
      </c>
      <c r="RJ27" s="17">
        <v>43.578000000000003</v>
      </c>
      <c r="RK27" s="17">
        <v>-0.17799999999999999</v>
      </c>
      <c r="RL27" s="17">
        <v>3.6</v>
      </c>
      <c r="RM27" s="17">
        <v>4.2</v>
      </c>
      <c r="RN27" s="17">
        <v>4.2</v>
      </c>
      <c r="RO27" s="17">
        <v>-0.6</v>
      </c>
      <c r="RP27" s="17">
        <v>2.4</v>
      </c>
      <c r="RQ27" s="17">
        <v>2.4</v>
      </c>
      <c r="RR27" s="17">
        <v>2.4</v>
      </c>
      <c r="RS27" s="17">
        <v>0</v>
      </c>
      <c r="RT27" s="17">
        <v>0.9</v>
      </c>
      <c r="RU27" s="17">
        <v>1.2</v>
      </c>
      <c r="RV27" s="17">
        <v>1.2</v>
      </c>
      <c r="RW27" s="17">
        <v>-0.3</v>
      </c>
      <c r="RX27" s="17">
        <v>2.4</v>
      </c>
      <c r="RY27" s="17">
        <v>2.8</v>
      </c>
      <c r="RZ27" s="17">
        <v>2.8</v>
      </c>
      <c r="SA27" s="17">
        <v>-0.4</v>
      </c>
      <c r="SB27" s="17">
        <v>16.8</v>
      </c>
      <c r="SC27" s="17"/>
      <c r="SD27" s="17">
        <v>11.449</v>
      </c>
      <c r="SE27" s="17">
        <v>5.351</v>
      </c>
      <c r="SF27" s="17">
        <v>1.8</v>
      </c>
      <c r="SG27" s="17">
        <v>1.7490000000000001</v>
      </c>
      <c r="SH27" s="17">
        <v>1.7490000000000001</v>
      </c>
      <c r="SI27" s="17">
        <v>5.0999999999999997E-2</v>
      </c>
      <c r="SJ27" s="17">
        <v>17.100000000000001</v>
      </c>
      <c r="SK27" s="17">
        <v>10.824400000000001</v>
      </c>
      <c r="SL27" s="17">
        <v>7.1235999999999997</v>
      </c>
      <c r="SM27" s="17">
        <v>9.9763999999999999</v>
      </c>
      <c r="SN27" s="17">
        <v>0.8</v>
      </c>
      <c r="SO27" s="17">
        <v>0.88</v>
      </c>
      <c r="SP27" s="17">
        <v>0.88</v>
      </c>
      <c r="SQ27" s="17">
        <v>-0.08</v>
      </c>
      <c r="SR27" s="17"/>
      <c r="SS27" s="17">
        <v>0.4</v>
      </c>
      <c r="ST27" s="17">
        <v>0.4</v>
      </c>
      <c r="SU27" s="17">
        <v>-0.4</v>
      </c>
      <c r="SV27" s="17">
        <v>7.9</v>
      </c>
      <c r="SW27" s="17">
        <v>6.2</v>
      </c>
      <c r="SX27" s="17">
        <v>6.2</v>
      </c>
      <c r="SY27" s="17">
        <v>1.7</v>
      </c>
      <c r="SZ27" s="17">
        <v>2</v>
      </c>
      <c r="TA27" s="17">
        <v>2.6</v>
      </c>
      <c r="TB27" s="17">
        <v>2.6</v>
      </c>
      <c r="TC27" s="17">
        <v>-0.6</v>
      </c>
      <c r="TD27" s="17">
        <v>5</v>
      </c>
      <c r="TE27" s="17">
        <v>4</v>
      </c>
      <c r="TF27" s="17">
        <v>4</v>
      </c>
      <c r="TG27" s="17">
        <v>1</v>
      </c>
      <c r="TH27" s="17">
        <v>10</v>
      </c>
      <c r="TI27" s="17">
        <v>5.5</v>
      </c>
      <c r="TJ27" s="17">
        <v>5.5</v>
      </c>
      <c r="TK27" s="17">
        <v>4.5</v>
      </c>
      <c r="TL27" s="17">
        <v>10</v>
      </c>
      <c r="TM27" s="17">
        <v>10</v>
      </c>
      <c r="TN27" s="17">
        <v>10</v>
      </c>
      <c r="TO27" s="17">
        <v>0</v>
      </c>
      <c r="TP27" s="17">
        <v>27.7</v>
      </c>
      <c r="TQ27" s="17">
        <v>23.9</v>
      </c>
      <c r="TR27" s="17">
        <v>23.146999999999998</v>
      </c>
      <c r="TS27" s="17">
        <v>4.5529999999999999</v>
      </c>
      <c r="TT27" s="17">
        <v>31.2</v>
      </c>
      <c r="TU27" s="17">
        <v>44.7</v>
      </c>
      <c r="TV27" s="17">
        <v>49.454000000000001</v>
      </c>
      <c r="TW27" s="17">
        <v>-18.254000000000001</v>
      </c>
      <c r="TX27" s="17">
        <v>35.9</v>
      </c>
      <c r="TY27" s="17">
        <v>32.606000000000002</v>
      </c>
      <c r="TZ27" s="17">
        <v>32.606000000000002</v>
      </c>
      <c r="UA27" s="17">
        <v>3.294</v>
      </c>
      <c r="UB27" s="17">
        <v>49.4</v>
      </c>
      <c r="UC27" s="17">
        <v>60.2</v>
      </c>
      <c r="UD27" s="17">
        <v>66.581999999999994</v>
      </c>
      <c r="UE27" s="17">
        <v>-17.181999999999999</v>
      </c>
      <c r="UF27" s="17">
        <v>58</v>
      </c>
      <c r="UG27" s="17">
        <v>74.599999999999994</v>
      </c>
      <c r="UH27" s="17">
        <v>78.578000000000003</v>
      </c>
      <c r="UI27" s="17">
        <v>-20.577999999999999</v>
      </c>
      <c r="UJ27" s="17">
        <v>6.3</v>
      </c>
      <c r="UK27" s="17">
        <v>5.7919999999999998</v>
      </c>
      <c r="UL27" s="17">
        <v>5.7919999999999998</v>
      </c>
      <c r="UM27" s="17">
        <v>0.50800000000000001</v>
      </c>
      <c r="UN27" s="17">
        <v>4.2</v>
      </c>
      <c r="UO27" s="17">
        <v>4.6280000000000001</v>
      </c>
      <c r="UP27" s="17">
        <v>4.6280000000000001</v>
      </c>
      <c r="UQ27" s="17">
        <v>-0.42799999999999999</v>
      </c>
      <c r="UR27" s="17">
        <v>10.5</v>
      </c>
      <c r="US27" s="17">
        <v>7</v>
      </c>
      <c r="UT27" s="17">
        <v>7</v>
      </c>
      <c r="UU27" s="17">
        <v>3.5</v>
      </c>
      <c r="UV27" s="17">
        <v>3.7</v>
      </c>
      <c r="UW27" s="17">
        <v>2.5</v>
      </c>
      <c r="UX27" s="17">
        <v>2.5</v>
      </c>
      <c r="UY27" s="17">
        <v>1.2</v>
      </c>
      <c r="UZ27" s="17">
        <v>7.3</v>
      </c>
      <c r="VA27" s="17">
        <v>8.6999999999999993</v>
      </c>
      <c r="VB27" s="17">
        <v>8.6999999999999993</v>
      </c>
      <c r="VC27" s="17">
        <v>-1.4</v>
      </c>
      <c r="VD27" s="17">
        <v>8.6</v>
      </c>
      <c r="VE27" s="17">
        <v>8.5</v>
      </c>
      <c r="VF27" s="17">
        <v>5.5</v>
      </c>
      <c r="VG27" s="17">
        <v>3.1</v>
      </c>
      <c r="VH27" s="17">
        <v>9</v>
      </c>
      <c r="VI27" s="17">
        <v>8.5</v>
      </c>
      <c r="VJ27" s="17">
        <v>6</v>
      </c>
      <c r="VK27" s="17">
        <v>3</v>
      </c>
      <c r="VL27" s="17">
        <v>9</v>
      </c>
      <c r="VM27" s="17">
        <v>8.5</v>
      </c>
      <c r="VN27" s="17">
        <v>6.2</v>
      </c>
      <c r="VO27" s="17">
        <v>2.8</v>
      </c>
      <c r="VP27" s="17">
        <v>12.7</v>
      </c>
      <c r="VQ27" s="17">
        <v>11.5</v>
      </c>
      <c r="VR27" s="17">
        <v>10.193</v>
      </c>
      <c r="VS27" s="17">
        <v>2.5070000000000001</v>
      </c>
      <c r="VT27" s="17">
        <v>129.80000000000001</v>
      </c>
      <c r="VU27" s="17"/>
      <c r="VV27" s="17">
        <v>233.851</v>
      </c>
      <c r="VW27" s="17">
        <v>-104.051</v>
      </c>
      <c r="VX27" s="17">
        <v>9.4</v>
      </c>
      <c r="VY27" s="17">
        <v>13.952</v>
      </c>
      <c r="VZ27" s="17">
        <v>13.952</v>
      </c>
      <c r="WA27" s="17">
        <v>-4.5519999999999996</v>
      </c>
      <c r="WB27" s="17">
        <v>78.2</v>
      </c>
      <c r="WC27" s="17"/>
      <c r="WD27" s="17">
        <v>133.982</v>
      </c>
      <c r="WE27" s="17">
        <v>-55.781999999999996</v>
      </c>
      <c r="WF27" s="17">
        <v>0.6</v>
      </c>
      <c r="WG27" s="17">
        <v>0.6</v>
      </c>
      <c r="WH27" s="17">
        <v>0.6</v>
      </c>
      <c r="WI27" s="17">
        <v>0</v>
      </c>
      <c r="WJ27" s="17">
        <v>33.700000000000003</v>
      </c>
      <c r="WK27" s="17">
        <v>57</v>
      </c>
      <c r="WL27" s="17">
        <v>56.972000000000001</v>
      </c>
      <c r="WM27" s="17">
        <v>-23.271999999999998</v>
      </c>
      <c r="WN27" s="17">
        <v>40.5</v>
      </c>
      <c r="WO27" s="17">
        <v>61.6</v>
      </c>
      <c r="WP27" s="17">
        <v>61.612000000000002</v>
      </c>
      <c r="WQ27" s="17">
        <v>-21.111999999999998</v>
      </c>
      <c r="WR27" s="17">
        <v>59.2</v>
      </c>
      <c r="WS27" s="17"/>
      <c r="WT27" s="17">
        <v>97.691999999999993</v>
      </c>
      <c r="WU27" s="17">
        <v>-38.491999999999997</v>
      </c>
      <c r="WV27" s="17">
        <v>10.5</v>
      </c>
      <c r="WW27" s="17">
        <v>13.757999999999999</v>
      </c>
      <c r="WX27" s="17">
        <v>13.757999999999999</v>
      </c>
      <c r="WY27" s="17">
        <v>-3.258</v>
      </c>
      <c r="WZ27" s="17">
        <v>7.6</v>
      </c>
      <c r="XA27" s="17">
        <v>7.2</v>
      </c>
      <c r="XB27" s="17">
        <v>7.2</v>
      </c>
      <c r="XC27" s="17">
        <v>0.4</v>
      </c>
      <c r="XD27" s="17">
        <v>19.5</v>
      </c>
      <c r="XE27" s="17">
        <v>18.4466</v>
      </c>
      <c r="XF27" s="17">
        <v>18.4466</v>
      </c>
      <c r="XG27" s="17">
        <v>1.0533999999999999</v>
      </c>
      <c r="XH27" s="17">
        <v>9</v>
      </c>
      <c r="XI27" s="17">
        <v>10.8</v>
      </c>
      <c r="XJ27" s="17">
        <v>10.8</v>
      </c>
      <c r="XK27" s="17">
        <v>-1.8</v>
      </c>
      <c r="XL27" s="17">
        <v>27.6</v>
      </c>
      <c r="XM27" s="17">
        <v>25</v>
      </c>
      <c r="XN27" s="17"/>
      <c r="XO27" s="17">
        <v>27.6</v>
      </c>
      <c r="XP27" s="17"/>
      <c r="XQ27" s="17"/>
      <c r="XR27" s="17"/>
      <c r="XS27" s="17">
        <v>0</v>
      </c>
      <c r="XT27" s="17">
        <v>14.5</v>
      </c>
      <c r="XU27" s="17">
        <v>14</v>
      </c>
      <c r="XV27" s="17">
        <v>14</v>
      </c>
      <c r="XW27" s="17">
        <v>0.5</v>
      </c>
      <c r="XX27" s="17">
        <v>18.399999999999999</v>
      </c>
      <c r="XY27" s="17">
        <v>18</v>
      </c>
      <c r="XZ27" s="17">
        <v>18</v>
      </c>
      <c r="YA27" s="17">
        <v>0.4</v>
      </c>
      <c r="YB27" s="17">
        <v>8.3000000000000007</v>
      </c>
      <c r="YC27" s="17">
        <v>7.3</v>
      </c>
      <c r="YD27" s="17">
        <v>7.3</v>
      </c>
      <c r="YE27" s="17">
        <v>1</v>
      </c>
      <c r="YF27" s="17">
        <v>3.5</v>
      </c>
      <c r="YG27" s="17"/>
      <c r="YH27" s="17"/>
      <c r="YI27" s="17">
        <v>3.5</v>
      </c>
    </row>
    <row r="28" spans="1:659" ht="24" customHeight="1" x14ac:dyDescent="0.25">
      <c r="A28" s="1"/>
      <c r="B28" s="16" t="s">
        <v>52</v>
      </c>
      <c r="C28" s="16" t="s">
        <v>837</v>
      </c>
      <c r="D28" s="17"/>
      <c r="E28" s="17"/>
      <c r="F28" s="17"/>
      <c r="G28" s="17">
        <v>0</v>
      </c>
      <c r="H28" s="17">
        <v>626</v>
      </c>
      <c r="I28" s="17">
        <v>602.11911999999995</v>
      </c>
      <c r="J28" s="17">
        <v>619.87310000000002</v>
      </c>
      <c r="K28" s="17">
        <v>6.1269</v>
      </c>
      <c r="L28" s="17">
        <v>214.3</v>
      </c>
      <c r="M28" s="17">
        <v>195.88005000000001</v>
      </c>
      <c r="N28" s="17">
        <v>201.65574000000001</v>
      </c>
      <c r="O28" s="17">
        <v>12.644259999999999</v>
      </c>
      <c r="P28" s="17"/>
      <c r="Q28" s="17"/>
      <c r="R28" s="17"/>
      <c r="S28" s="17">
        <v>0</v>
      </c>
      <c r="T28" s="17"/>
      <c r="U28" s="17"/>
      <c r="V28" s="17"/>
      <c r="W28" s="17">
        <v>0</v>
      </c>
      <c r="X28" s="17">
        <v>10</v>
      </c>
      <c r="Y28" s="17">
        <v>12.09104</v>
      </c>
      <c r="Z28" s="17">
        <v>12.09103</v>
      </c>
      <c r="AA28" s="17">
        <v>-2.0910299999999999</v>
      </c>
      <c r="AB28" s="17">
        <v>78.8</v>
      </c>
      <c r="AC28" s="17">
        <v>69.928600000000003</v>
      </c>
      <c r="AD28" s="17">
        <v>73.793999999999997</v>
      </c>
      <c r="AE28" s="17">
        <v>5.0060000000000002</v>
      </c>
      <c r="AF28" s="17">
        <v>0</v>
      </c>
      <c r="AG28" s="17"/>
      <c r="AH28" s="17">
        <v>27.835049999999999</v>
      </c>
      <c r="AI28" s="17">
        <v>-27.835049999999999</v>
      </c>
      <c r="AJ28" s="17"/>
      <c r="AK28" s="17"/>
      <c r="AL28" s="17"/>
      <c r="AM28" s="17">
        <v>0</v>
      </c>
      <c r="AN28" s="17">
        <v>187.6</v>
      </c>
      <c r="AO28" s="17">
        <v>135.58206000000001</v>
      </c>
      <c r="AP28" s="17">
        <v>136.71608000000001</v>
      </c>
      <c r="AQ28" s="17">
        <v>50.883920000000003</v>
      </c>
      <c r="AR28" s="17">
        <v>208.7</v>
      </c>
      <c r="AS28" s="17">
        <v>135.58206000000001</v>
      </c>
      <c r="AT28" s="17">
        <v>136.71608000000001</v>
      </c>
      <c r="AU28" s="17">
        <v>71.983919999999998</v>
      </c>
      <c r="AV28" s="17">
        <v>210.6</v>
      </c>
      <c r="AW28" s="17">
        <v>135.58206000000001</v>
      </c>
      <c r="AX28" s="17">
        <v>136.71608000000001</v>
      </c>
      <c r="AY28" s="17">
        <v>73.883920000000003</v>
      </c>
      <c r="AZ28" s="17">
        <v>284.60000000000002</v>
      </c>
      <c r="BA28" s="17">
        <v>203.98382000000001</v>
      </c>
      <c r="BB28" s="17">
        <v>205.68995000000001</v>
      </c>
      <c r="BC28" s="17">
        <v>78.910049999999998</v>
      </c>
      <c r="BD28" s="17">
        <v>214.6</v>
      </c>
      <c r="BE28" s="17">
        <v>208.07390000000001</v>
      </c>
      <c r="BF28" s="17">
        <v>208.07389000000001</v>
      </c>
      <c r="BG28" s="17">
        <v>6.5261100000000001</v>
      </c>
      <c r="BH28" s="17">
        <v>111.3</v>
      </c>
      <c r="BI28" s="17">
        <v>104.34936999999999</v>
      </c>
      <c r="BJ28" s="17">
        <v>104.34936999999999</v>
      </c>
      <c r="BK28" s="17">
        <v>6.9506300000000003</v>
      </c>
      <c r="BL28" s="17">
        <v>74.099999999999994</v>
      </c>
      <c r="BM28" s="17">
        <v>72.835049999999995</v>
      </c>
      <c r="BN28" s="17">
        <v>66.49485</v>
      </c>
      <c r="BO28" s="17">
        <v>7.6051500000000001</v>
      </c>
      <c r="BP28" s="17">
        <v>3</v>
      </c>
      <c r="BQ28" s="17">
        <v>4.4318400000000002</v>
      </c>
      <c r="BR28" s="17">
        <v>4.4318400000000002</v>
      </c>
      <c r="BS28" s="17">
        <v>-1.43184</v>
      </c>
      <c r="BT28" s="17"/>
      <c r="BU28" s="17"/>
      <c r="BV28" s="17"/>
      <c r="BW28" s="17">
        <v>0</v>
      </c>
      <c r="BX28" s="17"/>
      <c r="BY28" s="17"/>
      <c r="BZ28" s="17"/>
      <c r="CA28" s="17">
        <v>0</v>
      </c>
      <c r="CB28" s="17"/>
      <c r="CC28" s="17"/>
      <c r="CD28" s="17"/>
      <c r="CE28" s="17">
        <v>0</v>
      </c>
      <c r="CF28" s="17"/>
      <c r="CG28" s="17"/>
      <c r="CH28" s="17"/>
      <c r="CI28" s="17">
        <v>0</v>
      </c>
      <c r="CJ28" s="17">
        <v>130.30000000000001</v>
      </c>
      <c r="CK28" s="17">
        <v>133.33197999999999</v>
      </c>
      <c r="CL28" s="17">
        <v>133.33197999999999</v>
      </c>
      <c r="CM28" s="17">
        <v>-3.0319799999999999</v>
      </c>
      <c r="CN28" s="17">
        <v>7.6</v>
      </c>
      <c r="CO28" s="17">
        <v>5.6669799999999997</v>
      </c>
      <c r="CP28" s="17">
        <v>5.1333399999999996</v>
      </c>
      <c r="CQ28" s="17">
        <v>2.4666600000000001</v>
      </c>
      <c r="CR28" s="17">
        <v>3.4</v>
      </c>
      <c r="CS28" s="17">
        <v>3.1106799999999999</v>
      </c>
      <c r="CT28" s="17">
        <v>2.8177599999999998</v>
      </c>
      <c r="CU28" s="17">
        <v>0.58223999999999998</v>
      </c>
      <c r="CV28" s="17"/>
      <c r="CW28" s="17"/>
      <c r="CX28" s="17"/>
      <c r="CY28" s="17">
        <v>0</v>
      </c>
      <c r="CZ28" s="17">
        <v>6.9</v>
      </c>
      <c r="DA28" s="17">
        <v>6.8787000000000003</v>
      </c>
      <c r="DB28" s="17">
        <v>6.8787000000000003</v>
      </c>
      <c r="DC28" s="17">
        <v>2.1299999999999999E-2</v>
      </c>
      <c r="DD28" s="17">
        <v>12.4</v>
      </c>
      <c r="DE28" s="17">
        <v>14.919420000000001</v>
      </c>
      <c r="DF28" s="17">
        <v>14.919309999999999</v>
      </c>
      <c r="DG28" s="17">
        <v>-2.5193099999999999</v>
      </c>
      <c r="DH28" s="17">
        <v>70.5</v>
      </c>
      <c r="DI28" s="17">
        <v>70.618170000000006</v>
      </c>
      <c r="DJ28" s="17">
        <v>77.668430000000001</v>
      </c>
      <c r="DK28" s="17">
        <v>-7.1684299999999999</v>
      </c>
      <c r="DL28" s="17"/>
      <c r="DM28" s="17"/>
      <c r="DN28" s="17"/>
      <c r="DO28" s="17">
        <v>0</v>
      </c>
      <c r="DP28" s="17"/>
      <c r="DQ28" s="17"/>
      <c r="DR28" s="17"/>
      <c r="DS28" s="17">
        <v>0</v>
      </c>
      <c r="DT28" s="17"/>
      <c r="DU28" s="17"/>
      <c r="DV28" s="17"/>
      <c r="DW28" s="17">
        <v>0</v>
      </c>
      <c r="DX28" s="17"/>
      <c r="DY28" s="17"/>
      <c r="DZ28" s="17"/>
      <c r="EA28" s="17">
        <v>0</v>
      </c>
      <c r="EB28" s="17">
        <v>81.5</v>
      </c>
      <c r="EC28" s="17">
        <v>68.572450000000003</v>
      </c>
      <c r="ED28" s="17">
        <v>61.354880000000001</v>
      </c>
      <c r="EE28" s="17">
        <v>20.145119999999999</v>
      </c>
      <c r="EF28" s="17">
        <v>44.3</v>
      </c>
      <c r="EG28" s="17">
        <v>50.970869999999998</v>
      </c>
      <c r="EH28" s="17">
        <v>110.26311</v>
      </c>
      <c r="EI28" s="17">
        <v>-65.96311</v>
      </c>
      <c r="EJ28" s="17"/>
      <c r="EK28" s="17"/>
      <c r="EL28" s="17"/>
      <c r="EM28" s="17">
        <v>0</v>
      </c>
      <c r="EN28" s="17"/>
      <c r="EO28" s="17"/>
      <c r="EP28" s="17"/>
      <c r="EQ28" s="17">
        <v>0</v>
      </c>
      <c r="ER28" s="17"/>
      <c r="ES28" s="17"/>
      <c r="ET28" s="17"/>
      <c r="EU28" s="17">
        <v>0</v>
      </c>
      <c r="EV28" s="17">
        <v>6.5</v>
      </c>
      <c r="EW28" s="17">
        <v>6.39</v>
      </c>
      <c r="EX28" s="17">
        <v>6.39</v>
      </c>
      <c r="EY28" s="17">
        <v>0.11</v>
      </c>
      <c r="EZ28" s="17">
        <v>0</v>
      </c>
      <c r="FA28" s="17"/>
      <c r="FB28" s="17"/>
      <c r="FC28" s="17">
        <v>0</v>
      </c>
      <c r="FD28" s="17">
        <v>33</v>
      </c>
      <c r="FE28" s="17">
        <v>35.342190000000002</v>
      </c>
      <c r="FF28" s="17">
        <v>32.757010000000001</v>
      </c>
      <c r="FG28" s="17">
        <v>0.24299000000000001</v>
      </c>
      <c r="FH28" s="17">
        <v>0</v>
      </c>
      <c r="FI28" s="17"/>
      <c r="FJ28" s="17"/>
      <c r="FK28" s="17">
        <v>0</v>
      </c>
      <c r="FL28" s="17">
        <v>0</v>
      </c>
      <c r="FM28" s="17"/>
      <c r="FN28" s="17"/>
      <c r="FO28" s="17">
        <v>0</v>
      </c>
      <c r="FP28" s="17">
        <v>18.399999999999999</v>
      </c>
      <c r="FQ28" s="17">
        <v>17.562139999999999</v>
      </c>
      <c r="FR28" s="17">
        <v>17.562139999999999</v>
      </c>
      <c r="FS28" s="17">
        <v>0.83786000000000005</v>
      </c>
      <c r="FT28" s="17">
        <v>10.7</v>
      </c>
      <c r="FU28" s="17">
        <v>10.19417</v>
      </c>
      <c r="FV28" s="17">
        <v>10.19417</v>
      </c>
      <c r="FW28" s="17">
        <v>0.50583</v>
      </c>
      <c r="FX28" s="17">
        <v>57.1</v>
      </c>
      <c r="FY28" s="17">
        <v>43.668799999999997</v>
      </c>
      <c r="FZ28" s="17">
        <v>43.668799999999997</v>
      </c>
      <c r="GA28" s="17">
        <v>13.4312</v>
      </c>
      <c r="GB28" s="17">
        <v>182.9</v>
      </c>
      <c r="GC28" s="17">
        <v>184.91498000000001</v>
      </c>
      <c r="GD28" s="17">
        <v>184.91496000000001</v>
      </c>
      <c r="GE28" s="17">
        <v>-2.0149599999999999</v>
      </c>
      <c r="GF28" s="17">
        <v>183.5</v>
      </c>
      <c r="GG28" s="17">
        <v>184.91498000000001</v>
      </c>
      <c r="GH28" s="17">
        <v>184.91496000000001</v>
      </c>
      <c r="GI28" s="17">
        <v>-1.41496</v>
      </c>
      <c r="GJ28" s="17">
        <v>184.6</v>
      </c>
      <c r="GK28" s="17">
        <v>185.47028</v>
      </c>
      <c r="GL28" s="17">
        <v>185.47026</v>
      </c>
      <c r="GM28" s="17">
        <v>-0.87026000000000003</v>
      </c>
      <c r="GN28" s="17">
        <v>79.400000000000006</v>
      </c>
      <c r="GO28" s="17">
        <v>73.614670000000004</v>
      </c>
      <c r="GP28" s="17">
        <v>42.661299999999997</v>
      </c>
      <c r="GQ28" s="17">
        <v>36.738700000000001</v>
      </c>
      <c r="GR28" s="17">
        <v>7.1</v>
      </c>
      <c r="GS28" s="17">
        <v>3.7563900000000001</v>
      </c>
      <c r="GT28" s="17">
        <v>3.7563900000000001</v>
      </c>
      <c r="GU28" s="17">
        <v>3.34361</v>
      </c>
      <c r="GV28" s="17"/>
      <c r="GW28" s="17"/>
      <c r="GX28" s="17"/>
      <c r="GY28" s="17">
        <v>0</v>
      </c>
      <c r="GZ28" s="17">
        <v>24.8</v>
      </c>
      <c r="HA28" s="17">
        <v>27.35284</v>
      </c>
      <c r="HB28" s="17">
        <v>12</v>
      </c>
      <c r="HC28" s="17">
        <v>12.8</v>
      </c>
      <c r="HD28" s="17"/>
      <c r="HE28" s="17"/>
      <c r="HF28" s="17"/>
      <c r="HG28" s="17">
        <v>0</v>
      </c>
      <c r="HH28" s="17">
        <v>2</v>
      </c>
      <c r="HI28" s="17">
        <v>1.97359</v>
      </c>
      <c r="HJ28" s="17">
        <v>1.97359</v>
      </c>
      <c r="HK28" s="17">
        <v>2.6409999999999999E-2</v>
      </c>
      <c r="HL28" s="17">
        <v>12.3</v>
      </c>
      <c r="HM28" s="17"/>
      <c r="HN28" s="17"/>
      <c r="HO28" s="17">
        <v>12.3</v>
      </c>
      <c r="HP28" s="17">
        <v>69.400000000000006</v>
      </c>
      <c r="HQ28" s="17">
        <v>80.954639999999998</v>
      </c>
      <c r="HR28" s="17">
        <v>52.338529999999999</v>
      </c>
      <c r="HS28" s="17">
        <v>17.06147</v>
      </c>
      <c r="HT28" s="17"/>
      <c r="HU28" s="17"/>
      <c r="HV28" s="17"/>
      <c r="HW28" s="17">
        <v>0</v>
      </c>
      <c r="HX28" s="17"/>
      <c r="HY28" s="17"/>
      <c r="HZ28" s="17"/>
      <c r="IA28" s="17">
        <v>0</v>
      </c>
      <c r="IB28" s="17">
        <v>66.900000000000006</v>
      </c>
      <c r="IC28" s="17">
        <v>46.601509999999998</v>
      </c>
      <c r="ID28" s="17">
        <v>33.549990000000001</v>
      </c>
      <c r="IE28" s="17">
        <v>33.350009999999997</v>
      </c>
      <c r="IF28" s="17"/>
      <c r="IG28" s="17"/>
      <c r="IH28" s="17"/>
      <c r="II28" s="17">
        <v>0</v>
      </c>
      <c r="IJ28" s="17"/>
      <c r="IK28" s="17"/>
      <c r="IL28" s="17"/>
      <c r="IM28" s="17">
        <v>0</v>
      </c>
      <c r="IN28" s="17">
        <v>0</v>
      </c>
      <c r="IO28" s="17"/>
      <c r="IP28" s="17"/>
      <c r="IQ28" s="17">
        <v>0</v>
      </c>
      <c r="IR28" s="17"/>
      <c r="IS28" s="17"/>
      <c r="IT28" s="17"/>
      <c r="IU28" s="17">
        <v>0</v>
      </c>
      <c r="IV28" s="17"/>
      <c r="IW28" s="17"/>
      <c r="IX28" s="17"/>
      <c r="IY28" s="17">
        <v>0</v>
      </c>
      <c r="IZ28" s="17"/>
      <c r="JA28" s="17"/>
      <c r="JB28" s="17"/>
      <c r="JC28" s="17">
        <v>0</v>
      </c>
      <c r="JD28" s="17">
        <v>60.8</v>
      </c>
      <c r="JE28" s="17">
        <v>60.9069</v>
      </c>
      <c r="JF28" s="17">
        <v>23.244869999999999</v>
      </c>
      <c r="JG28" s="17">
        <v>37.555129999999998</v>
      </c>
      <c r="JH28" s="17">
        <v>177.1</v>
      </c>
      <c r="JI28" s="17">
        <v>185.16574</v>
      </c>
      <c r="JJ28" s="17">
        <v>185.16569999999999</v>
      </c>
      <c r="JK28" s="17">
        <v>-8.0656999999999996</v>
      </c>
      <c r="JL28" s="17">
        <v>175.2</v>
      </c>
      <c r="JM28" s="17">
        <v>185.16574</v>
      </c>
      <c r="JN28" s="17">
        <v>185.16569999999999</v>
      </c>
      <c r="JO28" s="17">
        <v>-9.9657</v>
      </c>
      <c r="JP28" s="17">
        <v>208.3</v>
      </c>
      <c r="JQ28" s="17">
        <v>185.16574</v>
      </c>
      <c r="JR28" s="17">
        <v>185.16569999999999</v>
      </c>
      <c r="JS28" s="17">
        <v>23.1343</v>
      </c>
      <c r="JT28" s="17">
        <v>273.89999999999998</v>
      </c>
      <c r="JU28" s="17">
        <v>278.58269000000001</v>
      </c>
      <c r="JV28" s="17">
        <v>278.58262999999999</v>
      </c>
      <c r="JW28" s="17">
        <v>-4.6826299999999996</v>
      </c>
      <c r="JX28" s="17">
        <v>39.9</v>
      </c>
      <c r="JY28" s="17">
        <v>44.848439999999997</v>
      </c>
      <c r="JZ28" s="17">
        <v>44.848529999999997</v>
      </c>
      <c r="KA28" s="17">
        <v>-4.9485299999999999</v>
      </c>
      <c r="KB28" s="17">
        <v>27.3</v>
      </c>
      <c r="KC28" s="17">
        <v>22.49156</v>
      </c>
      <c r="KD28" s="17">
        <v>22.491599999999998</v>
      </c>
      <c r="KE28" s="17">
        <v>4.8083999999999998</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0.4</v>
      </c>
      <c r="LE28" s="17">
        <v>0.44603999999999999</v>
      </c>
      <c r="LF28" s="17">
        <v>0.44603999999999999</v>
      </c>
      <c r="LG28" s="17">
        <v>-4.6039999999999998E-2</v>
      </c>
      <c r="LH28" s="17">
        <v>147.80000000000001</v>
      </c>
      <c r="LI28" s="17">
        <v>134.02062000000001</v>
      </c>
      <c r="LJ28" s="17">
        <v>118.32621</v>
      </c>
      <c r="LK28" s="17">
        <v>29.473790000000001</v>
      </c>
      <c r="LL28" s="17">
        <v>83.1</v>
      </c>
      <c r="LM28" s="17">
        <v>88.386840000000007</v>
      </c>
      <c r="LN28" s="17">
        <v>83.176609999999997</v>
      </c>
      <c r="LO28" s="17">
        <v>-7.6609999999999998E-2</v>
      </c>
      <c r="LP28" s="17">
        <v>66.7</v>
      </c>
      <c r="LQ28" s="17">
        <v>67.133979999999994</v>
      </c>
      <c r="LR28" s="17">
        <v>67.133979999999994</v>
      </c>
      <c r="LS28" s="17">
        <v>-0.43397999999999998</v>
      </c>
      <c r="LT28" s="17">
        <v>64.8</v>
      </c>
      <c r="LU28" s="17">
        <v>72.37388</v>
      </c>
      <c r="LV28" s="17">
        <v>68.722790000000003</v>
      </c>
      <c r="LW28" s="17">
        <v>-3.92279</v>
      </c>
      <c r="LX28" s="17">
        <v>29.6</v>
      </c>
      <c r="LY28" s="17">
        <v>29.951460000000001</v>
      </c>
      <c r="LZ28" s="17">
        <v>29.951460000000001</v>
      </c>
      <c r="MA28" s="17">
        <v>-0.35145999999999999</v>
      </c>
      <c r="MB28" s="17"/>
      <c r="MC28" s="17"/>
      <c r="MD28" s="17"/>
      <c r="ME28" s="17">
        <v>0</v>
      </c>
      <c r="MF28" s="17"/>
      <c r="MG28" s="17"/>
      <c r="MH28" s="17"/>
      <c r="MI28" s="17">
        <v>0</v>
      </c>
      <c r="MJ28" s="17"/>
      <c r="MK28" s="17"/>
      <c r="ML28" s="17"/>
      <c r="MM28" s="17">
        <v>0</v>
      </c>
      <c r="MN28" s="17">
        <v>146.6</v>
      </c>
      <c r="MO28" s="17">
        <v>151.08876000000001</v>
      </c>
      <c r="MP28" s="17">
        <v>151.08876000000001</v>
      </c>
      <c r="MQ28" s="17">
        <v>-4.4887600000000001</v>
      </c>
      <c r="MR28" s="17">
        <v>148.30000000000001</v>
      </c>
      <c r="MS28" s="17">
        <v>151.08876000000001</v>
      </c>
      <c r="MT28" s="17">
        <v>151.08876000000001</v>
      </c>
      <c r="MU28" s="17">
        <v>-2.7887599999999999</v>
      </c>
      <c r="MV28" s="17">
        <v>149.5</v>
      </c>
      <c r="MW28" s="17">
        <v>151.54248000000001</v>
      </c>
      <c r="MX28" s="17">
        <v>151.54248000000001</v>
      </c>
      <c r="MY28" s="17">
        <v>-2.0424799999999999</v>
      </c>
      <c r="MZ28" s="17">
        <v>0</v>
      </c>
      <c r="NA28" s="17"/>
      <c r="NB28" s="17"/>
      <c r="NC28" s="17">
        <v>0</v>
      </c>
      <c r="ND28" s="17"/>
      <c r="NE28" s="17"/>
      <c r="NF28" s="17"/>
      <c r="NG28" s="17">
        <v>0</v>
      </c>
      <c r="NH28" s="17"/>
      <c r="NI28" s="17"/>
      <c r="NJ28" s="17"/>
      <c r="NK28" s="17">
        <v>0</v>
      </c>
      <c r="NL28" s="17"/>
      <c r="NM28" s="17"/>
      <c r="NN28" s="17"/>
      <c r="NO28" s="17">
        <v>0</v>
      </c>
      <c r="NP28" s="17"/>
      <c r="NQ28" s="17"/>
      <c r="NR28" s="17"/>
      <c r="NS28" s="17">
        <v>0</v>
      </c>
      <c r="NT28" s="17">
        <v>0</v>
      </c>
      <c r="NU28" s="17"/>
      <c r="NV28" s="17"/>
      <c r="NW28" s="17">
        <v>0</v>
      </c>
      <c r="NX28" s="17">
        <v>0</v>
      </c>
      <c r="NY28" s="17"/>
      <c r="NZ28" s="17"/>
      <c r="OA28" s="17">
        <v>0</v>
      </c>
      <c r="OB28" s="17">
        <v>1.1000000000000001</v>
      </c>
      <c r="OC28" s="17">
        <v>1.1000000000000001</v>
      </c>
      <c r="OD28" s="17">
        <v>1.1000000000000001</v>
      </c>
      <c r="OE28" s="17">
        <v>0</v>
      </c>
      <c r="OF28" s="17">
        <v>76.8</v>
      </c>
      <c r="OG28" s="17">
        <v>67.5</v>
      </c>
      <c r="OH28" s="17">
        <v>71.158000000000001</v>
      </c>
      <c r="OI28" s="17">
        <v>5.6420000000000003</v>
      </c>
      <c r="OJ28" s="17">
        <v>35.9</v>
      </c>
      <c r="OK28" s="17">
        <v>75.540999999999997</v>
      </c>
      <c r="OL28" s="17">
        <v>75.540999999999997</v>
      </c>
      <c r="OM28" s="17">
        <v>-39.640999999999998</v>
      </c>
      <c r="ON28" s="17">
        <v>11.9</v>
      </c>
      <c r="OO28" s="17">
        <v>14.4</v>
      </c>
      <c r="OP28" s="17">
        <v>13.172000000000001</v>
      </c>
      <c r="OQ28" s="17">
        <v>-1.272</v>
      </c>
      <c r="OR28" s="17">
        <v>0.4</v>
      </c>
      <c r="OS28" s="17"/>
      <c r="OT28" s="17">
        <v>0.3</v>
      </c>
      <c r="OU28" s="17">
        <v>0.1</v>
      </c>
      <c r="OV28" s="17">
        <v>4.8</v>
      </c>
      <c r="OW28" s="17">
        <v>4.5</v>
      </c>
      <c r="OX28" s="17">
        <v>4.5</v>
      </c>
      <c r="OY28" s="17">
        <v>0.3</v>
      </c>
      <c r="OZ28" s="17">
        <v>0</v>
      </c>
      <c r="PA28" s="17"/>
      <c r="PB28" s="17"/>
      <c r="PC28" s="17">
        <v>0</v>
      </c>
      <c r="PD28" s="17">
        <v>9.9</v>
      </c>
      <c r="PE28" s="17">
        <v>9</v>
      </c>
      <c r="PF28" s="17">
        <v>9.0000099999999996</v>
      </c>
      <c r="PG28" s="17">
        <v>0.89998999999999996</v>
      </c>
      <c r="PH28" s="17">
        <v>0.9</v>
      </c>
      <c r="PI28" s="17">
        <v>1.46</v>
      </c>
      <c r="PJ28" s="17">
        <v>1.46</v>
      </c>
      <c r="PK28" s="17">
        <v>-0.56000000000000005</v>
      </c>
      <c r="PL28" s="17">
        <v>31.025960000000001</v>
      </c>
      <c r="PM28" s="17"/>
      <c r="PN28" s="17">
        <v>30.320170000000001</v>
      </c>
      <c r="PO28" s="17">
        <v>0.70579000000000003</v>
      </c>
      <c r="PP28" s="17">
        <v>0</v>
      </c>
      <c r="PQ28" s="17">
        <v>1.23</v>
      </c>
      <c r="PR28" s="17">
        <v>1.23</v>
      </c>
      <c r="PS28" s="17">
        <v>-1.23</v>
      </c>
      <c r="PT28" s="17">
        <v>1</v>
      </c>
      <c r="PU28" s="17">
        <v>1.4</v>
      </c>
      <c r="PV28" s="17">
        <v>1.4</v>
      </c>
      <c r="PW28" s="17">
        <v>-0.4</v>
      </c>
      <c r="PX28" s="17">
        <v>4.3</v>
      </c>
      <c r="PY28" s="17">
        <v>4.5</v>
      </c>
      <c r="PZ28" s="17">
        <v>4.5</v>
      </c>
      <c r="QA28" s="17">
        <v>-0.2</v>
      </c>
      <c r="QB28" s="17">
        <v>20.3</v>
      </c>
      <c r="QC28" s="17">
        <v>18.4466</v>
      </c>
      <c r="QD28" s="17">
        <v>18.4466</v>
      </c>
      <c r="QE28" s="17">
        <v>1.8533999999999999</v>
      </c>
      <c r="QF28" s="17">
        <v>4</v>
      </c>
      <c r="QG28" s="17">
        <v>3.2</v>
      </c>
      <c r="QH28" s="17">
        <v>3.2</v>
      </c>
      <c r="QI28" s="17">
        <v>0.8</v>
      </c>
      <c r="QJ28" s="17">
        <v>3.2</v>
      </c>
      <c r="QK28" s="17">
        <v>3.1</v>
      </c>
      <c r="QL28" s="17">
        <v>3.1</v>
      </c>
      <c r="QM28" s="17">
        <v>0.1</v>
      </c>
      <c r="QN28" s="17">
        <v>3.4</v>
      </c>
      <c r="QO28" s="17">
        <v>3.4</v>
      </c>
      <c r="QP28" s="17">
        <v>3.4</v>
      </c>
      <c r="QQ28" s="17">
        <v>0</v>
      </c>
      <c r="QR28" s="17">
        <v>18.399999999999999</v>
      </c>
      <c r="QS28" s="17">
        <v>16.990290000000002</v>
      </c>
      <c r="QT28" s="17">
        <v>16.990290000000002</v>
      </c>
      <c r="QU28" s="17">
        <v>1.40971</v>
      </c>
      <c r="QV28" s="17">
        <v>12.6</v>
      </c>
      <c r="QW28" s="17"/>
      <c r="QX28" s="17">
        <v>13.766</v>
      </c>
      <c r="QY28" s="17">
        <v>-1.1659999999999999</v>
      </c>
      <c r="QZ28" s="17">
        <v>16.100000000000001</v>
      </c>
      <c r="RA28" s="17">
        <v>16.641999999999999</v>
      </c>
      <c r="RB28" s="17">
        <v>16.641999999999999</v>
      </c>
      <c r="RC28" s="17">
        <v>-0.54200000000000004</v>
      </c>
      <c r="RD28" s="17">
        <v>14</v>
      </c>
      <c r="RE28" s="17">
        <v>20.9</v>
      </c>
      <c r="RF28" s="17">
        <v>18.135999999999999</v>
      </c>
      <c r="RG28" s="17">
        <v>-4.1360000000000001</v>
      </c>
      <c r="RH28" s="17">
        <v>37.4</v>
      </c>
      <c r="RI28" s="17">
        <v>47.534999999999997</v>
      </c>
      <c r="RJ28" s="17">
        <v>47.534999999999997</v>
      </c>
      <c r="RK28" s="17">
        <v>-10.135</v>
      </c>
      <c r="RL28" s="17">
        <v>3.6</v>
      </c>
      <c r="RM28" s="17">
        <v>4.2</v>
      </c>
      <c r="RN28" s="17">
        <v>4.2</v>
      </c>
      <c r="RO28" s="17">
        <v>-0.6</v>
      </c>
      <c r="RP28" s="17">
        <v>2.4</v>
      </c>
      <c r="RQ28" s="17">
        <v>2.4</v>
      </c>
      <c r="RR28" s="17">
        <v>2.4</v>
      </c>
      <c r="RS28" s="17">
        <v>0</v>
      </c>
      <c r="RT28" s="17">
        <v>0.9</v>
      </c>
      <c r="RU28" s="17">
        <v>1.2</v>
      </c>
      <c r="RV28" s="17">
        <v>1.2</v>
      </c>
      <c r="RW28" s="17">
        <v>-0.3</v>
      </c>
      <c r="RX28" s="17">
        <v>2.4</v>
      </c>
      <c r="RY28" s="17">
        <v>2.8</v>
      </c>
      <c r="RZ28" s="17">
        <v>2.8</v>
      </c>
      <c r="SA28" s="17">
        <v>-0.4</v>
      </c>
      <c r="SB28" s="17">
        <v>12.9</v>
      </c>
      <c r="SC28" s="17"/>
      <c r="SD28" s="17">
        <v>13.667999999999999</v>
      </c>
      <c r="SE28" s="17">
        <v>-0.76800000000000002</v>
      </c>
      <c r="SF28" s="17">
        <v>1.8</v>
      </c>
      <c r="SG28" s="17">
        <v>1.7490000000000001</v>
      </c>
      <c r="SH28" s="17">
        <v>1.7490000000000001</v>
      </c>
      <c r="SI28" s="17">
        <v>5.0999999999999997E-2</v>
      </c>
      <c r="SJ28" s="17">
        <v>13.3</v>
      </c>
      <c r="SK28" s="17">
        <v>10.77929</v>
      </c>
      <c r="SL28" s="17">
        <v>7.76037</v>
      </c>
      <c r="SM28" s="17">
        <v>5.5396299999999998</v>
      </c>
      <c r="SN28" s="17">
        <v>0.8</v>
      </c>
      <c r="SO28" s="17">
        <v>0.88</v>
      </c>
      <c r="SP28" s="17">
        <v>0.88</v>
      </c>
      <c r="SQ28" s="17">
        <v>-0.08</v>
      </c>
      <c r="SR28" s="17"/>
      <c r="SS28" s="17">
        <v>0.4</v>
      </c>
      <c r="ST28" s="17">
        <v>0.4</v>
      </c>
      <c r="SU28" s="17">
        <v>-0.4</v>
      </c>
      <c r="SV28" s="17">
        <v>7.9</v>
      </c>
      <c r="SW28" s="17">
        <v>6.2</v>
      </c>
      <c r="SX28" s="17">
        <v>6.2</v>
      </c>
      <c r="SY28" s="17">
        <v>1.7</v>
      </c>
      <c r="SZ28" s="17">
        <v>1.9</v>
      </c>
      <c r="TA28" s="17">
        <v>2.6</v>
      </c>
      <c r="TB28" s="17">
        <v>2.6</v>
      </c>
      <c r="TC28" s="17">
        <v>-0.7</v>
      </c>
      <c r="TD28" s="17">
        <v>5.3</v>
      </c>
      <c r="TE28" s="17">
        <v>4</v>
      </c>
      <c r="TF28" s="17">
        <v>4</v>
      </c>
      <c r="TG28" s="17">
        <v>1.3</v>
      </c>
      <c r="TH28" s="17">
        <v>6.6</v>
      </c>
      <c r="TI28" s="17">
        <v>5.5</v>
      </c>
      <c r="TJ28" s="17">
        <v>5.5</v>
      </c>
      <c r="TK28" s="17">
        <v>1.1000000000000001</v>
      </c>
      <c r="TL28" s="17">
        <v>10</v>
      </c>
      <c r="TM28" s="17">
        <v>10</v>
      </c>
      <c r="TN28" s="17">
        <v>10</v>
      </c>
      <c r="TO28" s="17">
        <v>0</v>
      </c>
      <c r="TP28" s="17">
        <v>27.6</v>
      </c>
      <c r="TQ28" s="17">
        <v>23.7</v>
      </c>
      <c r="TR28" s="17">
        <v>22.577999999999999</v>
      </c>
      <c r="TS28" s="17">
        <v>5.0220000000000002</v>
      </c>
      <c r="TT28" s="17">
        <v>30.8</v>
      </c>
      <c r="TU28" s="17">
        <v>53.2</v>
      </c>
      <c r="TV28" s="17">
        <v>54.832000000000001</v>
      </c>
      <c r="TW28" s="17">
        <v>-24.032</v>
      </c>
      <c r="TX28" s="17">
        <v>28</v>
      </c>
      <c r="TY28" s="17">
        <v>33.023000000000003</v>
      </c>
      <c r="TZ28" s="17">
        <v>33.023000000000003</v>
      </c>
      <c r="UA28" s="17">
        <v>-5.0229999999999997</v>
      </c>
      <c r="UB28" s="17">
        <v>73.2</v>
      </c>
      <c r="UC28" s="17">
        <v>64</v>
      </c>
      <c r="UD28" s="17">
        <v>68.808000000000007</v>
      </c>
      <c r="UE28" s="17">
        <v>4.3920000000000003</v>
      </c>
      <c r="UF28" s="17">
        <v>78.900000000000006</v>
      </c>
      <c r="UG28" s="17">
        <v>76.400000000000006</v>
      </c>
      <c r="UH28" s="17">
        <v>79.396000000000001</v>
      </c>
      <c r="UI28" s="17">
        <v>-0.496</v>
      </c>
      <c r="UJ28" s="17">
        <v>9.3000000000000007</v>
      </c>
      <c r="UK28" s="17">
        <v>7.274</v>
      </c>
      <c r="UL28" s="17">
        <v>7.274</v>
      </c>
      <c r="UM28" s="17">
        <v>2.0259999999999998</v>
      </c>
      <c r="UN28" s="17">
        <v>8.5</v>
      </c>
      <c r="UO28" s="17">
        <v>5.5380000000000003</v>
      </c>
      <c r="UP28" s="17">
        <v>5.5380000000000003</v>
      </c>
      <c r="UQ28" s="17">
        <v>2.9620000000000002</v>
      </c>
      <c r="UR28" s="17">
        <v>10.5</v>
      </c>
      <c r="US28" s="17">
        <v>7</v>
      </c>
      <c r="UT28" s="17">
        <v>7</v>
      </c>
      <c r="UU28" s="17">
        <v>3.5</v>
      </c>
      <c r="UV28" s="17">
        <v>3.6</v>
      </c>
      <c r="UW28" s="17">
        <v>2.5</v>
      </c>
      <c r="UX28" s="17">
        <v>2.5</v>
      </c>
      <c r="UY28" s="17">
        <v>1.1000000000000001</v>
      </c>
      <c r="UZ28" s="17">
        <v>7.1</v>
      </c>
      <c r="VA28" s="17">
        <v>8.6999999999999993</v>
      </c>
      <c r="VB28" s="17">
        <v>8.6999999999999993</v>
      </c>
      <c r="VC28" s="17">
        <v>-1.6</v>
      </c>
      <c r="VD28" s="17">
        <v>8.6</v>
      </c>
      <c r="VE28" s="17">
        <v>8.5</v>
      </c>
      <c r="VF28" s="17">
        <v>5.5</v>
      </c>
      <c r="VG28" s="17">
        <v>3.1</v>
      </c>
      <c r="VH28" s="17">
        <v>9</v>
      </c>
      <c r="VI28" s="17">
        <v>8.5</v>
      </c>
      <c r="VJ28" s="17">
        <v>6</v>
      </c>
      <c r="VK28" s="17">
        <v>3</v>
      </c>
      <c r="VL28" s="17">
        <v>9</v>
      </c>
      <c r="VM28" s="17">
        <v>8.5</v>
      </c>
      <c r="VN28" s="17">
        <v>6.2</v>
      </c>
      <c r="VO28" s="17">
        <v>2.8</v>
      </c>
      <c r="VP28" s="17">
        <v>10.7</v>
      </c>
      <c r="VQ28" s="17">
        <v>11.8</v>
      </c>
      <c r="VR28" s="17">
        <v>10.717000000000001</v>
      </c>
      <c r="VS28" s="17">
        <v>-1.7000000000000001E-2</v>
      </c>
      <c r="VT28" s="17">
        <v>142.6</v>
      </c>
      <c r="VU28" s="17"/>
      <c r="VV28" s="17">
        <v>234.96700000000001</v>
      </c>
      <c r="VW28" s="17">
        <v>-92.367000000000004</v>
      </c>
      <c r="VX28" s="17">
        <v>11</v>
      </c>
      <c r="VY28" s="17">
        <v>14.513999999999999</v>
      </c>
      <c r="VZ28" s="17">
        <v>14.513999999999999</v>
      </c>
      <c r="WA28" s="17">
        <v>-3.5139999999999998</v>
      </c>
      <c r="WB28" s="17">
        <v>117</v>
      </c>
      <c r="WC28" s="17"/>
      <c r="WD28" s="17">
        <v>135.19200000000001</v>
      </c>
      <c r="WE28" s="17">
        <v>-18.192</v>
      </c>
      <c r="WF28" s="17">
        <v>0.6</v>
      </c>
      <c r="WG28" s="17">
        <v>0.6</v>
      </c>
      <c r="WH28" s="17">
        <v>0.6</v>
      </c>
      <c r="WI28" s="17">
        <v>0</v>
      </c>
      <c r="WJ28" s="17">
        <v>21.8</v>
      </c>
      <c r="WK28" s="17">
        <v>70.400000000000006</v>
      </c>
      <c r="WL28" s="17">
        <v>70.408000000000001</v>
      </c>
      <c r="WM28" s="17">
        <v>-48.607999999999997</v>
      </c>
      <c r="WN28" s="17">
        <v>33</v>
      </c>
      <c r="WO28" s="17">
        <v>74.8</v>
      </c>
      <c r="WP28" s="17">
        <v>74.768000000000001</v>
      </c>
      <c r="WQ28" s="17">
        <v>-41.768000000000001</v>
      </c>
      <c r="WR28" s="17">
        <v>82.6</v>
      </c>
      <c r="WS28" s="17"/>
      <c r="WT28" s="17">
        <v>98.713999999999999</v>
      </c>
      <c r="WU28" s="17">
        <v>-16.114000000000001</v>
      </c>
      <c r="WV28" s="17">
        <v>9.5</v>
      </c>
      <c r="WW28" s="17">
        <v>15.336</v>
      </c>
      <c r="WX28" s="17">
        <v>15.336</v>
      </c>
      <c r="WY28" s="17">
        <v>-5.8360000000000003</v>
      </c>
      <c r="WZ28" s="17">
        <v>7.6</v>
      </c>
      <c r="XA28" s="17">
        <v>7.2</v>
      </c>
      <c r="XB28" s="17">
        <v>7.2</v>
      </c>
      <c r="XC28" s="17">
        <v>0.4</v>
      </c>
      <c r="XD28" s="17">
        <v>19.5</v>
      </c>
      <c r="XE28" s="17">
        <v>18.4466</v>
      </c>
      <c r="XF28" s="17">
        <v>18.4466</v>
      </c>
      <c r="XG28" s="17">
        <v>1.0533999999999999</v>
      </c>
      <c r="XH28" s="17">
        <v>9.1</v>
      </c>
      <c r="XI28" s="17">
        <v>10.8</v>
      </c>
      <c r="XJ28" s="17">
        <v>10.8</v>
      </c>
      <c r="XK28" s="17">
        <v>-1.7</v>
      </c>
      <c r="XL28" s="17">
        <v>27.7</v>
      </c>
      <c r="XM28" s="17">
        <v>25</v>
      </c>
      <c r="XN28" s="17"/>
      <c r="XO28" s="17">
        <v>27.7</v>
      </c>
      <c r="XP28" s="17"/>
      <c r="XQ28" s="17"/>
      <c r="XR28" s="17"/>
      <c r="XS28" s="17">
        <v>0</v>
      </c>
      <c r="XT28" s="17">
        <v>14.5</v>
      </c>
      <c r="XU28" s="17">
        <v>14</v>
      </c>
      <c r="XV28" s="17">
        <v>14</v>
      </c>
      <c r="XW28" s="17">
        <v>0.5</v>
      </c>
      <c r="XX28" s="17">
        <v>18.399999999999999</v>
      </c>
      <c r="XY28" s="17">
        <v>18</v>
      </c>
      <c r="XZ28" s="17">
        <v>18</v>
      </c>
      <c r="YA28" s="17">
        <v>0.4</v>
      </c>
      <c r="YB28" s="17">
        <v>7.3</v>
      </c>
      <c r="YC28" s="17">
        <v>7.3</v>
      </c>
      <c r="YD28" s="17">
        <v>7.3</v>
      </c>
      <c r="YE28" s="17">
        <v>0</v>
      </c>
      <c r="YF28" s="17">
        <v>3.4</v>
      </c>
      <c r="YG28" s="17"/>
      <c r="YH28" s="17"/>
      <c r="YI28" s="17">
        <v>3.4</v>
      </c>
    </row>
    <row r="29" spans="1:659" ht="24" customHeight="1" x14ac:dyDescent="0.25">
      <c r="A29" s="1"/>
      <c r="B29" s="16" t="s">
        <v>52</v>
      </c>
      <c r="C29" s="16" t="s">
        <v>838</v>
      </c>
      <c r="D29" s="17"/>
      <c r="E29" s="17"/>
      <c r="F29" s="17"/>
      <c r="G29" s="17">
        <v>0</v>
      </c>
      <c r="H29" s="17">
        <v>623.9</v>
      </c>
      <c r="I29" s="17">
        <v>618.45848000000001</v>
      </c>
      <c r="J29" s="17">
        <v>628.74279999999999</v>
      </c>
      <c r="K29" s="17">
        <v>-4.8428000000000004</v>
      </c>
      <c r="L29" s="17">
        <v>214.4</v>
      </c>
      <c r="M29" s="17">
        <v>201.19553999999999</v>
      </c>
      <c r="N29" s="17">
        <v>204.54121000000001</v>
      </c>
      <c r="O29" s="17">
        <v>9.8587900000000008</v>
      </c>
      <c r="P29" s="17"/>
      <c r="Q29" s="17"/>
      <c r="R29" s="17"/>
      <c r="S29" s="17">
        <v>0</v>
      </c>
      <c r="T29" s="17"/>
      <c r="U29" s="17"/>
      <c r="V29" s="17"/>
      <c r="W29" s="17">
        <v>0</v>
      </c>
      <c r="X29" s="17">
        <v>10</v>
      </c>
      <c r="Y29" s="17">
        <v>12.09104</v>
      </c>
      <c r="Z29" s="17">
        <v>12.09103</v>
      </c>
      <c r="AA29" s="17">
        <v>-2.0910299999999999</v>
      </c>
      <c r="AB29" s="17">
        <v>78.2</v>
      </c>
      <c r="AC29" s="17">
        <v>69.928600000000003</v>
      </c>
      <c r="AD29" s="17">
        <v>73.793999999999997</v>
      </c>
      <c r="AE29" s="17">
        <v>4.4059999999999997</v>
      </c>
      <c r="AF29" s="17">
        <v>0</v>
      </c>
      <c r="AG29" s="17"/>
      <c r="AH29" s="17"/>
      <c r="AI29" s="17">
        <v>0</v>
      </c>
      <c r="AJ29" s="17"/>
      <c r="AK29" s="17"/>
      <c r="AL29" s="17"/>
      <c r="AM29" s="17">
        <v>0</v>
      </c>
      <c r="AN29" s="17">
        <v>187.1</v>
      </c>
      <c r="AO29" s="17">
        <v>135.58206000000001</v>
      </c>
      <c r="AP29" s="17">
        <v>142.24349000000001</v>
      </c>
      <c r="AQ29" s="17">
        <v>44.85651</v>
      </c>
      <c r="AR29" s="17">
        <v>207.5</v>
      </c>
      <c r="AS29" s="17">
        <v>135.58206000000001</v>
      </c>
      <c r="AT29" s="17">
        <v>142.24349000000001</v>
      </c>
      <c r="AU29" s="17">
        <v>65.256510000000006</v>
      </c>
      <c r="AV29" s="17">
        <v>209.3</v>
      </c>
      <c r="AW29" s="17">
        <v>135.58206000000001</v>
      </c>
      <c r="AX29" s="17">
        <v>142.24349000000001</v>
      </c>
      <c r="AY29" s="17">
        <v>67.056510000000003</v>
      </c>
      <c r="AZ29" s="17">
        <v>283.89999999999998</v>
      </c>
      <c r="BA29" s="17">
        <v>203.98382000000001</v>
      </c>
      <c r="BB29" s="17">
        <v>214.00597999999999</v>
      </c>
      <c r="BC29" s="17">
        <v>69.894019999999998</v>
      </c>
      <c r="BD29" s="17">
        <v>214</v>
      </c>
      <c r="BE29" s="17">
        <v>208.07390000000001</v>
      </c>
      <c r="BF29" s="17">
        <v>208.07389000000001</v>
      </c>
      <c r="BG29" s="17">
        <v>5.9261100000000004</v>
      </c>
      <c r="BH29" s="17">
        <v>110.8</v>
      </c>
      <c r="BI29" s="17">
        <v>104.34936999999999</v>
      </c>
      <c r="BJ29" s="17">
        <v>104.34936999999999</v>
      </c>
      <c r="BK29" s="17">
        <v>6.4506300000000003</v>
      </c>
      <c r="BL29" s="17">
        <v>71.400000000000006</v>
      </c>
      <c r="BM29" s="17">
        <v>72.835049999999995</v>
      </c>
      <c r="BN29" s="17">
        <v>66.49485</v>
      </c>
      <c r="BO29" s="17">
        <v>4.9051499999999999</v>
      </c>
      <c r="BP29" s="17">
        <v>3</v>
      </c>
      <c r="BQ29" s="17">
        <v>4.4318400000000002</v>
      </c>
      <c r="BR29" s="17">
        <v>4.4318400000000002</v>
      </c>
      <c r="BS29" s="17">
        <v>-1.43184</v>
      </c>
      <c r="BT29" s="17"/>
      <c r="BU29" s="17"/>
      <c r="BV29" s="17"/>
      <c r="BW29" s="17">
        <v>0</v>
      </c>
      <c r="BX29" s="17"/>
      <c r="BY29" s="17"/>
      <c r="BZ29" s="17"/>
      <c r="CA29" s="17">
        <v>0</v>
      </c>
      <c r="CB29" s="17"/>
      <c r="CC29" s="17"/>
      <c r="CD29" s="17"/>
      <c r="CE29" s="17">
        <v>0</v>
      </c>
      <c r="CF29" s="17"/>
      <c r="CG29" s="17"/>
      <c r="CH29" s="17"/>
      <c r="CI29" s="17">
        <v>0</v>
      </c>
      <c r="CJ29" s="17">
        <v>128.69999999999999</v>
      </c>
      <c r="CK29" s="17">
        <v>133.33197999999999</v>
      </c>
      <c r="CL29" s="17">
        <v>133.33197999999999</v>
      </c>
      <c r="CM29" s="17">
        <v>-4.6319800000000004</v>
      </c>
      <c r="CN29" s="17">
        <v>7.5</v>
      </c>
      <c r="CO29" s="17">
        <v>5.6669799999999997</v>
      </c>
      <c r="CP29" s="17">
        <v>5.1333399999999996</v>
      </c>
      <c r="CQ29" s="17">
        <v>2.36666</v>
      </c>
      <c r="CR29" s="17">
        <v>3.4</v>
      </c>
      <c r="CS29" s="17">
        <v>3.1106799999999999</v>
      </c>
      <c r="CT29" s="17">
        <v>2.8177599999999998</v>
      </c>
      <c r="CU29" s="17">
        <v>0.58223999999999998</v>
      </c>
      <c r="CV29" s="17"/>
      <c r="CW29" s="17"/>
      <c r="CX29" s="17"/>
      <c r="CY29" s="17">
        <v>0</v>
      </c>
      <c r="CZ29" s="17">
        <v>6.9</v>
      </c>
      <c r="DA29" s="17">
        <v>6.8787000000000003</v>
      </c>
      <c r="DB29" s="17">
        <v>6.8787000000000003</v>
      </c>
      <c r="DC29" s="17">
        <v>2.1299999999999999E-2</v>
      </c>
      <c r="DD29" s="17">
        <v>12.4</v>
      </c>
      <c r="DE29" s="17">
        <v>14.919420000000001</v>
      </c>
      <c r="DF29" s="17">
        <v>14.91929</v>
      </c>
      <c r="DG29" s="17">
        <v>-2.5192899999999998</v>
      </c>
      <c r="DH29" s="17">
        <v>70.599999999999994</v>
      </c>
      <c r="DI29" s="17">
        <v>66.372630000000001</v>
      </c>
      <c r="DJ29" s="17">
        <v>73.745289999999997</v>
      </c>
      <c r="DK29" s="17">
        <v>-3.1452900000000001</v>
      </c>
      <c r="DL29" s="17"/>
      <c r="DM29" s="17"/>
      <c r="DN29" s="17"/>
      <c r="DO29" s="17">
        <v>0</v>
      </c>
      <c r="DP29" s="17"/>
      <c r="DQ29" s="17"/>
      <c r="DR29" s="17"/>
      <c r="DS29" s="17">
        <v>0</v>
      </c>
      <c r="DT29" s="17"/>
      <c r="DU29" s="17"/>
      <c r="DV29" s="17"/>
      <c r="DW29" s="17">
        <v>0</v>
      </c>
      <c r="DX29" s="17"/>
      <c r="DY29" s="17"/>
      <c r="DZ29" s="17"/>
      <c r="EA29" s="17">
        <v>0</v>
      </c>
      <c r="EB29" s="17">
        <v>80.7</v>
      </c>
      <c r="EC29" s="17">
        <v>68.071060000000003</v>
      </c>
      <c r="ED29" s="17">
        <v>60.92924</v>
      </c>
      <c r="EE29" s="17">
        <v>19.770759999999999</v>
      </c>
      <c r="EF29" s="17">
        <v>73.400000000000006</v>
      </c>
      <c r="EG29" s="17">
        <v>89.927099999999996</v>
      </c>
      <c r="EH29" s="17">
        <v>110.26311</v>
      </c>
      <c r="EI29" s="17">
        <v>-36.863109999999999</v>
      </c>
      <c r="EJ29" s="17"/>
      <c r="EK29" s="17"/>
      <c r="EL29" s="17"/>
      <c r="EM29" s="17">
        <v>0</v>
      </c>
      <c r="EN29" s="17"/>
      <c r="EO29" s="17"/>
      <c r="EP29" s="17"/>
      <c r="EQ29" s="17">
        <v>0</v>
      </c>
      <c r="ER29" s="17"/>
      <c r="ES29" s="17"/>
      <c r="ET29" s="17"/>
      <c r="EU29" s="17">
        <v>0</v>
      </c>
      <c r="EV29" s="17">
        <v>6.5</v>
      </c>
      <c r="EW29" s="17">
        <v>6.39</v>
      </c>
      <c r="EX29" s="17">
        <v>6.39</v>
      </c>
      <c r="EY29" s="17">
        <v>0.11</v>
      </c>
      <c r="EZ29" s="17">
        <v>0</v>
      </c>
      <c r="FA29" s="17"/>
      <c r="FB29" s="17"/>
      <c r="FC29" s="17">
        <v>0</v>
      </c>
      <c r="FD29" s="17">
        <v>33.700000000000003</v>
      </c>
      <c r="FE29" s="17">
        <v>35.342190000000002</v>
      </c>
      <c r="FF29" s="17">
        <v>32.757010000000001</v>
      </c>
      <c r="FG29" s="17">
        <v>0.94298999999999999</v>
      </c>
      <c r="FH29" s="17">
        <v>0</v>
      </c>
      <c r="FI29" s="17"/>
      <c r="FJ29" s="17"/>
      <c r="FK29" s="17">
        <v>0</v>
      </c>
      <c r="FL29" s="17">
        <v>0</v>
      </c>
      <c r="FM29" s="17"/>
      <c r="FN29" s="17"/>
      <c r="FO29" s="17">
        <v>0</v>
      </c>
      <c r="FP29" s="17">
        <v>18.3</v>
      </c>
      <c r="FQ29" s="17">
        <v>17.562139999999999</v>
      </c>
      <c r="FR29" s="17">
        <v>17.562139999999999</v>
      </c>
      <c r="FS29" s="17">
        <v>0.73785999999999996</v>
      </c>
      <c r="FT29" s="17">
        <v>10.7</v>
      </c>
      <c r="FU29" s="17">
        <v>10.19417</v>
      </c>
      <c r="FV29" s="17">
        <v>10.19417</v>
      </c>
      <c r="FW29" s="17">
        <v>0.50583</v>
      </c>
      <c r="FX29" s="17">
        <v>57.7</v>
      </c>
      <c r="FY29" s="17">
        <v>43.668799999999997</v>
      </c>
      <c r="FZ29" s="17">
        <v>43.668799999999997</v>
      </c>
      <c r="GA29" s="17">
        <v>14.0312</v>
      </c>
      <c r="GB29" s="17">
        <v>183.7</v>
      </c>
      <c r="GC29" s="17">
        <v>184.91498000000001</v>
      </c>
      <c r="GD29" s="17">
        <v>184.91496000000001</v>
      </c>
      <c r="GE29" s="17">
        <v>-1.21496</v>
      </c>
      <c r="GF29" s="17">
        <v>184.4</v>
      </c>
      <c r="GG29" s="17">
        <v>184.91498000000001</v>
      </c>
      <c r="GH29" s="17">
        <v>184.91496000000001</v>
      </c>
      <c r="GI29" s="17">
        <v>-0.51495999999999997</v>
      </c>
      <c r="GJ29" s="17">
        <v>185.2</v>
      </c>
      <c r="GK29" s="17">
        <v>185.47028</v>
      </c>
      <c r="GL29" s="17">
        <v>185.47026</v>
      </c>
      <c r="GM29" s="17">
        <v>-0.27026</v>
      </c>
      <c r="GN29" s="17">
        <v>80.3</v>
      </c>
      <c r="GO29" s="17">
        <v>81.318889999999996</v>
      </c>
      <c r="GP29" s="17">
        <v>49.99239</v>
      </c>
      <c r="GQ29" s="17">
        <v>30.30761</v>
      </c>
      <c r="GR29" s="17">
        <v>7.2</v>
      </c>
      <c r="GS29" s="17">
        <v>3.7563900000000001</v>
      </c>
      <c r="GT29" s="17">
        <v>3.7563900000000001</v>
      </c>
      <c r="GU29" s="17">
        <v>3.4436100000000001</v>
      </c>
      <c r="GV29" s="17"/>
      <c r="GW29" s="17"/>
      <c r="GX29" s="17"/>
      <c r="GY29" s="17">
        <v>0</v>
      </c>
      <c r="GZ29" s="17">
        <v>4.4000000000000004</v>
      </c>
      <c r="HA29" s="17">
        <v>4.12371</v>
      </c>
      <c r="HB29" s="17">
        <v>12</v>
      </c>
      <c r="HC29" s="17">
        <v>-7.6</v>
      </c>
      <c r="HD29" s="17"/>
      <c r="HE29" s="17"/>
      <c r="HF29" s="17"/>
      <c r="HG29" s="17">
        <v>0</v>
      </c>
      <c r="HH29" s="17">
        <v>2</v>
      </c>
      <c r="HI29" s="17">
        <v>1.97359</v>
      </c>
      <c r="HJ29" s="17">
        <v>1.97359</v>
      </c>
      <c r="HK29" s="17">
        <v>2.6409999999999999E-2</v>
      </c>
      <c r="HL29" s="17">
        <v>12</v>
      </c>
      <c r="HM29" s="17"/>
      <c r="HN29" s="17"/>
      <c r="HO29" s="17">
        <v>12</v>
      </c>
      <c r="HP29" s="17">
        <v>51.2</v>
      </c>
      <c r="HQ29" s="17">
        <v>57.762709999999998</v>
      </c>
      <c r="HR29" s="17">
        <v>63.271650000000001</v>
      </c>
      <c r="HS29" s="17">
        <v>-12.07165</v>
      </c>
      <c r="HT29" s="17"/>
      <c r="HU29" s="17"/>
      <c r="HV29" s="17"/>
      <c r="HW29" s="17">
        <v>0</v>
      </c>
      <c r="HX29" s="17"/>
      <c r="HY29" s="17"/>
      <c r="HZ29" s="17"/>
      <c r="IA29" s="17">
        <v>0</v>
      </c>
      <c r="IB29" s="17">
        <v>66.7</v>
      </c>
      <c r="IC29" s="17">
        <v>62.152180000000001</v>
      </c>
      <c r="ID29" s="17">
        <v>36.382150000000003</v>
      </c>
      <c r="IE29" s="17">
        <v>30.31785</v>
      </c>
      <c r="IF29" s="17"/>
      <c r="IG29" s="17"/>
      <c r="IH29" s="17"/>
      <c r="II29" s="17">
        <v>0</v>
      </c>
      <c r="IJ29" s="17"/>
      <c r="IK29" s="17"/>
      <c r="IL29" s="17"/>
      <c r="IM29" s="17">
        <v>0</v>
      </c>
      <c r="IN29" s="17">
        <v>0</v>
      </c>
      <c r="IO29" s="17"/>
      <c r="IP29" s="17"/>
      <c r="IQ29" s="17">
        <v>0</v>
      </c>
      <c r="IR29" s="17"/>
      <c r="IS29" s="17"/>
      <c r="IT29" s="17"/>
      <c r="IU29" s="17">
        <v>0</v>
      </c>
      <c r="IV29" s="17"/>
      <c r="IW29" s="17"/>
      <c r="IX29" s="17"/>
      <c r="IY29" s="17">
        <v>0</v>
      </c>
      <c r="IZ29" s="17"/>
      <c r="JA29" s="17"/>
      <c r="JB29" s="17"/>
      <c r="JC29" s="17">
        <v>0</v>
      </c>
      <c r="JD29" s="17">
        <v>60.6</v>
      </c>
      <c r="JE29" s="17">
        <v>70.280889999999999</v>
      </c>
      <c r="JF29" s="17">
        <v>32.164859999999997</v>
      </c>
      <c r="JG29" s="17">
        <v>28.435140000000001</v>
      </c>
      <c r="JH29" s="17">
        <v>177.3</v>
      </c>
      <c r="JI29" s="17">
        <v>184.97702000000001</v>
      </c>
      <c r="JJ29" s="17">
        <v>184.97698</v>
      </c>
      <c r="JK29" s="17">
        <v>-7.6769800000000004</v>
      </c>
      <c r="JL29" s="17">
        <v>174.6</v>
      </c>
      <c r="JM29" s="17">
        <v>184.97702000000001</v>
      </c>
      <c r="JN29" s="17">
        <v>184.97698</v>
      </c>
      <c r="JO29" s="17">
        <v>-10.37698</v>
      </c>
      <c r="JP29" s="17">
        <v>205.8</v>
      </c>
      <c r="JQ29" s="17">
        <v>184.97702000000001</v>
      </c>
      <c r="JR29" s="17">
        <v>184.97698</v>
      </c>
      <c r="JS29" s="17">
        <v>20.82302</v>
      </c>
      <c r="JT29" s="17">
        <v>273.8</v>
      </c>
      <c r="JU29" s="17">
        <v>278.29876000000002</v>
      </c>
      <c r="JV29" s="17">
        <v>278.2987</v>
      </c>
      <c r="JW29" s="17">
        <v>-4.4987000000000004</v>
      </c>
      <c r="JX29" s="17">
        <v>40</v>
      </c>
      <c r="JY29" s="17">
        <v>44.848439999999997</v>
      </c>
      <c r="JZ29" s="17">
        <v>44.848529999999997</v>
      </c>
      <c r="KA29" s="17">
        <v>-4.8485300000000002</v>
      </c>
      <c r="KB29" s="17">
        <v>27.2</v>
      </c>
      <c r="KC29" s="17">
        <v>22.49156</v>
      </c>
      <c r="KD29" s="17">
        <v>22.491599999999998</v>
      </c>
      <c r="KE29" s="17">
        <v>4.7084000000000001</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0.4</v>
      </c>
      <c r="LE29" s="17">
        <v>0.44603999999999999</v>
      </c>
      <c r="LF29" s="17">
        <v>0.44603999999999999</v>
      </c>
      <c r="LG29" s="17">
        <v>-4.6039999999999998E-2</v>
      </c>
      <c r="LH29" s="17">
        <v>111.2</v>
      </c>
      <c r="LI29" s="17">
        <v>153.85658000000001</v>
      </c>
      <c r="LJ29" s="17">
        <v>107.39309</v>
      </c>
      <c r="LK29" s="17">
        <v>3.8069099999999998</v>
      </c>
      <c r="LL29" s="17">
        <v>75.400000000000006</v>
      </c>
      <c r="LM29" s="17">
        <v>60.573950000000004</v>
      </c>
      <c r="LN29" s="17">
        <v>88.647109999999998</v>
      </c>
      <c r="LO29" s="17">
        <v>-13.247109999999999</v>
      </c>
      <c r="LP29" s="17">
        <v>66</v>
      </c>
      <c r="LQ29" s="17">
        <v>67.133979999999994</v>
      </c>
      <c r="LR29" s="17">
        <v>67.133979999999994</v>
      </c>
      <c r="LS29" s="17">
        <v>-1.13398</v>
      </c>
      <c r="LT29" s="17">
        <v>64</v>
      </c>
      <c r="LU29" s="17">
        <v>57.890569999999997</v>
      </c>
      <c r="LV29" s="17">
        <v>72.373980000000003</v>
      </c>
      <c r="LW29" s="17">
        <v>-8.3739799999999995</v>
      </c>
      <c r="LX29" s="17">
        <v>29.5</v>
      </c>
      <c r="LY29" s="17">
        <v>29.951460000000001</v>
      </c>
      <c r="LZ29" s="17">
        <v>29.951460000000001</v>
      </c>
      <c r="MA29" s="17">
        <v>-0.45145999999999997</v>
      </c>
      <c r="MB29" s="17"/>
      <c r="MC29" s="17"/>
      <c r="MD29" s="17"/>
      <c r="ME29" s="17">
        <v>0</v>
      </c>
      <c r="MF29" s="17"/>
      <c r="MG29" s="17"/>
      <c r="MH29" s="17"/>
      <c r="MI29" s="17">
        <v>0</v>
      </c>
      <c r="MJ29" s="17"/>
      <c r="MK29" s="17"/>
      <c r="ML29" s="17"/>
      <c r="MM29" s="17">
        <v>0</v>
      </c>
      <c r="MN29" s="17">
        <v>146.30000000000001</v>
      </c>
      <c r="MO29" s="17">
        <v>151.08876000000001</v>
      </c>
      <c r="MP29" s="17">
        <v>151.08876000000001</v>
      </c>
      <c r="MQ29" s="17">
        <v>-4.7887599999999999</v>
      </c>
      <c r="MR29" s="17">
        <v>148.19999999999999</v>
      </c>
      <c r="MS29" s="17">
        <v>151.08876000000001</v>
      </c>
      <c r="MT29" s="17">
        <v>151.08876000000001</v>
      </c>
      <c r="MU29" s="17">
        <v>-2.88876</v>
      </c>
      <c r="MV29" s="17">
        <v>149.69999999999999</v>
      </c>
      <c r="MW29" s="17">
        <v>151.54248000000001</v>
      </c>
      <c r="MX29" s="17">
        <v>151.54248000000001</v>
      </c>
      <c r="MY29" s="17">
        <v>-1.8424799999999999</v>
      </c>
      <c r="MZ29" s="17">
        <v>0</v>
      </c>
      <c r="NA29" s="17"/>
      <c r="NB29" s="17"/>
      <c r="NC29" s="17">
        <v>0</v>
      </c>
      <c r="ND29" s="17"/>
      <c r="NE29" s="17"/>
      <c r="NF29" s="17"/>
      <c r="NG29" s="17">
        <v>0</v>
      </c>
      <c r="NH29" s="17"/>
      <c r="NI29" s="17"/>
      <c r="NJ29" s="17"/>
      <c r="NK29" s="17">
        <v>0</v>
      </c>
      <c r="NL29" s="17"/>
      <c r="NM29" s="17"/>
      <c r="NN29" s="17"/>
      <c r="NO29" s="17">
        <v>0</v>
      </c>
      <c r="NP29" s="17"/>
      <c r="NQ29" s="17"/>
      <c r="NR29" s="17"/>
      <c r="NS29" s="17">
        <v>0</v>
      </c>
      <c r="NT29" s="17">
        <v>0</v>
      </c>
      <c r="NU29" s="17"/>
      <c r="NV29" s="17"/>
      <c r="NW29" s="17">
        <v>0</v>
      </c>
      <c r="NX29" s="17">
        <v>0</v>
      </c>
      <c r="NY29" s="17"/>
      <c r="NZ29" s="17"/>
      <c r="OA29" s="17">
        <v>0</v>
      </c>
      <c r="OB29" s="17">
        <v>1.2</v>
      </c>
      <c r="OC29" s="17">
        <v>1.1970000000000001</v>
      </c>
      <c r="OD29" s="17">
        <v>1.1970000000000001</v>
      </c>
      <c r="OE29" s="17">
        <v>3.0000000000000001E-3</v>
      </c>
      <c r="OF29" s="17">
        <v>68.5</v>
      </c>
      <c r="OG29" s="17">
        <v>72.400000000000006</v>
      </c>
      <c r="OH29" s="17">
        <v>72.846000000000004</v>
      </c>
      <c r="OI29" s="17">
        <v>-4.3460000000000001</v>
      </c>
      <c r="OJ29" s="17">
        <v>48</v>
      </c>
      <c r="OK29" s="17">
        <v>76.962999999999994</v>
      </c>
      <c r="OL29" s="17">
        <v>76.962999999999994</v>
      </c>
      <c r="OM29" s="17">
        <v>-28.963000000000001</v>
      </c>
      <c r="ON29" s="17">
        <v>11.6</v>
      </c>
      <c r="OO29" s="17">
        <v>14.6</v>
      </c>
      <c r="OP29" s="17">
        <v>13.757</v>
      </c>
      <c r="OQ29" s="17">
        <v>-2.157</v>
      </c>
      <c r="OR29" s="17">
        <v>0.3</v>
      </c>
      <c r="OS29" s="17"/>
      <c r="OT29" s="17">
        <v>0.3</v>
      </c>
      <c r="OU29" s="17">
        <v>0</v>
      </c>
      <c r="OV29" s="17">
        <v>4.8</v>
      </c>
      <c r="OW29" s="17">
        <v>4.5</v>
      </c>
      <c r="OX29" s="17">
        <v>4.5</v>
      </c>
      <c r="OY29" s="17">
        <v>0.3</v>
      </c>
      <c r="OZ29" s="17">
        <v>0</v>
      </c>
      <c r="PA29" s="17"/>
      <c r="PB29" s="17"/>
      <c r="PC29" s="17">
        <v>0</v>
      </c>
      <c r="PD29" s="17">
        <v>9.8000000000000007</v>
      </c>
      <c r="PE29" s="17">
        <v>9</v>
      </c>
      <c r="PF29" s="17">
        <v>9.0000099999999996</v>
      </c>
      <c r="PG29" s="17">
        <v>0.79998999999999998</v>
      </c>
      <c r="PH29" s="17">
        <v>0.9</v>
      </c>
      <c r="PI29" s="17">
        <v>1.46</v>
      </c>
      <c r="PJ29" s="17">
        <v>1.46</v>
      </c>
      <c r="PK29" s="17">
        <v>-0.56000000000000005</v>
      </c>
      <c r="PL29" s="17">
        <v>30.951080000000001</v>
      </c>
      <c r="PM29" s="17"/>
      <c r="PN29" s="17">
        <v>30.567830000000001</v>
      </c>
      <c r="PO29" s="17">
        <v>0.38324999999999998</v>
      </c>
      <c r="PP29" s="17">
        <v>0</v>
      </c>
      <c r="PQ29" s="17">
        <v>1.23</v>
      </c>
      <c r="PR29" s="17">
        <v>1.23</v>
      </c>
      <c r="PS29" s="17">
        <v>-1.23</v>
      </c>
      <c r="PT29" s="17">
        <v>1</v>
      </c>
      <c r="PU29" s="17">
        <v>1.4</v>
      </c>
      <c r="PV29" s="17">
        <v>1.4</v>
      </c>
      <c r="PW29" s="17">
        <v>-0.4</v>
      </c>
      <c r="PX29" s="17">
        <v>4.7</v>
      </c>
      <c r="PY29" s="17">
        <v>4.5</v>
      </c>
      <c r="PZ29" s="17">
        <v>4.5</v>
      </c>
      <c r="QA29" s="17">
        <v>0.2</v>
      </c>
      <c r="QB29" s="17">
        <v>20.399999999999999</v>
      </c>
      <c r="QC29" s="17">
        <v>18.4466</v>
      </c>
      <c r="QD29" s="17">
        <v>18.4466</v>
      </c>
      <c r="QE29" s="17">
        <v>1.9534</v>
      </c>
      <c r="QF29" s="17">
        <v>3.9</v>
      </c>
      <c r="QG29" s="17">
        <v>3.2</v>
      </c>
      <c r="QH29" s="17">
        <v>3.2</v>
      </c>
      <c r="QI29" s="17">
        <v>0.7</v>
      </c>
      <c r="QJ29" s="17">
        <v>3.2</v>
      </c>
      <c r="QK29" s="17">
        <v>3.1</v>
      </c>
      <c r="QL29" s="17">
        <v>3.1</v>
      </c>
      <c r="QM29" s="17">
        <v>0.1</v>
      </c>
      <c r="QN29" s="17">
        <v>3.4</v>
      </c>
      <c r="QO29" s="17">
        <v>3.4</v>
      </c>
      <c r="QP29" s="17">
        <v>3.4</v>
      </c>
      <c r="QQ29" s="17">
        <v>0</v>
      </c>
      <c r="QR29" s="17">
        <v>18.399999999999999</v>
      </c>
      <c r="QS29" s="17">
        <v>16.990290000000002</v>
      </c>
      <c r="QT29" s="17">
        <v>16.990290000000002</v>
      </c>
      <c r="QU29" s="17">
        <v>1.40971</v>
      </c>
      <c r="QV29" s="17">
        <v>12.6</v>
      </c>
      <c r="QW29" s="17"/>
      <c r="QX29" s="17">
        <v>13.951000000000001</v>
      </c>
      <c r="QY29" s="17">
        <v>-1.351</v>
      </c>
      <c r="QZ29" s="17">
        <v>16.2</v>
      </c>
      <c r="RA29" s="17">
        <v>16.891999999999999</v>
      </c>
      <c r="RB29" s="17">
        <v>16.891999999999999</v>
      </c>
      <c r="RC29" s="17">
        <v>-0.69199999999999995</v>
      </c>
      <c r="RD29" s="17">
        <v>14.8</v>
      </c>
      <c r="RE29" s="17">
        <v>21.3</v>
      </c>
      <c r="RF29" s="17">
        <v>19.097000000000001</v>
      </c>
      <c r="RG29" s="17">
        <v>-4.2969999999999997</v>
      </c>
      <c r="RH29" s="17">
        <v>47.9</v>
      </c>
      <c r="RI29" s="17">
        <v>51.625999999999998</v>
      </c>
      <c r="RJ29" s="17">
        <v>51.625999999999998</v>
      </c>
      <c r="RK29" s="17">
        <v>-3.726</v>
      </c>
      <c r="RL29" s="17">
        <v>3.6</v>
      </c>
      <c r="RM29" s="17">
        <v>4.2</v>
      </c>
      <c r="RN29" s="17">
        <v>4.2</v>
      </c>
      <c r="RO29" s="17">
        <v>-0.6</v>
      </c>
      <c r="RP29" s="17">
        <v>2.4</v>
      </c>
      <c r="RQ29" s="17">
        <v>2.4</v>
      </c>
      <c r="RR29" s="17">
        <v>2.4</v>
      </c>
      <c r="RS29" s="17">
        <v>0</v>
      </c>
      <c r="RT29" s="17">
        <v>0.9</v>
      </c>
      <c r="RU29" s="17">
        <v>1.2</v>
      </c>
      <c r="RV29" s="17">
        <v>1.2</v>
      </c>
      <c r="RW29" s="17">
        <v>-0.3</v>
      </c>
      <c r="RX29" s="17">
        <v>2.4</v>
      </c>
      <c r="RY29" s="17">
        <v>2.8</v>
      </c>
      <c r="RZ29" s="17">
        <v>2.8</v>
      </c>
      <c r="SA29" s="17">
        <v>-0.4</v>
      </c>
      <c r="SB29" s="17">
        <v>15.2</v>
      </c>
      <c r="SC29" s="17"/>
      <c r="SD29" s="17">
        <v>15.602</v>
      </c>
      <c r="SE29" s="17">
        <v>-0.40200000000000002</v>
      </c>
      <c r="SF29" s="17">
        <v>1.8</v>
      </c>
      <c r="SG29" s="17">
        <v>1.7490000000000001</v>
      </c>
      <c r="SH29" s="17">
        <v>1.7490000000000001</v>
      </c>
      <c r="SI29" s="17">
        <v>5.0999999999999997E-2</v>
      </c>
      <c r="SJ29" s="17">
        <v>0</v>
      </c>
      <c r="SK29" s="17">
        <v>14.37628</v>
      </c>
      <c r="SL29" s="17">
        <v>8.4154699999999991</v>
      </c>
      <c r="SM29" s="17">
        <v>-8.4154699999999991</v>
      </c>
      <c r="SN29" s="17">
        <v>0.8</v>
      </c>
      <c r="SO29" s="17">
        <v>0.88</v>
      </c>
      <c r="SP29" s="17">
        <v>0.88</v>
      </c>
      <c r="SQ29" s="17">
        <v>-0.08</v>
      </c>
      <c r="SR29" s="17"/>
      <c r="SS29" s="17">
        <v>0.4</v>
      </c>
      <c r="ST29" s="17">
        <v>0.4</v>
      </c>
      <c r="SU29" s="17">
        <v>-0.4</v>
      </c>
      <c r="SV29" s="17">
        <v>7.3</v>
      </c>
      <c r="SW29" s="17">
        <v>6.2</v>
      </c>
      <c r="SX29" s="17">
        <v>6.2</v>
      </c>
      <c r="SY29" s="17">
        <v>1.1000000000000001</v>
      </c>
      <c r="SZ29" s="17">
        <v>1.9</v>
      </c>
      <c r="TA29" s="17">
        <v>2.6</v>
      </c>
      <c r="TB29" s="17">
        <v>2.6</v>
      </c>
      <c r="TC29" s="17">
        <v>-0.7</v>
      </c>
      <c r="TD29" s="17">
        <v>5.3</v>
      </c>
      <c r="TE29" s="17">
        <v>4</v>
      </c>
      <c r="TF29" s="17">
        <v>4</v>
      </c>
      <c r="TG29" s="17">
        <v>1.3</v>
      </c>
      <c r="TH29" s="17">
        <v>6.5</v>
      </c>
      <c r="TI29" s="17">
        <v>5.5</v>
      </c>
      <c r="TJ29" s="17">
        <v>5.5</v>
      </c>
      <c r="TK29" s="17">
        <v>1</v>
      </c>
      <c r="TL29" s="17">
        <v>10</v>
      </c>
      <c r="TM29" s="17">
        <v>10</v>
      </c>
      <c r="TN29" s="17">
        <v>10</v>
      </c>
      <c r="TO29" s="17">
        <v>0</v>
      </c>
      <c r="TP29" s="17">
        <v>27.3</v>
      </c>
      <c r="TQ29" s="17">
        <v>23.5</v>
      </c>
      <c r="TR29" s="17">
        <v>22.132000000000001</v>
      </c>
      <c r="TS29" s="17">
        <v>5.1680000000000001</v>
      </c>
      <c r="TT29" s="17">
        <v>43</v>
      </c>
      <c r="TU29" s="17">
        <v>62.6</v>
      </c>
      <c r="TV29" s="17">
        <v>60.334000000000003</v>
      </c>
      <c r="TW29" s="17">
        <v>-17.334</v>
      </c>
      <c r="TX29" s="17">
        <v>27.5</v>
      </c>
      <c r="TY29" s="17">
        <v>33.119999999999997</v>
      </c>
      <c r="TZ29" s="17">
        <v>33.119999999999997</v>
      </c>
      <c r="UA29" s="17">
        <v>-5.62</v>
      </c>
      <c r="UB29" s="17">
        <v>62.3</v>
      </c>
      <c r="UC29" s="17">
        <v>67.599999999999994</v>
      </c>
      <c r="UD29" s="17">
        <v>70.753</v>
      </c>
      <c r="UE29" s="17">
        <v>-8.4529999999999994</v>
      </c>
      <c r="UF29" s="17">
        <v>78</v>
      </c>
      <c r="UG29" s="17">
        <v>78</v>
      </c>
      <c r="UH29" s="17">
        <v>80.227000000000004</v>
      </c>
      <c r="UI29" s="17">
        <v>-2.2269999999999999</v>
      </c>
      <c r="UJ29" s="17">
        <v>15</v>
      </c>
      <c r="UK29" s="17">
        <v>8.5739999999999998</v>
      </c>
      <c r="UL29" s="17">
        <v>8.5739999999999998</v>
      </c>
      <c r="UM29" s="17">
        <v>6.4260000000000002</v>
      </c>
      <c r="UN29" s="17">
        <v>7.4</v>
      </c>
      <c r="UO29" s="17">
        <v>6.4249999999999998</v>
      </c>
      <c r="UP29" s="17">
        <v>6.4249999999999998</v>
      </c>
      <c r="UQ29" s="17">
        <v>0.97499999999999998</v>
      </c>
      <c r="UR29" s="17">
        <v>10.5</v>
      </c>
      <c r="US29" s="17">
        <v>7</v>
      </c>
      <c r="UT29" s="17">
        <v>7</v>
      </c>
      <c r="UU29" s="17">
        <v>3.5</v>
      </c>
      <c r="UV29" s="17">
        <v>3.6</v>
      </c>
      <c r="UW29" s="17">
        <v>2.5</v>
      </c>
      <c r="UX29" s="17">
        <v>2.5</v>
      </c>
      <c r="UY29" s="17">
        <v>1.1000000000000001</v>
      </c>
      <c r="UZ29" s="17">
        <v>6.9</v>
      </c>
      <c r="VA29" s="17">
        <v>8.6999999999999993</v>
      </c>
      <c r="VB29" s="17">
        <v>8.6999999999999993</v>
      </c>
      <c r="VC29" s="17">
        <v>-1.8</v>
      </c>
      <c r="VD29" s="17">
        <v>8.6</v>
      </c>
      <c r="VE29" s="17">
        <v>8.5</v>
      </c>
      <c r="VF29" s="17">
        <v>5.5</v>
      </c>
      <c r="VG29" s="17">
        <v>3.1</v>
      </c>
      <c r="VH29" s="17">
        <v>9</v>
      </c>
      <c r="VI29" s="17">
        <v>8.5</v>
      </c>
      <c r="VJ29" s="17">
        <v>6</v>
      </c>
      <c r="VK29" s="17">
        <v>3</v>
      </c>
      <c r="VL29" s="17">
        <v>9</v>
      </c>
      <c r="VM29" s="17">
        <v>8.5</v>
      </c>
      <c r="VN29" s="17">
        <v>6.2</v>
      </c>
      <c r="VO29" s="17">
        <v>2.8</v>
      </c>
      <c r="VP29" s="17">
        <v>10</v>
      </c>
      <c r="VQ29" s="17">
        <v>12</v>
      </c>
      <c r="VR29" s="17">
        <v>11.195</v>
      </c>
      <c r="VS29" s="17">
        <v>-1.1950000000000001</v>
      </c>
      <c r="VT29" s="17">
        <v>183.4</v>
      </c>
      <c r="VU29" s="17"/>
      <c r="VV29" s="17">
        <v>232.428</v>
      </c>
      <c r="VW29" s="17">
        <v>-49.027999999999999</v>
      </c>
      <c r="VX29" s="17">
        <v>12.1</v>
      </c>
      <c r="VY29" s="17">
        <v>14.936999999999999</v>
      </c>
      <c r="VZ29" s="17">
        <v>14.936999999999999</v>
      </c>
      <c r="WA29" s="17">
        <v>-2.8370000000000002</v>
      </c>
      <c r="WB29" s="17">
        <v>124</v>
      </c>
      <c r="WC29" s="17"/>
      <c r="WD29" s="17">
        <v>135.429</v>
      </c>
      <c r="WE29" s="17">
        <v>-11.429</v>
      </c>
      <c r="WF29" s="17">
        <v>0.6</v>
      </c>
      <c r="WG29" s="17">
        <v>0.6</v>
      </c>
      <c r="WH29" s="17">
        <v>0.6</v>
      </c>
      <c r="WI29" s="17">
        <v>0</v>
      </c>
      <c r="WJ29" s="17">
        <v>5.6</v>
      </c>
      <c r="WK29" s="17">
        <v>82.9</v>
      </c>
      <c r="WL29" s="17">
        <v>82.855000000000004</v>
      </c>
      <c r="WM29" s="17">
        <v>-77.254999999999995</v>
      </c>
      <c r="WN29" s="17">
        <v>30.4</v>
      </c>
      <c r="WO29" s="17">
        <v>87.7</v>
      </c>
      <c r="WP29" s="17">
        <v>87.692999999999998</v>
      </c>
      <c r="WQ29" s="17">
        <v>-57.292999999999999</v>
      </c>
      <c r="WR29" s="17">
        <v>91.8</v>
      </c>
      <c r="WS29" s="17"/>
      <c r="WT29" s="17">
        <v>99.173000000000002</v>
      </c>
      <c r="WU29" s="17">
        <v>-7.3730000000000002</v>
      </c>
      <c r="WV29" s="17">
        <v>14.1</v>
      </c>
      <c r="WW29" s="17">
        <v>16.870999999999999</v>
      </c>
      <c r="WX29" s="17">
        <v>16.870999999999999</v>
      </c>
      <c r="WY29" s="17">
        <v>-2.7709999999999999</v>
      </c>
      <c r="WZ29" s="17">
        <v>7.6</v>
      </c>
      <c r="XA29" s="17">
        <v>7.2</v>
      </c>
      <c r="XB29" s="17">
        <v>7.2</v>
      </c>
      <c r="XC29" s="17">
        <v>0.4</v>
      </c>
      <c r="XD29" s="17">
        <v>19.3</v>
      </c>
      <c r="XE29" s="17">
        <v>18.4466</v>
      </c>
      <c r="XF29" s="17">
        <v>18.4466</v>
      </c>
      <c r="XG29" s="17">
        <v>0.85340000000000005</v>
      </c>
      <c r="XH29" s="17">
        <v>9.3000000000000007</v>
      </c>
      <c r="XI29" s="17">
        <v>10.8</v>
      </c>
      <c r="XJ29" s="17">
        <v>10.8</v>
      </c>
      <c r="XK29" s="17">
        <v>-1.5</v>
      </c>
      <c r="XL29" s="17">
        <v>28.5</v>
      </c>
      <c r="XM29" s="17">
        <v>25</v>
      </c>
      <c r="XN29" s="17"/>
      <c r="XO29" s="17">
        <v>28.5</v>
      </c>
      <c r="XP29" s="17"/>
      <c r="XQ29" s="17"/>
      <c r="XR29" s="17"/>
      <c r="XS29" s="17">
        <v>0</v>
      </c>
      <c r="XT29" s="17">
        <v>14</v>
      </c>
      <c r="XU29" s="17">
        <v>14</v>
      </c>
      <c r="XV29" s="17">
        <v>14</v>
      </c>
      <c r="XW29" s="17">
        <v>0</v>
      </c>
      <c r="XX29" s="17">
        <v>18.399999999999999</v>
      </c>
      <c r="XY29" s="17">
        <v>18</v>
      </c>
      <c r="XZ29" s="17">
        <v>18</v>
      </c>
      <c r="YA29" s="17">
        <v>0.4</v>
      </c>
      <c r="YB29" s="17">
        <v>7.4</v>
      </c>
      <c r="YC29" s="17">
        <v>7.3</v>
      </c>
      <c r="YD29" s="17">
        <v>7.3</v>
      </c>
      <c r="YE29" s="17">
        <v>0.1</v>
      </c>
      <c r="YF29" s="17">
        <v>3.5</v>
      </c>
      <c r="YG29" s="17"/>
      <c r="YH29" s="17"/>
      <c r="YI29" s="17">
        <v>3.5</v>
      </c>
    </row>
    <row r="30" spans="1:659" ht="24" customHeight="1" x14ac:dyDescent="0.25">
      <c r="A30" s="1"/>
      <c r="B30" s="16" t="s">
        <v>52</v>
      </c>
      <c r="C30" s="16" t="s">
        <v>839</v>
      </c>
      <c r="D30" s="17"/>
      <c r="E30" s="17"/>
      <c r="F30" s="17"/>
      <c r="G30" s="17">
        <v>0</v>
      </c>
      <c r="H30" s="17">
        <v>622.6</v>
      </c>
      <c r="I30" s="17">
        <v>616.00441999999998</v>
      </c>
      <c r="J30" s="17">
        <v>625.03183000000001</v>
      </c>
      <c r="K30" s="17">
        <v>-2.4318300000000002</v>
      </c>
      <c r="L30" s="17">
        <v>215.3</v>
      </c>
      <c r="M30" s="17">
        <v>200.39718999999999</v>
      </c>
      <c r="N30" s="17">
        <v>203.33395999999999</v>
      </c>
      <c r="O30" s="17">
        <v>11.96604</v>
      </c>
      <c r="P30" s="17"/>
      <c r="Q30" s="17"/>
      <c r="R30" s="17"/>
      <c r="S30" s="17">
        <v>0</v>
      </c>
      <c r="T30" s="17"/>
      <c r="U30" s="17"/>
      <c r="V30" s="17"/>
      <c r="W30" s="17">
        <v>0</v>
      </c>
      <c r="X30" s="17">
        <v>9.6999999999999993</v>
      </c>
      <c r="Y30" s="17">
        <v>12.09104</v>
      </c>
      <c r="Z30" s="17">
        <v>12.09103</v>
      </c>
      <c r="AA30" s="17">
        <v>-2.3910300000000002</v>
      </c>
      <c r="AB30" s="17">
        <v>76</v>
      </c>
      <c r="AC30" s="17">
        <v>73.793999999999997</v>
      </c>
      <c r="AD30" s="17">
        <v>73.793999999999997</v>
      </c>
      <c r="AE30" s="17">
        <v>2.206</v>
      </c>
      <c r="AF30" s="17">
        <v>0</v>
      </c>
      <c r="AG30" s="17"/>
      <c r="AH30" s="17"/>
      <c r="AI30" s="17">
        <v>0</v>
      </c>
      <c r="AJ30" s="17"/>
      <c r="AK30" s="17"/>
      <c r="AL30" s="17"/>
      <c r="AM30" s="17">
        <v>0</v>
      </c>
      <c r="AN30" s="17">
        <v>187.3</v>
      </c>
      <c r="AO30" s="17">
        <v>196.22801999999999</v>
      </c>
      <c r="AP30" s="17">
        <v>139.54427000000001</v>
      </c>
      <c r="AQ30" s="17">
        <v>47.75573</v>
      </c>
      <c r="AR30" s="17">
        <v>207.7</v>
      </c>
      <c r="AS30" s="17">
        <v>196.22801999999999</v>
      </c>
      <c r="AT30" s="17">
        <v>139.54427000000001</v>
      </c>
      <c r="AU30" s="17">
        <v>68.155730000000005</v>
      </c>
      <c r="AV30" s="17">
        <v>209.7</v>
      </c>
      <c r="AW30" s="17">
        <v>196.22801999999999</v>
      </c>
      <c r="AX30" s="17">
        <v>139.54427000000001</v>
      </c>
      <c r="AY30" s="17">
        <v>70.155730000000005</v>
      </c>
      <c r="AZ30" s="17">
        <v>282.10000000000002</v>
      </c>
      <c r="BA30" s="17">
        <v>295.22593999999998</v>
      </c>
      <c r="BB30" s="17">
        <v>209.94497999999999</v>
      </c>
      <c r="BC30" s="17">
        <v>72.155019999999993</v>
      </c>
      <c r="BD30" s="17">
        <v>214</v>
      </c>
      <c r="BE30" s="17">
        <v>208.07390000000001</v>
      </c>
      <c r="BF30" s="17">
        <v>208.07389000000001</v>
      </c>
      <c r="BG30" s="17">
        <v>5.9261100000000004</v>
      </c>
      <c r="BH30" s="17">
        <v>110.8</v>
      </c>
      <c r="BI30" s="17">
        <v>104.34936999999999</v>
      </c>
      <c r="BJ30" s="17">
        <v>104.34936999999999</v>
      </c>
      <c r="BK30" s="17">
        <v>6.4506300000000003</v>
      </c>
      <c r="BL30" s="17">
        <v>146.1</v>
      </c>
      <c r="BM30" s="17">
        <v>72.835049999999995</v>
      </c>
      <c r="BN30" s="17">
        <v>66.49485</v>
      </c>
      <c r="BO30" s="17">
        <v>79.605149999999995</v>
      </c>
      <c r="BP30" s="17">
        <v>3</v>
      </c>
      <c r="BQ30" s="17">
        <v>4.4318400000000002</v>
      </c>
      <c r="BR30" s="17">
        <v>4.4318400000000002</v>
      </c>
      <c r="BS30" s="17">
        <v>-1.43184</v>
      </c>
      <c r="BT30" s="17"/>
      <c r="BU30" s="17"/>
      <c r="BV30" s="17"/>
      <c r="BW30" s="17">
        <v>0</v>
      </c>
      <c r="BX30" s="17"/>
      <c r="BY30" s="17"/>
      <c r="BZ30" s="17"/>
      <c r="CA30" s="17">
        <v>0</v>
      </c>
      <c r="CB30" s="17"/>
      <c r="CC30" s="17"/>
      <c r="CD30" s="17"/>
      <c r="CE30" s="17">
        <v>0</v>
      </c>
      <c r="CF30" s="17"/>
      <c r="CG30" s="17"/>
      <c r="CH30" s="17"/>
      <c r="CI30" s="17">
        <v>0</v>
      </c>
      <c r="CJ30" s="17">
        <v>130.5</v>
      </c>
      <c r="CK30" s="17">
        <v>133.33197999999999</v>
      </c>
      <c r="CL30" s="17">
        <v>133.33197999999999</v>
      </c>
      <c r="CM30" s="17">
        <v>-2.8319800000000002</v>
      </c>
      <c r="CN30" s="17">
        <v>7.2</v>
      </c>
      <c r="CO30" s="17">
        <v>5.6669799999999997</v>
      </c>
      <c r="CP30" s="17">
        <v>5.1333399999999996</v>
      </c>
      <c r="CQ30" s="17">
        <v>2.0666600000000002</v>
      </c>
      <c r="CR30" s="17">
        <v>3.4</v>
      </c>
      <c r="CS30" s="17">
        <v>3.1106799999999999</v>
      </c>
      <c r="CT30" s="17">
        <v>2.8177599999999998</v>
      </c>
      <c r="CU30" s="17">
        <v>0.58223999999999998</v>
      </c>
      <c r="CV30" s="17"/>
      <c r="CW30" s="17"/>
      <c r="CX30" s="17"/>
      <c r="CY30" s="17">
        <v>0</v>
      </c>
      <c r="CZ30" s="17">
        <v>6.9</v>
      </c>
      <c r="DA30" s="17">
        <v>6.8787000000000003</v>
      </c>
      <c r="DB30" s="17">
        <v>6.8787000000000003</v>
      </c>
      <c r="DC30" s="17">
        <v>2.1299999999999999E-2</v>
      </c>
      <c r="DD30" s="17">
        <v>12.4</v>
      </c>
      <c r="DE30" s="17">
        <v>14.919420000000001</v>
      </c>
      <c r="DF30" s="17">
        <v>14.91919</v>
      </c>
      <c r="DG30" s="17">
        <v>-2.51919</v>
      </c>
      <c r="DH30" s="17">
        <v>70.3</v>
      </c>
      <c r="DI30" s="17">
        <v>72.681060000000002</v>
      </c>
      <c r="DJ30" s="17">
        <v>63.349930000000001</v>
      </c>
      <c r="DK30" s="17">
        <v>6.9500700000000002</v>
      </c>
      <c r="DL30" s="17"/>
      <c r="DM30" s="17"/>
      <c r="DN30" s="17"/>
      <c r="DO30" s="17">
        <v>0</v>
      </c>
      <c r="DP30" s="17"/>
      <c r="DQ30" s="17"/>
      <c r="DR30" s="17"/>
      <c r="DS30" s="17">
        <v>0</v>
      </c>
      <c r="DT30" s="17"/>
      <c r="DU30" s="17"/>
      <c r="DV30" s="17"/>
      <c r="DW30" s="17">
        <v>0</v>
      </c>
      <c r="DX30" s="17"/>
      <c r="DY30" s="17"/>
      <c r="DZ30" s="17"/>
      <c r="EA30" s="17">
        <v>0</v>
      </c>
      <c r="EB30" s="17">
        <v>79.8</v>
      </c>
      <c r="EC30" s="17">
        <v>59.822519999999997</v>
      </c>
      <c r="ED30" s="17">
        <v>59.437350000000002</v>
      </c>
      <c r="EE30" s="17">
        <v>20.362649999999999</v>
      </c>
      <c r="EF30" s="17">
        <v>83.4</v>
      </c>
      <c r="EG30" s="17">
        <v>84.022970000000001</v>
      </c>
      <c r="EH30" s="17">
        <v>110.26309999999999</v>
      </c>
      <c r="EI30" s="17">
        <v>-26.863099999999999</v>
      </c>
      <c r="EJ30" s="17"/>
      <c r="EK30" s="17"/>
      <c r="EL30" s="17"/>
      <c r="EM30" s="17">
        <v>0</v>
      </c>
      <c r="EN30" s="17"/>
      <c r="EO30" s="17"/>
      <c r="EP30" s="17"/>
      <c r="EQ30" s="17">
        <v>0</v>
      </c>
      <c r="ER30" s="17"/>
      <c r="ES30" s="17"/>
      <c r="ET30" s="17"/>
      <c r="EU30" s="17">
        <v>0</v>
      </c>
      <c r="EV30" s="17">
        <v>6.5</v>
      </c>
      <c r="EW30" s="17">
        <v>6.39</v>
      </c>
      <c r="EX30" s="17">
        <v>6.39</v>
      </c>
      <c r="EY30" s="17">
        <v>0.11</v>
      </c>
      <c r="EZ30" s="17">
        <v>0</v>
      </c>
      <c r="FA30" s="17"/>
      <c r="FB30" s="17"/>
      <c r="FC30" s="17">
        <v>0</v>
      </c>
      <c r="FD30" s="17">
        <v>33.200000000000003</v>
      </c>
      <c r="FE30" s="17">
        <v>35.342190000000002</v>
      </c>
      <c r="FF30" s="17">
        <v>32.757010000000001</v>
      </c>
      <c r="FG30" s="17">
        <v>0.44298999999999999</v>
      </c>
      <c r="FH30" s="17">
        <v>0</v>
      </c>
      <c r="FI30" s="17"/>
      <c r="FJ30" s="17"/>
      <c r="FK30" s="17">
        <v>0</v>
      </c>
      <c r="FL30" s="17">
        <v>0</v>
      </c>
      <c r="FM30" s="17"/>
      <c r="FN30" s="17"/>
      <c r="FO30" s="17">
        <v>0</v>
      </c>
      <c r="FP30" s="17">
        <v>18.399999999999999</v>
      </c>
      <c r="FQ30" s="17">
        <v>17.562139999999999</v>
      </c>
      <c r="FR30" s="17">
        <v>17.562139999999999</v>
      </c>
      <c r="FS30" s="17">
        <v>0.83786000000000005</v>
      </c>
      <c r="FT30" s="17">
        <v>10.7</v>
      </c>
      <c r="FU30" s="17">
        <v>10.19417</v>
      </c>
      <c r="FV30" s="17">
        <v>10.19417</v>
      </c>
      <c r="FW30" s="17">
        <v>0.50583</v>
      </c>
      <c r="FX30" s="17">
        <v>56.4</v>
      </c>
      <c r="FY30" s="17">
        <v>43.668799999999997</v>
      </c>
      <c r="FZ30" s="17">
        <v>43.668799999999997</v>
      </c>
      <c r="GA30" s="17">
        <v>12.731199999999999</v>
      </c>
      <c r="GB30" s="17">
        <v>181.3</v>
      </c>
      <c r="GC30" s="17">
        <v>184.91498000000001</v>
      </c>
      <c r="GD30" s="17">
        <v>184.91496000000001</v>
      </c>
      <c r="GE30" s="17">
        <v>-3.61496</v>
      </c>
      <c r="GF30" s="17">
        <v>181.1</v>
      </c>
      <c r="GG30" s="17">
        <v>184.91498000000001</v>
      </c>
      <c r="GH30" s="17">
        <v>184.91496000000001</v>
      </c>
      <c r="GI30" s="17">
        <v>-3.8149600000000001</v>
      </c>
      <c r="GJ30" s="17">
        <v>185.5</v>
      </c>
      <c r="GK30" s="17">
        <v>185.47028</v>
      </c>
      <c r="GL30" s="17">
        <v>185.47026</v>
      </c>
      <c r="GM30" s="17">
        <v>2.9739999999999999E-2</v>
      </c>
      <c r="GN30" s="17">
        <v>80.900000000000006</v>
      </c>
      <c r="GO30" s="17">
        <v>78.920199999999994</v>
      </c>
      <c r="GP30" s="17">
        <v>51.27393</v>
      </c>
      <c r="GQ30" s="17">
        <v>29.626069999999999</v>
      </c>
      <c r="GR30" s="17">
        <v>7.2</v>
      </c>
      <c r="GS30" s="17">
        <v>3.7563900000000001</v>
      </c>
      <c r="GT30" s="17">
        <v>3.7563900000000001</v>
      </c>
      <c r="GU30" s="17">
        <v>3.4436100000000001</v>
      </c>
      <c r="GV30" s="17"/>
      <c r="GW30" s="17"/>
      <c r="GX30" s="17"/>
      <c r="GY30" s="17">
        <v>0</v>
      </c>
      <c r="GZ30" s="17">
        <v>22.8</v>
      </c>
      <c r="HA30" s="17">
        <v>12</v>
      </c>
      <c r="HB30" s="17">
        <v>12</v>
      </c>
      <c r="HC30" s="17">
        <v>10.8</v>
      </c>
      <c r="HD30" s="17"/>
      <c r="HE30" s="17"/>
      <c r="HF30" s="17"/>
      <c r="HG30" s="17">
        <v>0</v>
      </c>
      <c r="HH30" s="17">
        <v>2</v>
      </c>
      <c r="HI30" s="17">
        <v>1.97359</v>
      </c>
      <c r="HJ30" s="17">
        <v>1.97359</v>
      </c>
      <c r="HK30" s="17">
        <v>2.6409999999999999E-2</v>
      </c>
      <c r="HL30" s="17">
        <v>11.8</v>
      </c>
      <c r="HM30" s="17"/>
      <c r="HN30" s="17"/>
      <c r="HO30" s="17">
        <v>11.8</v>
      </c>
      <c r="HP30" s="17">
        <v>72.599999999999994</v>
      </c>
      <c r="HQ30" s="17">
        <v>73.095320000000001</v>
      </c>
      <c r="HR30" s="17">
        <v>59.948569999999997</v>
      </c>
      <c r="HS30" s="17">
        <v>12.65143</v>
      </c>
      <c r="HT30" s="17"/>
      <c r="HU30" s="17"/>
      <c r="HV30" s="17"/>
      <c r="HW30" s="17">
        <v>0</v>
      </c>
      <c r="HX30" s="17"/>
      <c r="HY30" s="17"/>
      <c r="HZ30" s="17"/>
      <c r="IA30" s="17">
        <v>0</v>
      </c>
      <c r="IB30" s="17">
        <v>66.2</v>
      </c>
      <c r="IC30" s="17">
        <v>59.408149999999999</v>
      </c>
      <c r="ID30" s="17">
        <v>36.984969999999997</v>
      </c>
      <c r="IE30" s="17">
        <v>29.215029999999999</v>
      </c>
      <c r="IF30" s="17"/>
      <c r="IG30" s="17"/>
      <c r="IH30" s="17"/>
      <c r="II30" s="17">
        <v>0</v>
      </c>
      <c r="IJ30" s="17"/>
      <c r="IK30" s="17"/>
      <c r="IL30" s="17"/>
      <c r="IM30" s="17">
        <v>0</v>
      </c>
      <c r="IN30" s="17">
        <v>0</v>
      </c>
      <c r="IO30" s="17"/>
      <c r="IP30" s="17"/>
      <c r="IQ30" s="17">
        <v>0</v>
      </c>
      <c r="IR30" s="17"/>
      <c r="IS30" s="17"/>
      <c r="IT30" s="17"/>
      <c r="IU30" s="17">
        <v>0</v>
      </c>
      <c r="IV30" s="17"/>
      <c r="IW30" s="17"/>
      <c r="IX30" s="17"/>
      <c r="IY30" s="17">
        <v>0</v>
      </c>
      <c r="IZ30" s="17"/>
      <c r="JA30" s="17"/>
      <c r="JB30" s="17"/>
      <c r="JC30" s="17">
        <v>0</v>
      </c>
      <c r="JD30" s="17">
        <v>60.5</v>
      </c>
      <c r="JE30" s="17">
        <v>67.362319999999997</v>
      </c>
      <c r="JF30" s="17">
        <v>33.724150000000002</v>
      </c>
      <c r="JG30" s="17">
        <v>26.775849999999998</v>
      </c>
      <c r="JH30" s="17">
        <v>176.8</v>
      </c>
      <c r="JI30" s="17">
        <v>184.79503</v>
      </c>
      <c r="JJ30" s="17">
        <v>184.79499000000001</v>
      </c>
      <c r="JK30" s="17">
        <v>-7.9949899999999996</v>
      </c>
      <c r="JL30" s="17">
        <v>174.1</v>
      </c>
      <c r="JM30" s="17">
        <v>184.79503</v>
      </c>
      <c r="JN30" s="17">
        <v>184.79499000000001</v>
      </c>
      <c r="JO30" s="17">
        <v>-10.694990000000001</v>
      </c>
      <c r="JP30" s="17">
        <v>208.3</v>
      </c>
      <c r="JQ30" s="17">
        <v>184.79503</v>
      </c>
      <c r="JR30" s="17">
        <v>184.79499000000001</v>
      </c>
      <c r="JS30" s="17">
        <v>23.505009999999999</v>
      </c>
      <c r="JT30" s="17">
        <v>273.60000000000002</v>
      </c>
      <c r="JU30" s="17">
        <v>278.02494999999999</v>
      </c>
      <c r="JV30" s="17">
        <v>278.0249</v>
      </c>
      <c r="JW30" s="17">
        <v>-4.4249000000000001</v>
      </c>
      <c r="JX30" s="17">
        <v>39.799999999999997</v>
      </c>
      <c r="JY30" s="17">
        <v>44.848439999999997</v>
      </c>
      <c r="JZ30" s="17">
        <v>44.848529999999997</v>
      </c>
      <c r="KA30" s="17">
        <v>-5.0485300000000004</v>
      </c>
      <c r="KB30" s="17">
        <v>27.2</v>
      </c>
      <c r="KC30" s="17">
        <v>22.49156</v>
      </c>
      <c r="KD30" s="17">
        <v>22.491599999999998</v>
      </c>
      <c r="KE30" s="17">
        <v>4.7084000000000001</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0.4</v>
      </c>
      <c r="LE30" s="17">
        <v>0.44603999999999999</v>
      </c>
      <c r="LF30" s="17">
        <v>0.44603999999999999</v>
      </c>
      <c r="LG30" s="17">
        <v>-4.6039999999999998E-2</v>
      </c>
      <c r="LH30" s="17">
        <v>143.19999999999999</v>
      </c>
      <c r="LI30" s="17">
        <v>144.42811</v>
      </c>
      <c r="LJ30" s="17">
        <v>110.71617999999999</v>
      </c>
      <c r="LK30" s="17">
        <v>32.483820000000001</v>
      </c>
      <c r="LL30" s="17">
        <v>85.1</v>
      </c>
      <c r="LM30" s="17">
        <v>62.700830000000003</v>
      </c>
      <c r="LN30" s="17">
        <v>88.65361</v>
      </c>
      <c r="LO30" s="17">
        <v>-3.5536099999999999</v>
      </c>
      <c r="LP30" s="17">
        <v>65.7</v>
      </c>
      <c r="LQ30" s="17">
        <v>67.133979999999994</v>
      </c>
      <c r="LR30" s="17">
        <v>67.133979999999994</v>
      </c>
      <c r="LS30" s="17">
        <v>-1.43398</v>
      </c>
      <c r="LT30" s="17">
        <v>63.9</v>
      </c>
      <c r="LU30" s="17">
        <v>60.005029999999998</v>
      </c>
      <c r="LV30" s="17">
        <v>71.26473</v>
      </c>
      <c r="LW30" s="17">
        <v>-7.3647299999999998</v>
      </c>
      <c r="LX30" s="17">
        <v>29.2</v>
      </c>
      <c r="LY30" s="17">
        <v>29.951460000000001</v>
      </c>
      <c r="LZ30" s="17">
        <v>29.951460000000001</v>
      </c>
      <c r="MA30" s="17">
        <v>-0.75146000000000002</v>
      </c>
      <c r="MB30" s="17"/>
      <c r="MC30" s="17"/>
      <c r="MD30" s="17"/>
      <c r="ME30" s="17">
        <v>0</v>
      </c>
      <c r="MF30" s="17"/>
      <c r="MG30" s="17"/>
      <c r="MH30" s="17"/>
      <c r="MI30" s="17">
        <v>0</v>
      </c>
      <c r="MJ30" s="17"/>
      <c r="MK30" s="17"/>
      <c r="ML30" s="17"/>
      <c r="MM30" s="17">
        <v>0</v>
      </c>
      <c r="MN30" s="17">
        <v>146.69999999999999</v>
      </c>
      <c r="MO30" s="17">
        <v>151.08876000000001</v>
      </c>
      <c r="MP30" s="17">
        <v>151.08876000000001</v>
      </c>
      <c r="MQ30" s="17">
        <v>-4.3887600000000004</v>
      </c>
      <c r="MR30" s="17">
        <v>148.69999999999999</v>
      </c>
      <c r="MS30" s="17">
        <v>151.08876000000001</v>
      </c>
      <c r="MT30" s="17">
        <v>151.08876000000001</v>
      </c>
      <c r="MU30" s="17">
        <v>-2.38876</v>
      </c>
      <c r="MV30" s="17">
        <v>149.5</v>
      </c>
      <c r="MW30" s="17">
        <v>151.54248000000001</v>
      </c>
      <c r="MX30" s="17">
        <v>151.54248000000001</v>
      </c>
      <c r="MY30" s="17">
        <v>-2.0424799999999999</v>
      </c>
      <c r="MZ30" s="17">
        <v>0</v>
      </c>
      <c r="NA30" s="17"/>
      <c r="NB30" s="17"/>
      <c r="NC30" s="17">
        <v>0</v>
      </c>
      <c r="ND30" s="17"/>
      <c r="NE30" s="17"/>
      <c r="NF30" s="17"/>
      <c r="NG30" s="17">
        <v>0</v>
      </c>
      <c r="NH30" s="17"/>
      <c r="NI30" s="17"/>
      <c r="NJ30" s="17"/>
      <c r="NK30" s="17">
        <v>0</v>
      </c>
      <c r="NL30" s="17"/>
      <c r="NM30" s="17"/>
      <c r="NN30" s="17"/>
      <c r="NO30" s="17">
        <v>0</v>
      </c>
      <c r="NP30" s="17"/>
      <c r="NQ30" s="17"/>
      <c r="NR30" s="17"/>
      <c r="NS30" s="17">
        <v>0</v>
      </c>
      <c r="NT30" s="17">
        <v>0</v>
      </c>
      <c r="NU30" s="17"/>
      <c r="NV30" s="17"/>
      <c r="NW30" s="17">
        <v>0</v>
      </c>
      <c r="NX30" s="17">
        <v>0</v>
      </c>
      <c r="NY30" s="17"/>
      <c r="NZ30" s="17"/>
      <c r="OA30" s="17">
        <v>0</v>
      </c>
      <c r="OB30" s="17">
        <v>1.3</v>
      </c>
      <c r="OC30" s="17">
        <v>1.224</v>
      </c>
      <c r="OD30" s="17">
        <v>1.224</v>
      </c>
      <c r="OE30" s="17">
        <v>7.5999999999999998E-2</v>
      </c>
      <c r="OF30" s="17">
        <v>80.2</v>
      </c>
      <c r="OG30" s="17">
        <v>77.3</v>
      </c>
      <c r="OH30" s="17">
        <v>76.721000000000004</v>
      </c>
      <c r="OI30" s="17">
        <v>3.4790000000000001</v>
      </c>
      <c r="OJ30" s="17">
        <v>46.5</v>
      </c>
      <c r="OK30" s="17">
        <v>78.025000000000006</v>
      </c>
      <c r="OL30" s="17">
        <v>78.025000000000006</v>
      </c>
      <c r="OM30" s="17">
        <v>-31.524999999999999</v>
      </c>
      <c r="ON30" s="17">
        <v>11.6</v>
      </c>
      <c r="OO30" s="17">
        <v>14.8</v>
      </c>
      <c r="OP30" s="17">
        <v>14.013999999999999</v>
      </c>
      <c r="OQ30" s="17">
        <v>-2.4140000000000001</v>
      </c>
      <c r="OR30" s="17">
        <v>0.4</v>
      </c>
      <c r="OS30" s="17"/>
      <c r="OT30" s="17">
        <v>0.3</v>
      </c>
      <c r="OU30" s="17">
        <v>0.1</v>
      </c>
      <c r="OV30" s="17">
        <v>4.8</v>
      </c>
      <c r="OW30" s="17">
        <v>4.5</v>
      </c>
      <c r="OX30" s="17">
        <v>4.5</v>
      </c>
      <c r="OY30" s="17">
        <v>0.3</v>
      </c>
      <c r="OZ30" s="17">
        <v>5.3</v>
      </c>
      <c r="PA30" s="17"/>
      <c r="PB30" s="17"/>
      <c r="PC30" s="17">
        <v>5.3</v>
      </c>
      <c r="PD30" s="17">
        <v>9.9</v>
      </c>
      <c r="PE30" s="17">
        <v>9</v>
      </c>
      <c r="PF30" s="17">
        <v>9.0000099999999996</v>
      </c>
      <c r="PG30" s="17">
        <v>0.89998999999999996</v>
      </c>
      <c r="PH30" s="17">
        <v>0.9</v>
      </c>
      <c r="PI30" s="17">
        <v>1.46</v>
      </c>
      <c r="PJ30" s="17">
        <v>1.46</v>
      </c>
      <c r="PK30" s="17">
        <v>-0.56000000000000005</v>
      </c>
      <c r="PL30" s="17">
        <v>28.50564</v>
      </c>
      <c r="PM30" s="17"/>
      <c r="PN30" s="17">
        <v>30.489249999999998</v>
      </c>
      <c r="PO30" s="17">
        <v>-1.9836100000000001</v>
      </c>
      <c r="PP30" s="17">
        <v>0.9</v>
      </c>
      <c r="PQ30" s="17">
        <v>1.23</v>
      </c>
      <c r="PR30" s="17">
        <v>1.23</v>
      </c>
      <c r="PS30" s="17">
        <v>-0.33</v>
      </c>
      <c r="PT30" s="17">
        <v>1</v>
      </c>
      <c r="PU30" s="17">
        <v>1.4</v>
      </c>
      <c r="PV30" s="17">
        <v>1.4</v>
      </c>
      <c r="PW30" s="17">
        <v>-0.4</v>
      </c>
      <c r="PX30" s="17">
        <v>4.7</v>
      </c>
      <c r="PY30" s="17">
        <v>4.5</v>
      </c>
      <c r="PZ30" s="17">
        <v>4.5</v>
      </c>
      <c r="QA30" s="17">
        <v>0.2</v>
      </c>
      <c r="QB30" s="17">
        <v>18.8</v>
      </c>
      <c r="QC30" s="17">
        <v>18.4466</v>
      </c>
      <c r="QD30" s="17">
        <v>18.4466</v>
      </c>
      <c r="QE30" s="17">
        <v>0.35339999999999999</v>
      </c>
      <c r="QF30" s="17">
        <v>3.9</v>
      </c>
      <c r="QG30" s="17">
        <v>3.2</v>
      </c>
      <c r="QH30" s="17">
        <v>3.2</v>
      </c>
      <c r="QI30" s="17">
        <v>0.7</v>
      </c>
      <c r="QJ30" s="17">
        <v>3.2</v>
      </c>
      <c r="QK30" s="17">
        <v>3.1</v>
      </c>
      <c r="QL30" s="17">
        <v>3.1</v>
      </c>
      <c r="QM30" s="17">
        <v>0.1</v>
      </c>
      <c r="QN30" s="17">
        <v>3.4</v>
      </c>
      <c r="QO30" s="17">
        <v>3.4</v>
      </c>
      <c r="QP30" s="17">
        <v>3.4</v>
      </c>
      <c r="QQ30" s="17">
        <v>0</v>
      </c>
      <c r="QR30" s="17">
        <v>18.399999999999999</v>
      </c>
      <c r="QS30" s="17">
        <v>16.990290000000002</v>
      </c>
      <c r="QT30" s="17">
        <v>16.990290000000002</v>
      </c>
      <c r="QU30" s="17">
        <v>1.40971</v>
      </c>
      <c r="QV30" s="17">
        <v>13.1</v>
      </c>
      <c r="QW30" s="17"/>
      <c r="QX30" s="17">
        <v>13.991</v>
      </c>
      <c r="QY30" s="17">
        <v>-0.89100000000000001</v>
      </c>
      <c r="QZ30" s="17">
        <v>16.600000000000001</v>
      </c>
      <c r="RA30" s="17">
        <v>17.065999999999999</v>
      </c>
      <c r="RB30" s="17">
        <v>17.065999999999999</v>
      </c>
      <c r="RC30" s="17">
        <v>-0.46600000000000003</v>
      </c>
      <c r="RD30" s="17">
        <v>13.8</v>
      </c>
      <c r="RE30" s="17">
        <v>21.7</v>
      </c>
      <c r="RF30" s="17">
        <v>20.111999999999998</v>
      </c>
      <c r="RG30" s="17">
        <v>-6.3120000000000003</v>
      </c>
      <c r="RH30" s="17">
        <v>47.9</v>
      </c>
      <c r="RI30" s="17">
        <v>56.122</v>
      </c>
      <c r="RJ30" s="17">
        <v>56.122</v>
      </c>
      <c r="RK30" s="17">
        <v>-8.2219999999999995</v>
      </c>
      <c r="RL30" s="17">
        <v>3.6</v>
      </c>
      <c r="RM30" s="17">
        <v>4.2</v>
      </c>
      <c r="RN30" s="17">
        <v>4.2</v>
      </c>
      <c r="RO30" s="17">
        <v>-0.6</v>
      </c>
      <c r="RP30" s="17">
        <v>2.4</v>
      </c>
      <c r="RQ30" s="17">
        <v>2.4</v>
      </c>
      <c r="RR30" s="17">
        <v>2.4</v>
      </c>
      <c r="RS30" s="17">
        <v>0</v>
      </c>
      <c r="RT30" s="17">
        <v>0.9</v>
      </c>
      <c r="RU30" s="17">
        <v>1.2</v>
      </c>
      <c r="RV30" s="17">
        <v>1.2</v>
      </c>
      <c r="RW30" s="17">
        <v>-0.3</v>
      </c>
      <c r="RX30" s="17">
        <v>2.4</v>
      </c>
      <c r="RY30" s="17">
        <v>2.8</v>
      </c>
      <c r="RZ30" s="17">
        <v>2.8</v>
      </c>
      <c r="SA30" s="17">
        <v>-0.4</v>
      </c>
      <c r="SB30" s="17">
        <v>13.9</v>
      </c>
      <c r="SC30" s="17"/>
      <c r="SD30" s="17">
        <v>16.626999999999999</v>
      </c>
      <c r="SE30" s="17">
        <v>-2.7269999999999999</v>
      </c>
      <c r="SF30" s="17">
        <v>1.8</v>
      </c>
      <c r="SG30" s="17">
        <v>1.7490000000000001</v>
      </c>
      <c r="SH30" s="17">
        <v>1.7490000000000001</v>
      </c>
      <c r="SI30" s="17">
        <v>5.0999999999999997E-2</v>
      </c>
      <c r="SJ30" s="17">
        <v>0</v>
      </c>
      <c r="SK30" s="17">
        <v>13.741569999999999</v>
      </c>
      <c r="SL30" s="17">
        <v>8.5549099999999996</v>
      </c>
      <c r="SM30" s="17">
        <v>-8.5549099999999996</v>
      </c>
      <c r="SN30" s="17">
        <v>0.8</v>
      </c>
      <c r="SO30" s="17">
        <v>0.88</v>
      </c>
      <c r="SP30" s="17">
        <v>0.88</v>
      </c>
      <c r="SQ30" s="17">
        <v>-0.08</v>
      </c>
      <c r="SR30" s="17"/>
      <c r="SS30" s="17">
        <v>0.4</v>
      </c>
      <c r="ST30" s="17">
        <v>0.4</v>
      </c>
      <c r="SU30" s="17">
        <v>-0.4</v>
      </c>
      <c r="SV30" s="17">
        <v>7.3</v>
      </c>
      <c r="SW30" s="17">
        <v>6.2</v>
      </c>
      <c r="SX30" s="17">
        <v>6.2</v>
      </c>
      <c r="SY30" s="17">
        <v>1.1000000000000001</v>
      </c>
      <c r="SZ30" s="17">
        <v>1.9</v>
      </c>
      <c r="TA30" s="17">
        <v>2.6</v>
      </c>
      <c r="TB30" s="17">
        <v>2.6</v>
      </c>
      <c r="TC30" s="17">
        <v>-0.7</v>
      </c>
      <c r="TD30" s="17">
        <v>5.2</v>
      </c>
      <c r="TE30" s="17">
        <v>4</v>
      </c>
      <c r="TF30" s="17">
        <v>4</v>
      </c>
      <c r="TG30" s="17">
        <v>1.2</v>
      </c>
      <c r="TH30" s="17">
        <v>6.4</v>
      </c>
      <c r="TI30" s="17">
        <v>5.5</v>
      </c>
      <c r="TJ30" s="17">
        <v>5.5</v>
      </c>
      <c r="TK30" s="17">
        <v>0.9</v>
      </c>
      <c r="TL30" s="17">
        <v>10</v>
      </c>
      <c r="TM30" s="17">
        <v>10</v>
      </c>
      <c r="TN30" s="17">
        <v>10</v>
      </c>
      <c r="TO30" s="17">
        <v>0</v>
      </c>
      <c r="TP30" s="17">
        <v>27.2</v>
      </c>
      <c r="TQ30" s="17">
        <v>23.7</v>
      </c>
      <c r="TR30" s="17">
        <v>22.053000000000001</v>
      </c>
      <c r="TS30" s="17">
        <v>5.1470000000000002</v>
      </c>
      <c r="TT30" s="17">
        <v>62.8</v>
      </c>
      <c r="TU30" s="17">
        <v>67.8</v>
      </c>
      <c r="TV30" s="17">
        <v>66.206999999999994</v>
      </c>
      <c r="TW30" s="17">
        <v>-3.407</v>
      </c>
      <c r="TX30" s="17">
        <v>31</v>
      </c>
      <c r="TY30" s="17">
        <v>33.124000000000002</v>
      </c>
      <c r="TZ30" s="17">
        <v>33.124000000000002</v>
      </c>
      <c r="UA30" s="17">
        <v>-2.1240000000000001</v>
      </c>
      <c r="UB30" s="17">
        <v>85.1</v>
      </c>
      <c r="UC30" s="17">
        <v>70.5</v>
      </c>
      <c r="UD30" s="17">
        <v>71.852999999999994</v>
      </c>
      <c r="UE30" s="17">
        <v>13.247</v>
      </c>
      <c r="UF30" s="17">
        <v>99.9</v>
      </c>
      <c r="UG30" s="17">
        <v>79.7</v>
      </c>
      <c r="UH30" s="17">
        <v>81.094999999999999</v>
      </c>
      <c r="UI30" s="17">
        <v>18.805</v>
      </c>
      <c r="UJ30" s="17">
        <v>13</v>
      </c>
      <c r="UK30" s="17">
        <v>9.3219999999999992</v>
      </c>
      <c r="UL30" s="17">
        <v>9.3219999999999992</v>
      </c>
      <c r="UM30" s="17">
        <v>3.6779999999999999</v>
      </c>
      <c r="UN30" s="17">
        <v>10.9</v>
      </c>
      <c r="UO30" s="17">
        <v>7.242</v>
      </c>
      <c r="UP30" s="17">
        <v>7.242</v>
      </c>
      <c r="UQ30" s="17">
        <v>3.6579999999999999</v>
      </c>
      <c r="UR30" s="17">
        <v>10.5</v>
      </c>
      <c r="US30" s="17">
        <v>7</v>
      </c>
      <c r="UT30" s="17">
        <v>7</v>
      </c>
      <c r="UU30" s="17">
        <v>3.5</v>
      </c>
      <c r="UV30" s="17">
        <v>3.5</v>
      </c>
      <c r="UW30" s="17">
        <v>2.5</v>
      </c>
      <c r="UX30" s="17">
        <v>2.5</v>
      </c>
      <c r="UY30" s="17">
        <v>1</v>
      </c>
      <c r="UZ30" s="17">
        <v>6.9</v>
      </c>
      <c r="VA30" s="17">
        <v>8.6999999999999993</v>
      </c>
      <c r="VB30" s="17">
        <v>8.6999999999999993</v>
      </c>
      <c r="VC30" s="17">
        <v>-1.8</v>
      </c>
      <c r="VD30" s="17">
        <v>8.6</v>
      </c>
      <c r="VE30" s="17">
        <v>8.5</v>
      </c>
      <c r="VF30" s="17">
        <v>5.5</v>
      </c>
      <c r="VG30" s="17">
        <v>3.1</v>
      </c>
      <c r="VH30" s="17">
        <v>9</v>
      </c>
      <c r="VI30" s="17">
        <v>8.5</v>
      </c>
      <c r="VJ30" s="17">
        <v>6</v>
      </c>
      <c r="VK30" s="17">
        <v>3</v>
      </c>
      <c r="VL30" s="17">
        <v>9</v>
      </c>
      <c r="VM30" s="17">
        <v>8.5</v>
      </c>
      <c r="VN30" s="17">
        <v>6.2</v>
      </c>
      <c r="VO30" s="17">
        <v>2.8</v>
      </c>
      <c r="VP30" s="17">
        <v>10.9</v>
      </c>
      <c r="VQ30" s="17">
        <v>12.2</v>
      </c>
      <c r="VR30" s="17">
        <v>11.534000000000001</v>
      </c>
      <c r="VS30" s="17">
        <v>-0.63400000000000001</v>
      </c>
      <c r="VT30" s="17">
        <v>186.2</v>
      </c>
      <c r="VU30" s="17"/>
      <c r="VV30" s="17">
        <v>230.53</v>
      </c>
      <c r="VW30" s="17">
        <v>-44.33</v>
      </c>
      <c r="VX30" s="17">
        <v>11.5</v>
      </c>
      <c r="VY30" s="17">
        <v>15.29</v>
      </c>
      <c r="VZ30" s="17">
        <v>15.29</v>
      </c>
      <c r="WA30" s="17">
        <v>-3.79</v>
      </c>
      <c r="WB30" s="17">
        <v>61</v>
      </c>
      <c r="WC30" s="17"/>
      <c r="WD30" s="17">
        <v>135.642</v>
      </c>
      <c r="WE30" s="17">
        <v>-74.641999999999996</v>
      </c>
      <c r="WF30" s="17">
        <v>0.6</v>
      </c>
      <c r="WG30" s="17">
        <v>0.6</v>
      </c>
      <c r="WH30" s="17">
        <v>0.6</v>
      </c>
      <c r="WI30" s="17">
        <v>0</v>
      </c>
      <c r="WJ30" s="17">
        <v>1.6</v>
      </c>
      <c r="WK30" s="17">
        <v>48.1</v>
      </c>
      <c r="WL30" s="17">
        <v>92.337999999999994</v>
      </c>
      <c r="WM30" s="17">
        <v>-90.738</v>
      </c>
      <c r="WN30" s="17">
        <v>34.299999999999997</v>
      </c>
      <c r="WO30" s="17">
        <v>61.6</v>
      </c>
      <c r="WP30" s="17">
        <v>99.924000000000007</v>
      </c>
      <c r="WQ30" s="17">
        <v>-65.623999999999995</v>
      </c>
      <c r="WR30" s="17">
        <v>49.8</v>
      </c>
      <c r="WS30" s="17"/>
      <c r="WT30" s="17">
        <v>99.468999999999994</v>
      </c>
      <c r="WU30" s="17">
        <v>-49.668999999999997</v>
      </c>
      <c r="WV30" s="17">
        <v>13</v>
      </c>
      <c r="WW30" s="17">
        <v>18.207000000000001</v>
      </c>
      <c r="WX30" s="17">
        <v>18.207000000000001</v>
      </c>
      <c r="WY30" s="17">
        <v>-5.2069999999999999</v>
      </c>
      <c r="WZ30" s="17">
        <v>7.6</v>
      </c>
      <c r="XA30" s="17">
        <v>7.2</v>
      </c>
      <c r="XB30" s="17">
        <v>7.2</v>
      </c>
      <c r="XC30" s="17">
        <v>0.4</v>
      </c>
      <c r="XD30" s="17">
        <v>19.100000000000001</v>
      </c>
      <c r="XE30" s="17">
        <v>18.4466</v>
      </c>
      <c r="XF30" s="17">
        <v>18.4466</v>
      </c>
      <c r="XG30" s="17">
        <v>0.65339999999999998</v>
      </c>
      <c r="XH30" s="17">
        <v>9.3000000000000007</v>
      </c>
      <c r="XI30" s="17">
        <v>10.8</v>
      </c>
      <c r="XJ30" s="17">
        <v>10.8</v>
      </c>
      <c r="XK30" s="17">
        <v>-1.5</v>
      </c>
      <c r="XL30" s="17">
        <v>28.3</v>
      </c>
      <c r="XM30" s="17">
        <v>25</v>
      </c>
      <c r="XN30" s="17"/>
      <c r="XO30" s="17">
        <v>28.3</v>
      </c>
      <c r="XP30" s="17"/>
      <c r="XQ30" s="17"/>
      <c r="XR30" s="17"/>
      <c r="XS30" s="17">
        <v>0</v>
      </c>
      <c r="XT30" s="17">
        <v>14.7</v>
      </c>
      <c r="XU30" s="17">
        <v>14</v>
      </c>
      <c r="XV30" s="17">
        <v>14</v>
      </c>
      <c r="XW30" s="17">
        <v>0.7</v>
      </c>
      <c r="XX30" s="17">
        <v>18.399999999999999</v>
      </c>
      <c r="XY30" s="17">
        <v>18</v>
      </c>
      <c r="XZ30" s="17">
        <v>18</v>
      </c>
      <c r="YA30" s="17">
        <v>0.4</v>
      </c>
      <c r="YB30" s="17">
        <v>7.9</v>
      </c>
      <c r="YC30" s="17">
        <v>7.3</v>
      </c>
      <c r="YD30" s="17">
        <v>7.3</v>
      </c>
      <c r="YE30" s="17">
        <v>0.6</v>
      </c>
      <c r="YF30" s="17">
        <v>5.9</v>
      </c>
      <c r="YG30" s="17"/>
      <c r="YH30" s="17"/>
      <c r="YI30" s="17">
        <v>5.9</v>
      </c>
    </row>
    <row r="31" spans="1:659" ht="24" customHeight="1" x14ac:dyDescent="0.25">
      <c r="A31" s="1"/>
      <c r="B31" s="16" t="s">
        <v>52</v>
      </c>
      <c r="C31" s="16" t="s">
        <v>840</v>
      </c>
      <c r="D31" s="17"/>
      <c r="E31" s="17"/>
      <c r="F31" s="17"/>
      <c r="G31" s="17">
        <v>0</v>
      </c>
      <c r="H31" s="17">
        <v>624.79999999999995</v>
      </c>
      <c r="I31" s="17">
        <v>597.44808</v>
      </c>
      <c r="J31" s="17">
        <v>610.05235000000005</v>
      </c>
      <c r="K31" s="17">
        <v>14.74765</v>
      </c>
      <c r="L31" s="17">
        <v>214.9</v>
      </c>
      <c r="M31" s="17">
        <v>194.36048</v>
      </c>
      <c r="N31" s="17">
        <v>198.46087</v>
      </c>
      <c r="O31" s="17">
        <v>16.439129999999999</v>
      </c>
      <c r="P31" s="17"/>
      <c r="Q31" s="17"/>
      <c r="R31" s="17"/>
      <c r="S31" s="17">
        <v>0</v>
      </c>
      <c r="T31" s="17"/>
      <c r="U31" s="17"/>
      <c r="V31" s="17"/>
      <c r="W31" s="17">
        <v>0</v>
      </c>
      <c r="X31" s="17">
        <v>10.1</v>
      </c>
      <c r="Y31" s="17">
        <v>12.09104</v>
      </c>
      <c r="Z31" s="17">
        <v>12.09103</v>
      </c>
      <c r="AA31" s="17">
        <v>-1.9910300000000001</v>
      </c>
      <c r="AB31" s="17">
        <v>75.400000000000006</v>
      </c>
      <c r="AC31" s="17">
        <v>73.793999999999997</v>
      </c>
      <c r="AD31" s="17">
        <v>73.793999999999997</v>
      </c>
      <c r="AE31" s="17">
        <v>1.6060000000000001</v>
      </c>
      <c r="AF31" s="17">
        <v>0</v>
      </c>
      <c r="AG31" s="17"/>
      <c r="AH31" s="17"/>
      <c r="AI31" s="17">
        <v>0</v>
      </c>
      <c r="AJ31" s="17"/>
      <c r="AK31" s="17"/>
      <c r="AL31" s="17"/>
      <c r="AM31" s="17">
        <v>0</v>
      </c>
      <c r="AN31" s="17">
        <v>187</v>
      </c>
      <c r="AO31" s="17">
        <v>196.00894</v>
      </c>
      <c r="AP31" s="17">
        <v>135.58259000000001</v>
      </c>
      <c r="AQ31" s="17">
        <v>51.417409999999997</v>
      </c>
      <c r="AR31" s="17">
        <v>206.7</v>
      </c>
      <c r="AS31" s="17">
        <v>196.00894</v>
      </c>
      <c r="AT31" s="17">
        <v>135.58259000000001</v>
      </c>
      <c r="AU31" s="17">
        <v>71.117410000000007</v>
      </c>
      <c r="AV31" s="17">
        <v>209.9</v>
      </c>
      <c r="AW31" s="17">
        <v>196.00894</v>
      </c>
      <c r="AX31" s="17">
        <v>135.58259000000001</v>
      </c>
      <c r="AY31" s="17">
        <v>74.317409999999995</v>
      </c>
      <c r="AZ31" s="17">
        <v>283.60000000000002</v>
      </c>
      <c r="BA31" s="17">
        <v>294.89634000000001</v>
      </c>
      <c r="BB31" s="17">
        <v>203.98462000000001</v>
      </c>
      <c r="BC31" s="17">
        <v>79.615380000000002</v>
      </c>
      <c r="BD31" s="17">
        <v>213.9</v>
      </c>
      <c r="BE31" s="17">
        <v>208.07390000000001</v>
      </c>
      <c r="BF31" s="17">
        <v>208.07389000000001</v>
      </c>
      <c r="BG31" s="17">
        <v>5.8261099999999999</v>
      </c>
      <c r="BH31" s="17">
        <v>111</v>
      </c>
      <c r="BI31" s="17">
        <v>104.34936999999999</v>
      </c>
      <c r="BJ31" s="17">
        <v>104.34936999999999</v>
      </c>
      <c r="BK31" s="17">
        <v>6.6506299999999996</v>
      </c>
      <c r="BL31" s="17">
        <v>106.7</v>
      </c>
      <c r="BM31" s="17">
        <v>72.835049999999995</v>
      </c>
      <c r="BN31" s="17">
        <v>72.835049999999995</v>
      </c>
      <c r="BO31" s="17">
        <v>33.86495</v>
      </c>
      <c r="BP31" s="17">
        <v>3</v>
      </c>
      <c r="BQ31" s="17">
        <v>4.4318400000000002</v>
      </c>
      <c r="BR31" s="17">
        <v>4.4318400000000002</v>
      </c>
      <c r="BS31" s="17">
        <v>-1.43184</v>
      </c>
      <c r="BT31" s="17"/>
      <c r="BU31" s="17"/>
      <c r="BV31" s="17"/>
      <c r="BW31" s="17">
        <v>0</v>
      </c>
      <c r="BX31" s="17"/>
      <c r="BY31" s="17"/>
      <c r="BZ31" s="17"/>
      <c r="CA31" s="17">
        <v>0</v>
      </c>
      <c r="CB31" s="17"/>
      <c r="CC31" s="17"/>
      <c r="CD31" s="17"/>
      <c r="CE31" s="17">
        <v>0</v>
      </c>
      <c r="CF31" s="17"/>
      <c r="CG31" s="17"/>
      <c r="CH31" s="17"/>
      <c r="CI31" s="17">
        <v>0</v>
      </c>
      <c r="CJ31" s="17">
        <v>125.2</v>
      </c>
      <c r="CK31" s="17">
        <v>133.33197999999999</v>
      </c>
      <c r="CL31" s="17">
        <v>133.33197999999999</v>
      </c>
      <c r="CM31" s="17">
        <v>-8.1319800000000004</v>
      </c>
      <c r="CN31" s="17">
        <v>7.2</v>
      </c>
      <c r="CO31" s="17">
        <v>5.6669799999999997</v>
      </c>
      <c r="CP31" s="17">
        <v>5.1333399999999996</v>
      </c>
      <c r="CQ31" s="17">
        <v>2.0666600000000002</v>
      </c>
      <c r="CR31" s="17">
        <v>3.4</v>
      </c>
      <c r="CS31" s="17">
        <v>3.1106799999999999</v>
      </c>
      <c r="CT31" s="17">
        <v>2.8177599999999998</v>
      </c>
      <c r="CU31" s="17">
        <v>0.58223999999999998</v>
      </c>
      <c r="CV31" s="17"/>
      <c r="CW31" s="17"/>
      <c r="CX31" s="17"/>
      <c r="CY31" s="17">
        <v>0</v>
      </c>
      <c r="CZ31" s="17">
        <v>6.9</v>
      </c>
      <c r="DA31" s="17">
        <v>6.8787000000000003</v>
      </c>
      <c r="DB31" s="17">
        <v>6.8787000000000003</v>
      </c>
      <c r="DC31" s="17">
        <v>2.1299999999999999E-2</v>
      </c>
      <c r="DD31" s="17">
        <v>12.4</v>
      </c>
      <c r="DE31" s="17">
        <v>14.919420000000001</v>
      </c>
      <c r="DF31" s="17">
        <v>14.918749999999999</v>
      </c>
      <c r="DG31" s="17">
        <v>-2.5187499999999998</v>
      </c>
      <c r="DH31" s="17">
        <v>70.7</v>
      </c>
      <c r="DI31" s="17">
        <v>55.723509999999997</v>
      </c>
      <c r="DJ31" s="17">
        <v>52.05397</v>
      </c>
      <c r="DK31" s="17">
        <v>18.64603</v>
      </c>
      <c r="DL31" s="17"/>
      <c r="DM31" s="17"/>
      <c r="DN31" s="17"/>
      <c r="DO31" s="17">
        <v>0</v>
      </c>
      <c r="DP31" s="17"/>
      <c r="DQ31" s="17"/>
      <c r="DR31" s="17"/>
      <c r="DS31" s="17">
        <v>0</v>
      </c>
      <c r="DT31" s="17"/>
      <c r="DU31" s="17"/>
      <c r="DV31" s="17"/>
      <c r="DW31" s="17">
        <v>0</v>
      </c>
      <c r="DX31" s="17"/>
      <c r="DY31" s="17"/>
      <c r="DZ31" s="17"/>
      <c r="EA31" s="17">
        <v>0</v>
      </c>
      <c r="EB31" s="17">
        <v>80.099999999999994</v>
      </c>
      <c r="EC31" s="17">
        <v>57.110520000000001</v>
      </c>
      <c r="ED31" s="17">
        <v>57.910060000000001</v>
      </c>
      <c r="EE31" s="17">
        <v>22.18994</v>
      </c>
      <c r="EF31" s="17">
        <v>59</v>
      </c>
      <c r="EG31" s="17">
        <v>64.531959999999998</v>
      </c>
      <c r="EH31" s="17">
        <v>110.26313</v>
      </c>
      <c r="EI31" s="17">
        <v>-51.263129999999997</v>
      </c>
      <c r="EJ31" s="17"/>
      <c r="EK31" s="17"/>
      <c r="EL31" s="17"/>
      <c r="EM31" s="17">
        <v>0</v>
      </c>
      <c r="EN31" s="17"/>
      <c r="EO31" s="17"/>
      <c r="EP31" s="17"/>
      <c r="EQ31" s="17">
        <v>0</v>
      </c>
      <c r="ER31" s="17"/>
      <c r="ES31" s="17"/>
      <c r="ET31" s="17"/>
      <c r="EU31" s="17">
        <v>0</v>
      </c>
      <c r="EV31" s="17">
        <v>6.5</v>
      </c>
      <c r="EW31" s="17">
        <v>6.39</v>
      </c>
      <c r="EX31" s="17">
        <v>6.39</v>
      </c>
      <c r="EY31" s="17">
        <v>0.11</v>
      </c>
      <c r="EZ31" s="17">
        <v>0</v>
      </c>
      <c r="FA31" s="17"/>
      <c r="FB31" s="17"/>
      <c r="FC31" s="17">
        <v>0</v>
      </c>
      <c r="FD31" s="17">
        <v>33.6</v>
      </c>
      <c r="FE31" s="17">
        <v>35.342190000000002</v>
      </c>
      <c r="FF31" s="17">
        <v>32.757010000000001</v>
      </c>
      <c r="FG31" s="17">
        <v>0.84299000000000002</v>
      </c>
      <c r="FH31" s="17">
        <v>0</v>
      </c>
      <c r="FI31" s="17"/>
      <c r="FJ31" s="17"/>
      <c r="FK31" s="17">
        <v>0</v>
      </c>
      <c r="FL31" s="17">
        <v>0</v>
      </c>
      <c r="FM31" s="17"/>
      <c r="FN31" s="17"/>
      <c r="FO31" s="17">
        <v>0</v>
      </c>
      <c r="FP31" s="17">
        <v>18.399999999999999</v>
      </c>
      <c r="FQ31" s="17">
        <v>17.562139999999999</v>
      </c>
      <c r="FR31" s="17">
        <v>17.562139999999999</v>
      </c>
      <c r="FS31" s="17">
        <v>0.83786000000000005</v>
      </c>
      <c r="FT31" s="17">
        <v>10.7</v>
      </c>
      <c r="FU31" s="17">
        <v>10.19417</v>
      </c>
      <c r="FV31" s="17">
        <v>10.19417</v>
      </c>
      <c r="FW31" s="17">
        <v>0.50583</v>
      </c>
      <c r="FX31" s="17">
        <v>56.8</v>
      </c>
      <c r="FY31" s="17">
        <v>43.668799999999997</v>
      </c>
      <c r="FZ31" s="17">
        <v>43.668799999999997</v>
      </c>
      <c r="GA31" s="17">
        <v>13.1312</v>
      </c>
      <c r="GB31" s="17">
        <v>182.4</v>
      </c>
      <c r="GC31" s="17">
        <v>184.91498000000001</v>
      </c>
      <c r="GD31" s="17">
        <v>184.91495</v>
      </c>
      <c r="GE31" s="17">
        <v>-2.5149499999999998</v>
      </c>
      <c r="GF31" s="17">
        <v>182.8</v>
      </c>
      <c r="GG31" s="17">
        <v>184.91498000000001</v>
      </c>
      <c r="GH31" s="17">
        <v>184.91495</v>
      </c>
      <c r="GI31" s="17">
        <v>-2.1149499999999999</v>
      </c>
      <c r="GJ31" s="17">
        <v>185.3</v>
      </c>
      <c r="GK31" s="17">
        <v>185.47028</v>
      </c>
      <c r="GL31" s="17">
        <v>185.47024999999999</v>
      </c>
      <c r="GM31" s="17">
        <v>-0.17025000000000001</v>
      </c>
      <c r="GN31" s="17">
        <v>81.099999999999994</v>
      </c>
      <c r="GO31" s="17">
        <v>76.907269999999997</v>
      </c>
      <c r="GP31" s="17">
        <v>50.898879999999998</v>
      </c>
      <c r="GQ31" s="17">
        <v>30.20112</v>
      </c>
      <c r="GR31" s="17">
        <v>7.2</v>
      </c>
      <c r="GS31" s="17">
        <v>3.7563900000000001</v>
      </c>
      <c r="GT31" s="17">
        <v>3.7563900000000001</v>
      </c>
      <c r="GU31" s="17">
        <v>3.4436100000000001</v>
      </c>
      <c r="GV31" s="17"/>
      <c r="GW31" s="17"/>
      <c r="GX31" s="17"/>
      <c r="GY31" s="17">
        <v>0</v>
      </c>
      <c r="GZ31" s="17">
        <v>4.0999999999999996</v>
      </c>
      <c r="HA31" s="17"/>
      <c r="HB31" s="17">
        <v>12</v>
      </c>
      <c r="HC31" s="17">
        <v>-7.9</v>
      </c>
      <c r="HD31" s="17"/>
      <c r="HE31" s="17"/>
      <c r="HF31" s="17"/>
      <c r="HG31" s="17">
        <v>0</v>
      </c>
      <c r="HH31" s="17">
        <v>2</v>
      </c>
      <c r="HI31" s="17">
        <v>1.97359</v>
      </c>
      <c r="HJ31" s="17">
        <v>1.97359</v>
      </c>
      <c r="HK31" s="17">
        <v>2.6409999999999999E-2</v>
      </c>
      <c r="HL31" s="17">
        <v>12.1</v>
      </c>
      <c r="HM31" s="17">
        <v>17.171500000000002</v>
      </c>
      <c r="HN31" s="17">
        <v>17.171500000000002</v>
      </c>
      <c r="HO31" s="17">
        <v>-5.0715000000000003</v>
      </c>
      <c r="HP31" s="17">
        <v>66.7</v>
      </c>
      <c r="HQ31" s="17">
        <v>67.942269999999994</v>
      </c>
      <c r="HR31" s="17">
        <v>25</v>
      </c>
      <c r="HS31" s="17">
        <v>41.7</v>
      </c>
      <c r="HT31" s="17"/>
      <c r="HU31" s="17"/>
      <c r="HV31" s="17"/>
      <c r="HW31" s="17">
        <v>0</v>
      </c>
      <c r="HX31" s="17"/>
      <c r="HY31" s="17"/>
      <c r="HZ31" s="17"/>
      <c r="IA31" s="17">
        <v>0</v>
      </c>
      <c r="IB31" s="17">
        <v>66.5</v>
      </c>
      <c r="IC31" s="17">
        <v>51.154589999999999</v>
      </c>
      <c r="ID31" s="17">
        <v>38.125450000000001</v>
      </c>
      <c r="IE31" s="17">
        <v>28.374549999999999</v>
      </c>
      <c r="IF31" s="17"/>
      <c r="IG31" s="17"/>
      <c r="IH31" s="17"/>
      <c r="II31" s="17">
        <v>0</v>
      </c>
      <c r="IJ31" s="17"/>
      <c r="IK31" s="17"/>
      <c r="IL31" s="17"/>
      <c r="IM31" s="17">
        <v>0</v>
      </c>
      <c r="IN31" s="17">
        <v>0</v>
      </c>
      <c r="IO31" s="17"/>
      <c r="IP31" s="17"/>
      <c r="IQ31" s="17">
        <v>0</v>
      </c>
      <c r="IR31" s="17"/>
      <c r="IS31" s="17"/>
      <c r="IT31" s="17"/>
      <c r="IU31" s="17">
        <v>0</v>
      </c>
      <c r="IV31" s="17"/>
      <c r="IW31" s="17"/>
      <c r="IX31" s="17"/>
      <c r="IY31" s="17">
        <v>0</v>
      </c>
      <c r="IZ31" s="17"/>
      <c r="JA31" s="17"/>
      <c r="JB31" s="17"/>
      <c r="JC31" s="17">
        <v>0</v>
      </c>
      <c r="JD31" s="17">
        <v>60.5</v>
      </c>
      <c r="JE31" s="17">
        <v>64.913110000000003</v>
      </c>
      <c r="JF31" s="17">
        <v>33.267809999999997</v>
      </c>
      <c r="JG31" s="17">
        <v>27.232189999999999</v>
      </c>
      <c r="JH31" s="17">
        <v>177.3</v>
      </c>
      <c r="JI31" s="17">
        <v>184.79503</v>
      </c>
      <c r="JJ31" s="17">
        <v>184.79499000000001</v>
      </c>
      <c r="JK31" s="17">
        <v>-7.4949899999999996</v>
      </c>
      <c r="JL31" s="17">
        <v>174.5</v>
      </c>
      <c r="JM31" s="17">
        <v>184.79503</v>
      </c>
      <c r="JN31" s="17">
        <v>184.79499000000001</v>
      </c>
      <c r="JO31" s="17">
        <v>-10.29499</v>
      </c>
      <c r="JP31" s="17">
        <v>208.2</v>
      </c>
      <c r="JQ31" s="17">
        <v>184.79503</v>
      </c>
      <c r="JR31" s="17">
        <v>184.79499000000001</v>
      </c>
      <c r="JS31" s="17">
        <v>23.405010000000001</v>
      </c>
      <c r="JT31" s="17">
        <v>273.3</v>
      </c>
      <c r="JU31" s="17">
        <v>278.02494999999999</v>
      </c>
      <c r="JV31" s="17">
        <v>278.0249</v>
      </c>
      <c r="JW31" s="17">
        <v>-4.7248999999999999</v>
      </c>
      <c r="JX31" s="17">
        <v>40.4</v>
      </c>
      <c r="JY31" s="17">
        <v>44.848439999999997</v>
      </c>
      <c r="JZ31" s="17">
        <v>44.848520000000001</v>
      </c>
      <c r="KA31" s="17">
        <v>-4.4485200000000003</v>
      </c>
      <c r="KB31" s="17">
        <v>27.2</v>
      </c>
      <c r="KC31" s="17">
        <v>22.49156</v>
      </c>
      <c r="KD31" s="17">
        <v>22.491599999999998</v>
      </c>
      <c r="KE31" s="17">
        <v>4.7084000000000001</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0.4</v>
      </c>
      <c r="LE31" s="17">
        <v>0.44603999999999999</v>
      </c>
      <c r="LF31" s="17">
        <v>0.44603999999999999</v>
      </c>
      <c r="LG31" s="17">
        <v>-4.6039999999999998E-2</v>
      </c>
      <c r="LH31" s="17">
        <v>167.4</v>
      </c>
      <c r="LI31" s="17">
        <v>134.02062000000001</v>
      </c>
      <c r="LJ31" s="17">
        <v>130.45853</v>
      </c>
      <c r="LK31" s="17">
        <v>36.941470000000002</v>
      </c>
      <c r="LL31" s="17">
        <v>83.4</v>
      </c>
      <c r="LM31" s="17">
        <v>65.119079999999997</v>
      </c>
      <c r="LN31" s="17">
        <v>72.938159999999996</v>
      </c>
      <c r="LO31" s="17">
        <v>10.46184</v>
      </c>
      <c r="LP31" s="17">
        <v>65.900000000000006</v>
      </c>
      <c r="LQ31" s="17">
        <v>67.133979999999994</v>
      </c>
      <c r="LR31" s="17">
        <v>67.133979999999994</v>
      </c>
      <c r="LS31" s="17">
        <v>-1.2339800000000001</v>
      </c>
      <c r="LT31" s="17">
        <v>67</v>
      </c>
      <c r="LU31" s="17">
        <v>63.480980000000002</v>
      </c>
      <c r="LV31" s="17">
        <v>64.670829999999995</v>
      </c>
      <c r="LW31" s="17">
        <v>2.32917</v>
      </c>
      <c r="LX31" s="17">
        <v>29.6</v>
      </c>
      <c r="LY31" s="17">
        <v>29.951460000000001</v>
      </c>
      <c r="LZ31" s="17">
        <v>29.951460000000001</v>
      </c>
      <c r="MA31" s="17">
        <v>-0.35145999999999999</v>
      </c>
      <c r="MB31" s="17"/>
      <c r="MC31" s="17"/>
      <c r="MD31" s="17"/>
      <c r="ME31" s="17">
        <v>0</v>
      </c>
      <c r="MF31" s="17"/>
      <c r="MG31" s="17"/>
      <c r="MH31" s="17"/>
      <c r="MI31" s="17">
        <v>0</v>
      </c>
      <c r="MJ31" s="17"/>
      <c r="MK31" s="17"/>
      <c r="ML31" s="17"/>
      <c r="MM31" s="17">
        <v>0</v>
      </c>
      <c r="MN31" s="17">
        <v>146.6</v>
      </c>
      <c r="MO31" s="17">
        <v>151.08876000000001</v>
      </c>
      <c r="MP31" s="17">
        <v>151.08876000000001</v>
      </c>
      <c r="MQ31" s="17">
        <v>-4.4887600000000001</v>
      </c>
      <c r="MR31" s="17">
        <v>148.80000000000001</v>
      </c>
      <c r="MS31" s="17">
        <v>151.08876000000001</v>
      </c>
      <c r="MT31" s="17">
        <v>151.08876000000001</v>
      </c>
      <c r="MU31" s="17">
        <v>-2.2887599999999999</v>
      </c>
      <c r="MV31" s="17">
        <v>149.30000000000001</v>
      </c>
      <c r="MW31" s="17">
        <v>151.54248000000001</v>
      </c>
      <c r="MX31" s="17">
        <v>151.54248000000001</v>
      </c>
      <c r="MY31" s="17">
        <v>-2.24248</v>
      </c>
      <c r="MZ31" s="17">
        <v>0</v>
      </c>
      <c r="NA31" s="17"/>
      <c r="NB31" s="17"/>
      <c r="NC31" s="17">
        <v>0</v>
      </c>
      <c r="ND31" s="17"/>
      <c r="NE31" s="17"/>
      <c r="NF31" s="17"/>
      <c r="NG31" s="17">
        <v>0</v>
      </c>
      <c r="NH31" s="17"/>
      <c r="NI31" s="17"/>
      <c r="NJ31" s="17"/>
      <c r="NK31" s="17">
        <v>0</v>
      </c>
      <c r="NL31" s="17"/>
      <c r="NM31" s="17"/>
      <c r="NN31" s="17"/>
      <c r="NO31" s="17">
        <v>0</v>
      </c>
      <c r="NP31" s="17"/>
      <c r="NQ31" s="17"/>
      <c r="NR31" s="17"/>
      <c r="NS31" s="17">
        <v>0</v>
      </c>
      <c r="NT31" s="17">
        <v>0</v>
      </c>
      <c r="NU31" s="17"/>
      <c r="NV31" s="17"/>
      <c r="NW31" s="17">
        <v>0</v>
      </c>
      <c r="NX31" s="17">
        <v>0</v>
      </c>
      <c r="NY31" s="17"/>
      <c r="NZ31" s="17"/>
      <c r="OA31" s="17">
        <v>0</v>
      </c>
      <c r="OB31" s="17">
        <v>1.3</v>
      </c>
      <c r="OC31" s="17">
        <v>1.212</v>
      </c>
      <c r="OD31" s="17">
        <v>1.212</v>
      </c>
      <c r="OE31" s="17">
        <v>8.7999999999999995E-2</v>
      </c>
      <c r="OF31" s="17">
        <v>78.2</v>
      </c>
      <c r="OG31" s="17">
        <v>82.1</v>
      </c>
      <c r="OH31" s="17">
        <v>80.503</v>
      </c>
      <c r="OI31" s="17">
        <v>-2.3029999999999999</v>
      </c>
      <c r="OJ31" s="17">
        <v>81</v>
      </c>
      <c r="OK31" s="17">
        <v>78.277000000000001</v>
      </c>
      <c r="OL31" s="17">
        <v>78.277000000000001</v>
      </c>
      <c r="OM31" s="17">
        <v>2.7229999999999999</v>
      </c>
      <c r="ON31" s="17">
        <v>14</v>
      </c>
      <c r="OO31" s="17">
        <v>15</v>
      </c>
      <c r="OP31" s="17">
        <v>14.202999999999999</v>
      </c>
      <c r="OQ31" s="17">
        <v>-0.20300000000000001</v>
      </c>
      <c r="OR31" s="17">
        <v>0.3</v>
      </c>
      <c r="OS31" s="17"/>
      <c r="OT31" s="17">
        <v>0.4</v>
      </c>
      <c r="OU31" s="17">
        <v>-0.1</v>
      </c>
      <c r="OV31" s="17">
        <v>4.8</v>
      </c>
      <c r="OW31" s="17">
        <v>4.5</v>
      </c>
      <c r="OX31" s="17">
        <v>4.5</v>
      </c>
      <c r="OY31" s="17">
        <v>0.3</v>
      </c>
      <c r="OZ31" s="17">
        <v>5.3</v>
      </c>
      <c r="PA31" s="17"/>
      <c r="PB31" s="17"/>
      <c r="PC31" s="17">
        <v>5.3</v>
      </c>
      <c r="PD31" s="17">
        <v>9.9</v>
      </c>
      <c r="PE31" s="17">
        <v>9</v>
      </c>
      <c r="PF31" s="17">
        <v>9.0000099999999996</v>
      </c>
      <c r="PG31" s="17">
        <v>0.89998999999999996</v>
      </c>
      <c r="PH31" s="17">
        <v>0.9</v>
      </c>
      <c r="PI31" s="17">
        <v>1.46</v>
      </c>
      <c r="PJ31" s="17">
        <v>1.46</v>
      </c>
      <c r="PK31" s="17">
        <v>-0.56000000000000005</v>
      </c>
      <c r="PL31" s="17">
        <v>27.486280000000001</v>
      </c>
      <c r="PM31" s="17"/>
      <c r="PN31" s="17">
        <v>30.41067</v>
      </c>
      <c r="PO31" s="17">
        <v>-2.9243899999999998</v>
      </c>
      <c r="PP31" s="17">
        <v>0.8</v>
      </c>
      <c r="PQ31" s="17">
        <v>1.23</v>
      </c>
      <c r="PR31" s="17">
        <v>1.23</v>
      </c>
      <c r="PS31" s="17">
        <v>-0.43</v>
      </c>
      <c r="PT31" s="17">
        <v>1</v>
      </c>
      <c r="PU31" s="17">
        <v>1.4</v>
      </c>
      <c r="PV31" s="17">
        <v>1.4</v>
      </c>
      <c r="PW31" s="17">
        <v>-0.4</v>
      </c>
      <c r="PX31" s="17">
        <v>4.5</v>
      </c>
      <c r="PY31" s="17">
        <v>4.5</v>
      </c>
      <c r="PZ31" s="17">
        <v>4.5</v>
      </c>
      <c r="QA31" s="17">
        <v>0</v>
      </c>
      <c r="QB31" s="17">
        <v>18.7</v>
      </c>
      <c r="QC31" s="17">
        <v>18.4466</v>
      </c>
      <c r="QD31" s="17">
        <v>18.4466</v>
      </c>
      <c r="QE31" s="17">
        <v>0.25340000000000001</v>
      </c>
      <c r="QF31" s="17">
        <v>3.9</v>
      </c>
      <c r="QG31" s="17">
        <v>3.2</v>
      </c>
      <c r="QH31" s="17">
        <v>3.2</v>
      </c>
      <c r="QI31" s="17">
        <v>0.7</v>
      </c>
      <c r="QJ31" s="17">
        <v>3.2</v>
      </c>
      <c r="QK31" s="17">
        <v>3.1</v>
      </c>
      <c r="QL31" s="17">
        <v>3.1</v>
      </c>
      <c r="QM31" s="17">
        <v>0.1</v>
      </c>
      <c r="QN31" s="17">
        <v>3.4</v>
      </c>
      <c r="QO31" s="17">
        <v>3.4</v>
      </c>
      <c r="QP31" s="17">
        <v>3.4</v>
      </c>
      <c r="QQ31" s="17">
        <v>0</v>
      </c>
      <c r="QR31" s="17">
        <v>18.399999999999999</v>
      </c>
      <c r="QS31" s="17">
        <v>16.990290000000002</v>
      </c>
      <c r="QT31" s="17">
        <v>16.990290000000002</v>
      </c>
      <c r="QU31" s="17">
        <v>1.40971</v>
      </c>
      <c r="QV31" s="17">
        <v>14</v>
      </c>
      <c r="QW31" s="17"/>
      <c r="QX31" s="17">
        <v>13.872999999999999</v>
      </c>
      <c r="QY31" s="17">
        <v>0.127</v>
      </c>
      <c r="QZ31" s="17">
        <v>17</v>
      </c>
      <c r="RA31" s="17">
        <v>17.170999999999999</v>
      </c>
      <c r="RB31" s="17">
        <v>17.170999999999999</v>
      </c>
      <c r="RC31" s="17">
        <v>-0.17100000000000001</v>
      </c>
      <c r="RD31" s="17">
        <v>19.899999999999999</v>
      </c>
      <c r="RE31" s="17">
        <v>22.1</v>
      </c>
      <c r="RF31" s="17">
        <v>21.044</v>
      </c>
      <c r="RG31" s="17">
        <v>-1.1439999999999999</v>
      </c>
      <c r="RH31" s="17">
        <v>59.4</v>
      </c>
      <c r="RI31" s="17">
        <v>60.322000000000003</v>
      </c>
      <c r="RJ31" s="17">
        <v>60.322000000000003</v>
      </c>
      <c r="RK31" s="17">
        <v>-0.92200000000000004</v>
      </c>
      <c r="RL31" s="17">
        <v>3.6</v>
      </c>
      <c r="RM31" s="17">
        <v>4.2</v>
      </c>
      <c r="RN31" s="17">
        <v>4.2</v>
      </c>
      <c r="RO31" s="17">
        <v>-0.6</v>
      </c>
      <c r="RP31" s="17">
        <v>2.4</v>
      </c>
      <c r="RQ31" s="17">
        <v>2.4</v>
      </c>
      <c r="RR31" s="17">
        <v>2.4</v>
      </c>
      <c r="RS31" s="17">
        <v>0</v>
      </c>
      <c r="RT31" s="17">
        <v>0.9</v>
      </c>
      <c r="RU31" s="17">
        <v>1.2</v>
      </c>
      <c r="RV31" s="17">
        <v>1.2</v>
      </c>
      <c r="RW31" s="17">
        <v>-0.3</v>
      </c>
      <c r="RX31" s="17">
        <v>2.4</v>
      </c>
      <c r="RY31" s="17">
        <v>2.8</v>
      </c>
      <c r="RZ31" s="17">
        <v>2.8</v>
      </c>
      <c r="SA31" s="17">
        <v>-0.4</v>
      </c>
      <c r="SB31" s="17">
        <v>14.9</v>
      </c>
      <c r="SC31" s="17"/>
      <c r="SD31" s="17">
        <v>16.715</v>
      </c>
      <c r="SE31" s="17">
        <v>-1.8149999999999999</v>
      </c>
      <c r="SF31" s="17">
        <v>1.8</v>
      </c>
      <c r="SG31" s="17">
        <v>1.7490000000000001</v>
      </c>
      <c r="SH31" s="17">
        <v>1.7490000000000001</v>
      </c>
      <c r="SI31" s="17">
        <v>5.0999999999999997E-2</v>
      </c>
      <c r="SJ31" s="17">
        <v>2.6</v>
      </c>
      <c r="SK31" s="17">
        <v>11.832459999999999</v>
      </c>
      <c r="SL31" s="17">
        <v>8.8187099999999994</v>
      </c>
      <c r="SM31" s="17">
        <v>-6.2187099999999997</v>
      </c>
      <c r="SN31" s="17">
        <v>0.8</v>
      </c>
      <c r="SO31" s="17">
        <v>0.88</v>
      </c>
      <c r="SP31" s="17">
        <v>0.88</v>
      </c>
      <c r="SQ31" s="17">
        <v>-0.08</v>
      </c>
      <c r="SR31" s="17"/>
      <c r="SS31" s="17">
        <v>0.4</v>
      </c>
      <c r="ST31" s="17">
        <v>0.4</v>
      </c>
      <c r="SU31" s="17">
        <v>-0.4</v>
      </c>
      <c r="SV31" s="17">
        <v>7.3</v>
      </c>
      <c r="SW31" s="17">
        <v>6.2</v>
      </c>
      <c r="SX31" s="17">
        <v>6.2</v>
      </c>
      <c r="SY31" s="17">
        <v>1.1000000000000001</v>
      </c>
      <c r="SZ31" s="17">
        <v>1.9</v>
      </c>
      <c r="TA31" s="17">
        <v>2.6</v>
      </c>
      <c r="TB31" s="17">
        <v>2.6</v>
      </c>
      <c r="TC31" s="17">
        <v>-0.7</v>
      </c>
      <c r="TD31" s="17">
        <v>4.5</v>
      </c>
      <c r="TE31" s="17">
        <v>4</v>
      </c>
      <c r="TF31" s="17">
        <v>4</v>
      </c>
      <c r="TG31" s="17">
        <v>0.5</v>
      </c>
      <c r="TH31" s="17">
        <v>6.4</v>
      </c>
      <c r="TI31" s="17">
        <v>5.5</v>
      </c>
      <c r="TJ31" s="17">
        <v>5.5</v>
      </c>
      <c r="TK31" s="17">
        <v>0.9</v>
      </c>
      <c r="TL31" s="17">
        <v>10</v>
      </c>
      <c r="TM31" s="17">
        <v>10</v>
      </c>
      <c r="TN31" s="17">
        <v>10</v>
      </c>
      <c r="TO31" s="17">
        <v>0</v>
      </c>
      <c r="TP31" s="17">
        <v>27.1</v>
      </c>
      <c r="TQ31" s="17">
        <v>24</v>
      </c>
      <c r="TR31" s="17">
        <v>21.928000000000001</v>
      </c>
      <c r="TS31" s="17">
        <v>5.1719999999999997</v>
      </c>
      <c r="TT31" s="17">
        <v>64.400000000000006</v>
      </c>
      <c r="TU31" s="17">
        <v>71.7</v>
      </c>
      <c r="TV31" s="17">
        <v>71.031999999999996</v>
      </c>
      <c r="TW31" s="17">
        <v>-6.6319999999999997</v>
      </c>
      <c r="TX31" s="17">
        <v>35.4</v>
      </c>
      <c r="TY31" s="17">
        <v>33.069000000000003</v>
      </c>
      <c r="TZ31" s="17">
        <v>33.069000000000003</v>
      </c>
      <c r="UA31" s="17">
        <v>2.331</v>
      </c>
      <c r="UB31" s="17">
        <v>82</v>
      </c>
      <c r="UC31" s="17">
        <v>73.2</v>
      </c>
      <c r="UD31" s="17">
        <v>72.578999999999994</v>
      </c>
      <c r="UE31" s="17">
        <v>9.4209999999999994</v>
      </c>
      <c r="UF31" s="17">
        <v>105.8</v>
      </c>
      <c r="UG31" s="17">
        <v>81.3</v>
      </c>
      <c r="UH31" s="17">
        <v>81.864000000000004</v>
      </c>
      <c r="UI31" s="17">
        <v>23.936</v>
      </c>
      <c r="UJ31" s="17">
        <v>13.9</v>
      </c>
      <c r="UK31" s="17">
        <v>9.9960000000000004</v>
      </c>
      <c r="UL31" s="17">
        <v>9.9960000000000004</v>
      </c>
      <c r="UM31" s="17">
        <v>3.9039999999999999</v>
      </c>
      <c r="UN31" s="17">
        <v>8.6</v>
      </c>
      <c r="UO31" s="17">
        <v>7.9340000000000002</v>
      </c>
      <c r="UP31" s="17">
        <v>7.9340000000000002</v>
      </c>
      <c r="UQ31" s="17">
        <v>0.66600000000000004</v>
      </c>
      <c r="UR31" s="17">
        <v>10.5</v>
      </c>
      <c r="US31" s="17">
        <v>7</v>
      </c>
      <c r="UT31" s="17">
        <v>7</v>
      </c>
      <c r="UU31" s="17">
        <v>3.5</v>
      </c>
      <c r="UV31" s="17">
        <v>3.5</v>
      </c>
      <c r="UW31" s="17">
        <v>2.5</v>
      </c>
      <c r="UX31" s="17">
        <v>2.5</v>
      </c>
      <c r="UY31" s="17">
        <v>1</v>
      </c>
      <c r="UZ31" s="17">
        <v>6.9</v>
      </c>
      <c r="VA31" s="17">
        <v>8.6999999999999993</v>
      </c>
      <c r="VB31" s="17">
        <v>8.6999999999999993</v>
      </c>
      <c r="VC31" s="17">
        <v>-1.8</v>
      </c>
      <c r="VD31" s="17">
        <v>8.6</v>
      </c>
      <c r="VE31" s="17">
        <v>8.5</v>
      </c>
      <c r="VF31" s="17">
        <v>5.5</v>
      </c>
      <c r="VG31" s="17">
        <v>3.1</v>
      </c>
      <c r="VH31" s="17">
        <v>9</v>
      </c>
      <c r="VI31" s="17">
        <v>8.5</v>
      </c>
      <c r="VJ31" s="17">
        <v>6</v>
      </c>
      <c r="VK31" s="17">
        <v>3</v>
      </c>
      <c r="VL31" s="17">
        <v>9</v>
      </c>
      <c r="VM31" s="17">
        <v>8.5</v>
      </c>
      <c r="VN31" s="17">
        <v>6.2</v>
      </c>
      <c r="VO31" s="17">
        <v>2.8</v>
      </c>
      <c r="VP31" s="17">
        <v>13.4</v>
      </c>
      <c r="VQ31" s="17">
        <v>12.2</v>
      </c>
      <c r="VR31" s="17">
        <v>11.733000000000001</v>
      </c>
      <c r="VS31" s="17">
        <v>1.667</v>
      </c>
      <c r="VT31" s="17">
        <v>196.5</v>
      </c>
      <c r="VU31" s="17"/>
      <c r="VV31" s="17">
        <v>224.56200000000001</v>
      </c>
      <c r="VW31" s="17">
        <v>-28.062000000000001</v>
      </c>
      <c r="VX31" s="17">
        <v>16.7</v>
      </c>
      <c r="VY31" s="17">
        <v>15.367000000000001</v>
      </c>
      <c r="VZ31" s="17">
        <v>15.367000000000001</v>
      </c>
      <c r="WA31" s="17">
        <v>1.333</v>
      </c>
      <c r="WB31" s="17">
        <v>79.7</v>
      </c>
      <c r="WC31" s="17"/>
      <c r="WD31" s="17">
        <v>135.83699999999999</v>
      </c>
      <c r="WE31" s="17">
        <v>-56.137</v>
      </c>
      <c r="WF31" s="17">
        <v>0.6</v>
      </c>
      <c r="WG31" s="17">
        <v>0.6</v>
      </c>
      <c r="WH31" s="17">
        <v>0.6</v>
      </c>
      <c r="WI31" s="17">
        <v>0</v>
      </c>
      <c r="WJ31" s="17">
        <v>4.7</v>
      </c>
      <c r="WK31" s="17">
        <v>57</v>
      </c>
      <c r="WL31" s="17">
        <v>101.126</v>
      </c>
      <c r="WM31" s="17">
        <v>-96.426000000000002</v>
      </c>
      <c r="WN31" s="17">
        <v>37.700000000000003</v>
      </c>
      <c r="WO31" s="17">
        <v>74.8</v>
      </c>
      <c r="WP31" s="17">
        <v>110.747</v>
      </c>
      <c r="WQ31" s="17">
        <v>-73.046999999999997</v>
      </c>
      <c r="WR31" s="17">
        <v>57.9</v>
      </c>
      <c r="WS31" s="17"/>
      <c r="WT31" s="17">
        <v>99.552000000000007</v>
      </c>
      <c r="WU31" s="17">
        <v>-41.652000000000001</v>
      </c>
      <c r="WV31" s="17">
        <v>14.2</v>
      </c>
      <c r="WW31" s="17">
        <v>18.873999999999999</v>
      </c>
      <c r="WX31" s="17">
        <v>18.873999999999999</v>
      </c>
      <c r="WY31" s="17">
        <v>-4.6740000000000004</v>
      </c>
      <c r="WZ31" s="17">
        <v>7.6</v>
      </c>
      <c r="XA31" s="17">
        <v>7.2</v>
      </c>
      <c r="XB31" s="17">
        <v>7.2</v>
      </c>
      <c r="XC31" s="17">
        <v>0.4</v>
      </c>
      <c r="XD31" s="17">
        <v>18.7</v>
      </c>
      <c r="XE31" s="17">
        <v>18.4466</v>
      </c>
      <c r="XF31" s="17">
        <v>18.4466</v>
      </c>
      <c r="XG31" s="17">
        <v>0.25340000000000001</v>
      </c>
      <c r="XH31" s="17">
        <v>9.6</v>
      </c>
      <c r="XI31" s="17">
        <v>10.8</v>
      </c>
      <c r="XJ31" s="17">
        <v>10.8</v>
      </c>
      <c r="XK31" s="17">
        <v>-1.2</v>
      </c>
      <c r="XL31" s="17">
        <v>27.4</v>
      </c>
      <c r="XM31" s="17">
        <v>25</v>
      </c>
      <c r="XN31" s="17"/>
      <c r="XO31" s="17">
        <v>27.4</v>
      </c>
      <c r="XP31" s="17"/>
      <c r="XQ31" s="17"/>
      <c r="XR31" s="17"/>
      <c r="XS31" s="17">
        <v>0</v>
      </c>
      <c r="XT31" s="17">
        <v>15</v>
      </c>
      <c r="XU31" s="17">
        <v>14</v>
      </c>
      <c r="XV31" s="17">
        <v>14</v>
      </c>
      <c r="XW31" s="17">
        <v>1</v>
      </c>
      <c r="XX31" s="17">
        <v>18.399999999999999</v>
      </c>
      <c r="XY31" s="17">
        <v>18</v>
      </c>
      <c r="XZ31" s="17">
        <v>18</v>
      </c>
      <c r="YA31" s="17">
        <v>0.4</v>
      </c>
      <c r="YB31" s="17">
        <v>8.1</v>
      </c>
      <c r="YC31" s="17">
        <v>7.3</v>
      </c>
      <c r="YD31" s="17">
        <v>7.3</v>
      </c>
      <c r="YE31" s="17">
        <v>0.8</v>
      </c>
      <c r="YF31" s="17">
        <v>5.8</v>
      </c>
      <c r="YG31" s="17"/>
      <c r="YH31" s="17"/>
      <c r="YI31" s="17">
        <v>5.8</v>
      </c>
    </row>
    <row r="32" spans="1:659" ht="24" customHeight="1" x14ac:dyDescent="0.25">
      <c r="A32" s="1"/>
      <c r="B32" s="18" t="s">
        <v>52</v>
      </c>
      <c r="C32" s="18" t="s">
        <v>841</v>
      </c>
      <c r="D32" s="19"/>
      <c r="E32" s="19"/>
      <c r="F32" s="19"/>
      <c r="G32" s="19">
        <v>0</v>
      </c>
      <c r="H32" s="19">
        <v>627.5</v>
      </c>
      <c r="I32" s="19">
        <v>611.07029</v>
      </c>
      <c r="J32" s="19">
        <v>628.84918000000005</v>
      </c>
      <c r="K32" s="19">
        <v>-1.34918</v>
      </c>
      <c r="L32" s="19">
        <v>213.9</v>
      </c>
      <c r="M32" s="19">
        <v>198.79203000000001</v>
      </c>
      <c r="N32" s="19">
        <v>204.57580999999999</v>
      </c>
      <c r="O32" s="19">
        <v>9.3241899999999998</v>
      </c>
      <c r="P32" s="19"/>
      <c r="Q32" s="19"/>
      <c r="R32" s="19"/>
      <c r="S32" s="19">
        <v>0</v>
      </c>
      <c r="T32" s="19"/>
      <c r="U32" s="19"/>
      <c r="V32" s="19"/>
      <c r="W32" s="19">
        <v>0</v>
      </c>
      <c r="X32" s="19">
        <v>10.7</v>
      </c>
      <c r="Y32" s="19">
        <v>12.09104</v>
      </c>
      <c r="Z32" s="19">
        <v>12.09103</v>
      </c>
      <c r="AA32" s="19">
        <v>-1.39103</v>
      </c>
      <c r="AB32" s="19">
        <v>78.599999999999994</v>
      </c>
      <c r="AC32" s="19">
        <v>73.793999999999997</v>
      </c>
      <c r="AD32" s="19">
        <v>73.793999999999997</v>
      </c>
      <c r="AE32" s="19">
        <v>4.806</v>
      </c>
      <c r="AF32" s="19">
        <v>0</v>
      </c>
      <c r="AG32" s="19"/>
      <c r="AH32" s="19"/>
      <c r="AI32" s="19">
        <v>0</v>
      </c>
      <c r="AJ32" s="19"/>
      <c r="AK32" s="19"/>
      <c r="AL32" s="19"/>
      <c r="AM32" s="19">
        <v>0</v>
      </c>
      <c r="AN32" s="19">
        <v>184.2</v>
      </c>
      <c r="AO32" s="19">
        <v>196.22801999999999</v>
      </c>
      <c r="AP32" s="19">
        <v>147.29427000000001</v>
      </c>
      <c r="AQ32" s="19">
        <v>36.905729999999998</v>
      </c>
      <c r="AR32" s="19">
        <v>205.8</v>
      </c>
      <c r="AS32" s="19">
        <v>196.22801999999999</v>
      </c>
      <c r="AT32" s="19">
        <v>147.29427000000001</v>
      </c>
      <c r="AU32" s="19">
        <v>58.50573</v>
      </c>
      <c r="AV32" s="19">
        <v>206.5</v>
      </c>
      <c r="AW32" s="19">
        <v>196.22801999999999</v>
      </c>
      <c r="AX32" s="19">
        <v>147.29427000000001</v>
      </c>
      <c r="AY32" s="19">
        <v>59.205730000000003</v>
      </c>
      <c r="AZ32" s="19">
        <v>283.7</v>
      </c>
      <c r="BA32" s="19">
        <v>295.22593999999998</v>
      </c>
      <c r="BB32" s="19">
        <v>221.60489999999999</v>
      </c>
      <c r="BC32" s="19">
        <v>62.095100000000002</v>
      </c>
      <c r="BD32" s="19">
        <v>212.6</v>
      </c>
      <c r="BE32" s="19">
        <v>208.07390000000001</v>
      </c>
      <c r="BF32" s="19">
        <v>208.07389000000001</v>
      </c>
      <c r="BG32" s="19">
        <v>4.5261100000000001</v>
      </c>
      <c r="BH32" s="19">
        <v>110.6</v>
      </c>
      <c r="BI32" s="19">
        <v>104.34936999999999</v>
      </c>
      <c r="BJ32" s="19">
        <v>104.34936999999999</v>
      </c>
      <c r="BK32" s="19">
        <v>6.2506300000000001</v>
      </c>
      <c r="BL32" s="19">
        <v>74.900000000000006</v>
      </c>
      <c r="BM32" s="19">
        <v>72.835049999999995</v>
      </c>
      <c r="BN32" s="19">
        <v>72.835049999999995</v>
      </c>
      <c r="BO32" s="19">
        <v>2.0649500000000001</v>
      </c>
      <c r="BP32" s="19">
        <v>3.2</v>
      </c>
      <c r="BQ32" s="19">
        <v>4.4318400000000002</v>
      </c>
      <c r="BR32" s="19">
        <v>4.4318400000000002</v>
      </c>
      <c r="BS32" s="19">
        <v>-1.23184</v>
      </c>
      <c r="BT32" s="19"/>
      <c r="BU32" s="19"/>
      <c r="BV32" s="19"/>
      <c r="BW32" s="19">
        <v>0</v>
      </c>
      <c r="BX32" s="19"/>
      <c r="BY32" s="19"/>
      <c r="BZ32" s="19"/>
      <c r="CA32" s="19">
        <v>0</v>
      </c>
      <c r="CB32" s="19"/>
      <c r="CC32" s="19"/>
      <c r="CD32" s="19"/>
      <c r="CE32" s="19">
        <v>0</v>
      </c>
      <c r="CF32" s="19"/>
      <c r="CG32" s="19"/>
      <c r="CH32" s="19"/>
      <c r="CI32" s="19">
        <v>0</v>
      </c>
      <c r="CJ32" s="19">
        <v>135.30000000000001</v>
      </c>
      <c r="CK32" s="19">
        <v>133.33197999999999</v>
      </c>
      <c r="CL32" s="19">
        <v>133.33197999999999</v>
      </c>
      <c r="CM32" s="19">
        <v>1.9680200000000001</v>
      </c>
      <c r="CN32" s="19">
        <v>7.8</v>
      </c>
      <c r="CO32" s="19">
        <v>5.6669799999999997</v>
      </c>
      <c r="CP32" s="19">
        <v>5.1333399999999996</v>
      </c>
      <c r="CQ32" s="19">
        <v>2.6666599999999998</v>
      </c>
      <c r="CR32" s="19">
        <v>4</v>
      </c>
      <c r="CS32" s="19">
        <v>3.1106799999999999</v>
      </c>
      <c r="CT32" s="19">
        <v>2.8177599999999998</v>
      </c>
      <c r="CU32" s="19">
        <v>1.18224</v>
      </c>
      <c r="CV32" s="19"/>
      <c r="CW32" s="19"/>
      <c r="CX32" s="19"/>
      <c r="CY32" s="19">
        <v>0</v>
      </c>
      <c r="CZ32" s="19">
        <v>6.9</v>
      </c>
      <c r="DA32" s="19">
        <v>6.8787000000000003</v>
      </c>
      <c r="DB32" s="19">
        <v>6.8787000000000003</v>
      </c>
      <c r="DC32" s="19">
        <v>2.1299999999999999E-2</v>
      </c>
      <c r="DD32" s="19">
        <v>12.4</v>
      </c>
      <c r="DE32" s="19">
        <v>14.919420000000001</v>
      </c>
      <c r="DF32" s="19">
        <v>14.919280000000001</v>
      </c>
      <c r="DG32" s="19">
        <v>-2.5192800000000002</v>
      </c>
      <c r="DH32" s="19">
        <v>71</v>
      </c>
      <c r="DI32" s="19">
        <v>51.632460000000002</v>
      </c>
      <c r="DJ32" s="19">
        <v>73.556619999999995</v>
      </c>
      <c r="DK32" s="19">
        <v>-2.5566200000000001</v>
      </c>
      <c r="DL32" s="19"/>
      <c r="DM32" s="19"/>
      <c r="DN32" s="19"/>
      <c r="DO32" s="19">
        <v>0</v>
      </c>
      <c r="DP32" s="19"/>
      <c r="DQ32" s="19"/>
      <c r="DR32" s="19"/>
      <c r="DS32" s="19">
        <v>0</v>
      </c>
      <c r="DT32" s="19"/>
      <c r="DU32" s="19"/>
      <c r="DV32" s="19"/>
      <c r="DW32" s="19">
        <v>0</v>
      </c>
      <c r="DX32" s="19"/>
      <c r="DY32" s="19"/>
      <c r="DZ32" s="19"/>
      <c r="EA32" s="19">
        <v>0</v>
      </c>
      <c r="EB32" s="19">
        <v>81.099999999999994</v>
      </c>
      <c r="EC32" s="19">
        <v>56.50123</v>
      </c>
      <c r="ED32" s="19"/>
      <c r="EE32" s="19">
        <v>81.099999999999994</v>
      </c>
      <c r="EF32" s="19">
        <v>38.6</v>
      </c>
      <c r="EG32" s="19">
        <v>53.851039999999998</v>
      </c>
      <c r="EH32" s="19">
        <v>110.26313</v>
      </c>
      <c r="EI32" s="19">
        <v>-71.663129999999995</v>
      </c>
      <c r="EJ32" s="19"/>
      <c r="EK32" s="19"/>
      <c r="EL32" s="19"/>
      <c r="EM32" s="19">
        <v>0</v>
      </c>
      <c r="EN32" s="19"/>
      <c r="EO32" s="19"/>
      <c r="EP32" s="19"/>
      <c r="EQ32" s="19">
        <v>0</v>
      </c>
      <c r="ER32" s="19"/>
      <c r="ES32" s="19"/>
      <c r="ET32" s="19"/>
      <c r="EU32" s="19">
        <v>0</v>
      </c>
      <c r="EV32" s="19">
        <v>6.5</v>
      </c>
      <c r="EW32" s="19">
        <v>6.39</v>
      </c>
      <c r="EX32" s="19">
        <v>6.39</v>
      </c>
      <c r="EY32" s="19">
        <v>0.11</v>
      </c>
      <c r="EZ32" s="19">
        <v>0</v>
      </c>
      <c r="FA32" s="19"/>
      <c r="FB32" s="19"/>
      <c r="FC32" s="19">
        <v>0</v>
      </c>
      <c r="FD32" s="19">
        <v>33</v>
      </c>
      <c r="FE32" s="19">
        <v>35.342190000000002</v>
      </c>
      <c r="FF32" s="19">
        <v>32.757010000000001</v>
      </c>
      <c r="FG32" s="19">
        <v>0.24299000000000001</v>
      </c>
      <c r="FH32" s="19">
        <v>0</v>
      </c>
      <c r="FI32" s="19"/>
      <c r="FJ32" s="19"/>
      <c r="FK32" s="19">
        <v>0</v>
      </c>
      <c r="FL32" s="19">
        <v>0</v>
      </c>
      <c r="FM32" s="19"/>
      <c r="FN32" s="19"/>
      <c r="FO32" s="19">
        <v>0</v>
      </c>
      <c r="FP32" s="19">
        <v>18.3</v>
      </c>
      <c r="FQ32" s="19">
        <v>17.562139999999999</v>
      </c>
      <c r="FR32" s="19">
        <v>17.562139999999999</v>
      </c>
      <c r="FS32" s="19">
        <v>0.73785999999999996</v>
      </c>
      <c r="FT32" s="19">
        <v>10.7</v>
      </c>
      <c r="FU32" s="19">
        <v>10.19417</v>
      </c>
      <c r="FV32" s="19">
        <v>10.19417</v>
      </c>
      <c r="FW32" s="19">
        <v>0.50583</v>
      </c>
      <c r="FX32" s="19">
        <v>57.7</v>
      </c>
      <c r="FY32" s="19">
        <v>43.668799999999997</v>
      </c>
      <c r="FZ32" s="19">
        <v>43.668799999999997</v>
      </c>
      <c r="GA32" s="19">
        <v>14.0312</v>
      </c>
      <c r="GB32" s="19">
        <v>184.9</v>
      </c>
      <c r="GC32" s="19">
        <v>184.91498000000001</v>
      </c>
      <c r="GD32" s="19">
        <v>184.91496000000001</v>
      </c>
      <c r="GE32" s="19">
        <v>-1.4959999999999999E-2</v>
      </c>
      <c r="GF32" s="19">
        <v>185.4</v>
      </c>
      <c r="GG32" s="19">
        <v>184.91498000000001</v>
      </c>
      <c r="GH32" s="19">
        <v>184.91496000000001</v>
      </c>
      <c r="GI32" s="19">
        <v>0.48504000000000003</v>
      </c>
      <c r="GJ32" s="19">
        <v>184.3</v>
      </c>
      <c r="GK32" s="19">
        <v>185.47028</v>
      </c>
      <c r="GL32" s="19">
        <v>185.47026</v>
      </c>
      <c r="GM32" s="19">
        <v>-1.1702600000000001</v>
      </c>
      <c r="GN32" s="19">
        <v>82.5</v>
      </c>
      <c r="GO32" s="19">
        <v>81.290220000000005</v>
      </c>
      <c r="GP32" s="19">
        <v>56.849829999999997</v>
      </c>
      <c r="GQ32" s="19">
        <v>25.650169999999999</v>
      </c>
      <c r="GR32" s="19">
        <v>7.4</v>
      </c>
      <c r="GS32" s="19">
        <v>3.7563900000000001</v>
      </c>
      <c r="GT32" s="19">
        <v>3.7563900000000001</v>
      </c>
      <c r="GU32" s="19">
        <v>3.6436099999999998</v>
      </c>
      <c r="GV32" s="19"/>
      <c r="GW32" s="19"/>
      <c r="GX32" s="19"/>
      <c r="GY32" s="19">
        <v>0</v>
      </c>
      <c r="GZ32" s="19">
        <v>4.2</v>
      </c>
      <c r="HA32" s="19"/>
      <c r="HB32" s="19">
        <v>11.4513</v>
      </c>
      <c r="HC32" s="19">
        <v>-7.2512999999999996</v>
      </c>
      <c r="HD32" s="19"/>
      <c r="HE32" s="19"/>
      <c r="HF32" s="19"/>
      <c r="HG32" s="19">
        <v>0</v>
      </c>
      <c r="HH32" s="19">
        <v>2</v>
      </c>
      <c r="HI32" s="19">
        <v>1.97359</v>
      </c>
      <c r="HJ32" s="19">
        <v>1.97359</v>
      </c>
      <c r="HK32" s="19">
        <v>2.6409999999999999E-2</v>
      </c>
      <c r="HL32" s="19">
        <v>12.3</v>
      </c>
      <c r="HM32" s="19">
        <v>17.171500000000002</v>
      </c>
      <c r="HN32" s="19">
        <v>17.171500000000002</v>
      </c>
      <c r="HO32" s="19">
        <v>-4.8715000000000002</v>
      </c>
      <c r="HP32" s="19">
        <v>49.6</v>
      </c>
      <c r="HQ32" s="19">
        <v>83.601089999999999</v>
      </c>
      <c r="HR32" s="19">
        <v>25</v>
      </c>
      <c r="HS32" s="19">
        <v>24.6</v>
      </c>
      <c r="HT32" s="19"/>
      <c r="HU32" s="19"/>
      <c r="HV32" s="19"/>
      <c r="HW32" s="19">
        <v>0</v>
      </c>
      <c r="HX32" s="19"/>
      <c r="HY32" s="19"/>
      <c r="HZ32" s="19"/>
      <c r="IA32" s="19">
        <v>0</v>
      </c>
      <c r="IB32" s="19">
        <v>67.400000000000006</v>
      </c>
      <c r="IC32" s="19">
        <v>60.297310000000003</v>
      </c>
      <c r="ID32" s="19">
        <v>52.621519999999997</v>
      </c>
      <c r="IE32" s="19">
        <v>14.77848</v>
      </c>
      <c r="IF32" s="19"/>
      <c r="IG32" s="19"/>
      <c r="IH32" s="19"/>
      <c r="II32" s="19">
        <v>0</v>
      </c>
      <c r="IJ32" s="19"/>
      <c r="IK32" s="19"/>
      <c r="IL32" s="19"/>
      <c r="IM32" s="19">
        <v>0</v>
      </c>
      <c r="IN32" s="19">
        <v>0</v>
      </c>
      <c r="IO32" s="19"/>
      <c r="IP32" s="19"/>
      <c r="IQ32" s="19">
        <v>0</v>
      </c>
      <c r="IR32" s="19"/>
      <c r="IS32" s="19"/>
      <c r="IT32" s="19"/>
      <c r="IU32" s="19">
        <v>0</v>
      </c>
      <c r="IV32" s="19"/>
      <c r="IW32" s="19"/>
      <c r="IX32" s="19"/>
      <c r="IY32" s="19">
        <v>0</v>
      </c>
      <c r="IZ32" s="19"/>
      <c r="JA32" s="19"/>
      <c r="JB32" s="19"/>
      <c r="JC32" s="19">
        <v>0</v>
      </c>
      <c r="JD32" s="19">
        <v>62.1</v>
      </c>
      <c r="JE32" s="19">
        <v>70.246009999999998</v>
      </c>
      <c r="JF32" s="19">
        <v>40.50855</v>
      </c>
      <c r="JG32" s="19">
        <v>21.591449999999998</v>
      </c>
      <c r="JH32" s="19">
        <v>177</v>
      </c>
      <c r="JI32" s="19">
        <v>185.07910999999999</v>
      </c>
      <c r="JJ32" s="19">
        <v>185.07908</v>
      </c>
      <c r="JK32" s="19">
        <v>-8.0790799999999994</v>
      </c>
      <c r="JL32" s="19">
        <v>172.8</v>
      </c>
      <c r="JM32" s="19">
        <v>185.07910999999999</v>
      </c>
      <c r="JN32" s="19">
        <v>185.07908</v>
      </c>
      <c r="JO32" s="19">
        <v>-12.27908</v>
      </c>
      <c r="JP32" s="19">
        <v>207.1</v>
      </c>
      <c r="JQ32" s="19">
        <v>185.07910999999999</v>
      </c>
      <c r="JR32" s="19">
        <v>185.07908</v>
      </c>
      <c r="JS32" s="19">
        <v>22.02092</v>
      </c>
      <c r="JT32" s="19">
        <v>272.5</v>
      </c>
      <c r="JU32" s="19">
        <v>278.45236</v>
      </c>
      <c r="JV32" s="19">
        <v>278.45231000000001</v>
      </c>
      <c r="JW32" s="19">
        <v>-5.9523099999999998</v>
      </c>
      <c r="JX32" s="19">
        <v>38.5</v>
      </c>
      <c r="JY32" s="19">
        <v>44.848439999999997</v>
      </c>
      <c r="JZ32" s="19">
        <v>44.848529999999997</v>
      </c>
      <c r="KA32" s="19">
        <v>-6.3485300000000002</v>
      </c>
      <c r="KB32" s="19">
        <v>26.8</v>
      </c>
      <c r="KC32" s="19">
        <v>22.49156</v>
      </c>
      <c r="KD32" s="19">
        <v>22.491610000000001</v>
      </c>
      <c r="KE32" s="19">
        <v>4.3083900000000002</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0.4</v>
      </c>
      <c r="LE32" s="19">
        <v>0.44603999999999999</v>
      </c>
      <c r="LF32" s="19">
        <v>0.44603999999999999</v>
      </c>
      <c r="LG32" s="19">
        <v>-4.6039999999999998E-2</v>
      </c>
      <c r="LH32" s="19">
        <v>114</v>
      </c>
      <c r="LI32" s="19">
        <v>129.04272</v>
      </c>
      <c r="LJ32" s="19">
        <v>130.45853</v>
      </c>
      <c r="LK32" s="19">
        <v>-16.45853</v>
      </c>
      <c r="LL32" s="19">
        <v>75.900000000000006</v>
      </c>
      <c r="LM32" s="19">
        <v>74.134950000000003</v>
      </c>
      <c r="LN32" s="19">
        <v>76.726870000000005</v>
      </c>
      <c r="LO32" s="19">
        <v>-0.82686999999999999</v>
      </c>
      <c r="LP32" s="19">
        <v>67</v>
      </c>
      <c r="LQ32" s="19">
        <v>67.133979999999994</v>
      </c>
      <c r="LR32" s="19">
        <v>67.133979999999994</v>
      </c>
      <c r="LS32" s="19">
        <v>-0.13397999999999999</v>
      </c>
      <c r="LT32" s="19">
        <v>66.8</v>
      </c>
      <c r="LU32" s="19">
        <v>65.143529999999998</v>
      </c>
      <c r="LV32" s="19">
        <v>64.670900000000003</v>
      </c>
      <c r="LW32" s="19">
        <v>2.1291000000000002</v>
      </c>
      <c r="LX32" s="19">
        <v>30.1</v>
      </c>
      <c r="LY32" s="19">
        <v>29.951460000000001</v>
      </c>
      <c r="LZ32" s="19">
        <v>29.951460000000001</v>
      </c>
      <c r="MA32" s="19">
        <v>0.14854000000000001</v>
      </c>
      <c r="MB32" s="19"/>
      <c r="MC32" s="19"/>
      <c r="MD32" s="19"/>
      <c r="ME32" s="19">
        <v>0</v>
      </c>
      <c r="MF32" s="19"/>
      <c r="MG32" s="19"/>
      <c r="MH32" s="19"/>
      <c r="MI32" s="19">
        <v>0</v>
      </c>
      <c r="MJ32" s="19"/>
      <c r="MK32" s="19"/>
      <c r="ML32" s="19"/>
      <c r="MM32" s="19">
        <v>0</v>
      </c>
      <c r="MN32" s="19">
        <v>145.80000000000001</v>
      </c>
      <c r="MO32" s="19">
        <v>151.08876000000001</v>
      </c>
      <c r="MP32" s="19">
        <v>151.08876000000001</v>
      </c>
      <c r="MQ32" s="19">
        <v>-5.2887599999999999</v>
      </c>
      <c r="MR32" s="19">
        <v>147.6</v>
      </c>
      <c r="MS32" s="19">
        <v>151.08876000000001</v>
      </c>
      <c r="MT32" s="19">
        <v>151.08876000000001</v>
      </c>
      <c r="MU32" s="19">
        <v>-3.4887600000000001</v>
      </c>
      <c r="MV32" s="19">
        <v>149.1</v>
      </c>
      <c r="MW32" s="19">
        <v>151.54248000000001</v>
      </c>
      <c r="MX32" s="19">
        <v>151.54248000000001</v>
      </c>
      <c r="MY32" s="19">
        <v>-2.4424800000000002</v>
      </c>
      <c r="MZ32" s="19">
        <v>0</v>
      </c>
      <c r="NA32" s="19"/>
      <c r="NB32" s="19"/>
      <c r="NC32" s="19">
        <v>0</v>
      </c>
      <c r="ND32" s="19"/>
      <c r="NE32" s="19"/>
      <c r="NF32" s="19"/>
      <c r="NG32" s="19">
        <v>0</v>
      </c>
      <c r="NH32" s="19"/>
      <c r="NI32" s="19"/>
      <c r="NJ32" s="19"/>
      <c r="NK32" s="19">
        <v>0</v>
      </c>
      <c r="NL32" s="19"/>
      <c r="NM32" s="19"/>
      <c r="NN32" s="19"/>
      <c r="NO32" s="19">
        <v>0</v>
      </c>
      <c r="NP32" s="19"/>
      <c r="NQ32" s="19"/>
      <c r="NR32" s="19"/>
      <c r="NS32" s="19">
        <v>0</v>
      </c>
      <c r="NT32" s="19">
        <v>0</v>
      </c>
      <c r="NU32" s="19"/>
      <c r="NV32" s="19"/>
      <c r="NW32" s="19">
        <v>0</v>
      </c>
      <c r="NX32" s="19">
        <v>0</v>
      </c>
      <c r="NY32" s="19"/>
      <c r="NZ32" s="19"/>
      <c r="OA32" s="19">
        <v>0</v>
      </c>
      <c r="OB32" s="19">
        <v>1.3</v>
      </c>
      <c r="OC32" s="19">
        <v>1.234</v>
      </c>
      <c r="OD32" s="19">
        <v>1.234</v>
      </c>
      <c r="OE32" s="19">
        <v>6.6000000000000003E-2</v>
      </c>
      <c r="OF32" s="19">
        <v>81.5</v>
      </c>
      <c r="OG32" s="19">
        <v>86.6</v>
      </c>
      <c r="OH32" s="19">
        <v>84.009</v>
      </c>
      <c r="OI32" s="19">
        <v>-2.5089999999999999</v>
      </c>
      <c r="OJ32" s="19">
        <v>57.4</v>
      </c>
      <c r="OK32" s="19">
        <v>78.494</v>
      </c>
      <c r="OL32" s="19">
        <v>78.494</v>
      </c>
      <c r="OM32" s="19">
        <v>-21.094000000000001</v>
      </c>
      <c r="ON32" s="19">
        <v>13.3</v>
      </c>
      <c r="OO32" s="19">
        <v>15.1</v>
      </c>
      <c r="OP32" s="19">
        <v>14.183</v>
      </c>
      <c r="OQ32" s="19">
        <v>-0.88300000000000001</v>
      </c>
      <c r="OR32" s="19">
        <v>0.4</v>
      </c>
      <c r="OS32" s="19"/>
      <c r="OT32" s="19">
        <v>0.4</v>
      </c>
      <c r="OU32" s="19">
        <v>0</v>
      </c>
      <c r="OV32" s="19">
        <v>4.8</v>
      </c>
      <c r="OW32" s="19">
        <v>4.4000000000000004</v>
      </c>
      <c r="OX32" s="19">
        <v>4.4000000000000004</v>
      </c>
      <c r="OY32" s="19">
        <v>0.4</v>
      </c>
      <c r="OZ32" s="19">
        <v>5.4</v>
      </c>
      <c r="PA32" s="19"/>
      <c r="PB32" s="19"/>
      <c r="PC32" s="19">
        <v>5.4</v>
      </c>
      <c r="PD32" s="19">
        <v>9.9</v>
      </c>
      <c r="PE32" s="19">
        <v>9</v>
      </c>
      <c r="PF32" s="19">
        <v>9.0000099999999996</v>
      </c>
      <c r="PG32" s="19">
        <v>0.89998999999999996</v>
      </c>
      <c r="PH32" s="19">
        <v>1</v>
      </c>
      <c r="PI32" s="19">
        <v>1.46</v>
      </c>
      <c r="PJ32" s="19">
        <v>1.46</v>
      </c>
      <c r="PK32" s="19">
        <v>-0.46</v>
      </c>
      <c r="PL32" s="19">
        <v>25.415939999999999</v>
      </c>
      <c r="PM32" s="19"/>
      <c r="PN32" s="19">
        <v>30.360749999999999</v>
      </c>
      <c r="PO32" s="19">
        <v>-4.9448100000000004</v>
      </c>
      <c r="PP32" s="19">
        <v>0.8</v>
      </c>
      <c r="PQ32" s="19">
        <v>1.23</v>
      </c>
      <c r="PR32" s="19">
        <v>1.23</v>
      </c>
      <c r="PS32" s="19">
        <v>-0.43</v>
      </c>
      <c r="PT32" s="19">
        <v>1</v>
      </c>
      <c r="PU32" s="19">
        <v>1.4</v>
      </c>
      <c r="PV32" s="19">
        <v>1.4</v>
      </c>
      <c r="PW32" s="19">
        <v>-0.4</v>
      </c>
      <c r="PX32" s="19">
        <v>4.5</v>
      </c>
      <c r="PY32" s="19">
        <v>4.5</v>
      </c>
      <c r="PZ32" s="19">
        <v>4.5</v>
      </c>
      <c r="QA32" s="19">
        <v>0</v>
      </c>
      <c r="QB32" s="19">
        <v>18.7</v>
      </c>
      <c r="QC32" s="19">
        <v>18.4466</v>
      </c>
      <c r="QD32" s="19">
        <v>18.4466</v>
      </c>
      <c r="QE32" s="19">
        <v>0.25340000000000001</v>
      </c>
      <c r="QF32" s="19">
        <v>4</v>
      </c>
      <c r="QG32" s="19">
        <v>3.2</v>
      </c>
      <c r="QH32" s="19">
        <v>3.2</v>
      </c>
      <c r="QI32" s="19">
        <v>0.8</v>
      </c>
      <c r="QJ32" s="19">
        <v>3.2</v>
      </c>
      <c r="QK32" s="19">
        <v>3.1</v>
      </c>
      <c r="QL32" s="19">
        <v>3.1</v>
      </c>
      <c r="QM32" s="19">
        <v>0.1</v>
      </c>
      <c r="QN32" s="19">
        <v>3.4</v>
      </c>
      <c r="QO32" s="19">
        <v>3.4</v>
      </c>
      <c r="QP32" s="19">
        <v>3.4</v>
      </c>
      <c r="QQ32" s="19">
        <v>0</v>
      </c>
      <c r="QR32" s="19">
        <v>18.399999999999999</v>
      </c>
      <c r="QS32" s="19">
        <v>16.990290000000002</v>
      </c>
      <c r="QT32" s="19">
        <v>16.990290000000002</v>
      </c>
      <c r="QU32" s="19">
        <v>1.40971</v>
      </c>
      <c r="QV32" s="19">
        <v>12.8</v>
      </c>
      <c r="QW32" s="19"/>
      <c r="QX32" s="19">
        <v>13.893000000000001</v>
      </c>
      <c r="QY32" s="19">
        <v>-1.093</v>
      </c>
      <c r="QZ32" s="19">
        <v>14.2</v>
      </c>
      <c r="RA32" s="19">
        <v>17.172000000000001</v>
      </c>
      <c r="RB32" s="19">
        <v>17.172000000000001</v>
      </c>
      <c r="RC32" s="19">
        <v>-2.972</v>
      </c>
      <c r="RD32" s="19">
        <v>18.399999999999999</v>
      </c>
      <c r="RE32" s="19">
        <v>22.5</v>
      </c>
      <c r="RF32" s="19">
        <v>21.724</v>
      </c>
      <c r="RG32" s="19">
        <v>-3.3239999999999998</v>
      </c>
      <c r="RH32" s="19">
        <v>55.2</v>
      </c>
      <c r="RI32" s="19">
        <v>63.633000000000003</v>
      </c>
      <c r="RJ32" s="19">
        <v>63.633000000000003</v>
      </c>
      <c r="RK32" s="19">
        <v>-8.4329999999999998</v>
      </c>
      <c r="RL32" s="19">
        <v>3.6</v>
      </c>
      <c r="RM32" s="19">
        <v>4.2</v>
      </c>
      <c r="RN32" s="19">
        <v>4.2</v>
      </c>
      <c r="RO32" s="19">
        <v>-0.6</v>
      </c>
      <c r="RP32" s="19">
        <v>2.4</v>
      </c>
      <c r="RQ32" s="19">
        <v>2.4</v>
      </c>
      <c r="RR32" s="19">
        <v>2.4</v>
      </c>
      <c r="RS32" s="19">
        <v>0</v>
      </c>
      <c r="RT32" s="19">
        <v>0.9</v>
      </c>
      <c r="RU32" s="19">
        <v>1.2</v>
      </c>
      <c r="RV32" s="19">
        <v>1.2</v>
      </c>
      <c r="RW32" s="19">
        <v>-0.3</v>
      </c>
      <c r="RX32" s="19">
        <v>2.4</v>
      </c>
      <c r="RY32" s="19">
        <v>2.8</v>
      </c>
      <c r="RZ32" s="19">
        <v>2.8</v>
      </c>
      <c r="SA32" s="19">
        <v>-0.4</v>
      </c>
      <c r="SB32" s="19">
        <v>13.9</v>
      </c>
      <c r="SC32" s="19"/>
      <c r="SD32" s="19">
        <v>16.361000000000001</v>
      </c>
      <c r="SE32" s="19">
        <v>-2.4609999999999999</v>
      </c>
      <c r="SF32" s="19">
        <v>1.8</v>
      </c>
      <c r="SG32" s="19">
        <v>1.7490000000000001</v>
      </c>
      <c r="SH32" s="19">
        <v>1.7490000000000001</v>
      </c>
      <c r="SI32" s="19">
        <v>5.0999999999999997E-2</v>
      </c>
      <c r="SJ32" s="19">
        <v>7.6</v>
      </c>
      <c r="SK32" s="19">
        <v>13.947240000000001</v>
      </c>
      <c r="SL32" s="19">
        <v>12.17177</v>
      </c>
      <c r="SM32" s="19">
        <v>-4.5717699999999999</v>
      </c>
      <c r="SN32" s="19">
        <v>0.8</v>
      </c>
      <c r="SO32" s="19">
        <v>0.84</v>
      </c>
      <c r="SP32" s="19">
        <v>0.84</v>
      </c>
      <c r="SQ32" s="19">
        <v>-0.04</v>
      </c>
      <c r="SR32" s="19"/>
      <c r="SS32" s="19">
        <v>0.4</v>
      </c>
      <c r="ST32" s="19">
        <v>0.4</v>
      </c>
      <c r="SU32" s="19">
        <v>-0.4</v>
      </c>
      <c r="SV32" s="19">
        <v>7.3</v>
      </c>
      <c r="SW32" s="19">
        <v>6.2</v>
      </c>
      <c r="SX32" s="19">
        <v>6.2</v>
      </c>
      <c r="SY32" s="19">
        <v>1.1000000000000001</v>
      </c>
      <c r="SZ32" s="19">
        <v>1.9</v>
      </c>
      <c r="TA32" s="19">
        <v>2.6</v>
      </c>
      <c r="TB32" s="19">
        <v>2.6</v>
      </c>
      <c r="TC32" s="19">
        <v>-0.7</v>
      </c>
      <c r="TD32" s="19">
        <v>4.8</v>
      </c>
      <c r="TE32" s="19">
        <v>4</v>
      </c>
      <c r="TF32" s="19">
        <v>4</v>
      </c>
      <c r="TG32" s="19">
        <v>0.8</v>
      </c>
      <c r="TH32" s="19">
        <v>6.6</v>
      </c>
      <c r="TI32" s="19">
        <v>5.5</v>
      </c>
      <c r="TJ32" s="19">
        <v>5.5</v>
      </c>
      <c r="TK32" s="19">
        <v>1.1000000000000001</v>
      </c>
      <c r="TL32" s="19">
        <v>10</v>
      </c>
      <c r="TM32" s="19">
        <v>10</v>
      </c>
      <c r="TN32" s="19">
        <v>10</v>
      </c>
      <c r="TO32" s="19">
        <v>0</v>
      </c>
      <c r="TP32" s="19">
        <v>28.9</v>
      </c>
      <c r="TQ32" s="19">
        <v>24.4</v>
      </c>
      <c r="TR32" s="19">
        <v>21.664999999999999</v>
      </c>
      <c r="TS32" s="19">
        <v>7.2350000000000003</v>
      </c>
      <c r="TT32" s="19">
        <v>76.2</v>
      </c>
      <c r="TU32" s="19">
        <v>73.8</v>
      </c>
      <c r="TV32" s="19">
        <v>72.710999999999999</v>
      </c>
      <c r="TW32" s="19">
        <v>3.4889999999999999</v>
      </c>
      <c r="TX32" s="19">
        <v>22</v>
      </c>
      <c r="TY32" s="19">
        <v>33.244999999999997</v>
      </c>
      <c r="TZ32" s="19">
        <v>33.244999999999997</v>
      </c>
      <c r="UA32" s="19">
        <v>-11.244999999999999</v>
      </c>
      <c r="UB32" s="19">
        <v>103.2</v>
      </c>
      <c r="UC32" s="19">
        <v>74.5</v>
      </c>
      <c r="UD32" s="19">
        <v>72.179000000000002</v>
      </c>
      <c r="UE32" s="19">
        <v>31.021000000000001</v>
      </c>
      <c r="UF32" s="19">
        <v>107.6</v>
      </c>
      <c r="UG32" s="19">
        <v>83.1</v>
      </c>
      <c r="UH32" s="19">
        <v>82.335999999999999</v>
      </c>
      <c r="UI32" s="19">
        <v>25.263999999999999</v>
      </c>
      <c r="UJ32" s="19">
        <v>17.3</v>
      </c>
      <c r="UK32" s="19">
        <v>10.443</v>
      </c>
      <c r="UL32" s="19">
        <v>10.443</v>
      </c>
      <c r="UM32" s="19">
        <v>6.8570000000000002</v>
      </c>
      <c r="UN32" s="19">
        <v>13.1</v>
      </c>
      <c r="UO32" s="19">
        <v>8.2469999999999999</v>
      </c>
      <c r="UP32" s="19">
        <v>8.2469999999999999</v>
      </c>
      <c r="UQ32" s="19">
        <v>4.8529999999999998</v>
      </c>
      <c r="UR32" s="19">
        <v>10.5</v>
      </c>
      <c r="US32" s="19">
        <v>7</v>
      </c>
      <c r="UT32" s="19">
        <v>7</v>
      </c>
      <c r="UU32" s="19">
        <v>3.5</v>
      </c>
      <c r="UV32" s="19">
        <v>3.4</v>
      </c>
      <c r="UW32" s="19">
        <v>2.5</v>
      </c>
      <c r="UX32" s="19">
        <v>2.5</v>
      </c>
      <c r="UY32" s="19">
        <v>0.9</v>
      </c>
      <c r="UZ32" s="19">
        <v>7.1</v>
      </c>
      <c r="VA32" s="19">
        <v>8.6999999999999993</v>
      </c>
      <c r="VB32" s="19">
        <v>8.6999999999999993</v>
      </c>
      <c r="VC32" s="19">
        <v>-1.6</v>
      </c>
      <c r="VD32" s="19">
        <v>8.3000000000000007</v>
      </c>
      <c r="VE32" s="19">
        <v>8.5</v>
      </c>
      <c r="VF32" s="19">
        <v>5.5</v>
      </c>
      <c r="VG32" s="19">
        <v>2.8</v>
      </c>
      <c r="VH32" s="19">
        <v>9</v>
      </c>
      <c r="VI32" s="19">
        <v>8.5</v>
      </c>
      <c r="VJ32" s="19">
        <v>6</v>
      </c>
      <c r="VK32" s="19">
        <v>3</v>
      </c>
      <c r="VL32" s="19">
        <v>9</v>
      </c>
      <c r="VM32" s="19">
        <v>8.5</v>
      </c>
      <c r="VN32" s="19">
        <v>6.2</v>
      </c>
      <c r="VO32" s="19">
        <v>2.8</v>
      </c>
      <c r="VP32" s="19">
        <v>12.2</v>
      </c>
      <c r="VQ32" s="19">
        <v>12.8</v>
      </c>
      <c r="VR32" s="19">
        <v>11.513999999999999</v>
      </c>
      <c r="VS32" s="19">
        <v>0.68600000000000005</v>
      </c>
      <c r="VT32" s="19">
        <v>155.19999999999999</v>
      </c>
      <c r="VU32" s="19"/>
      <c r="VV32" s="19">
        <v>221.47200000000001</v>
      </c>
      <c r="VW32" s="19">
        <v>-66.272000000000006</v>
      </c>
      <c r="VX32" s="19">
        <v>11.8</v>
      </c>
      <c r="VY32" s="19">
        <v>15.343999999999999</v>
      </c>
      <c r="VZ32" s="19">
        <v>15.343999999999999</v>
      </c>
      <c r="WA32" s="19">
        <v>-3.544</v>
      </c>
      <c r="WB32" s="19">
        <v>137.5</v>
      </c>
      <c r="WC32" s="19"/>
      <c r="WD32" s="19">
        <v>136.10400000000001</v>
      </c>
      <c r="WE32" s="19">
        <v>1.3959999999999999</v>
      </c>
      <c r="WF32" s="19">
        <v>0.6</v>
      </c>
      <c r="WG32" s="19">
        <v>0.6</v>
      </c>
      <c r="WH32" s="19">
        <v>0.6</v>
      </c>
      <c r="WI32" s="19">
        <v>0</v>
      </c>
      <c r="WJ32" s="19">
        <v>32</v>
      </c>
      <c r="WK32" s="19">
        <v>70.400000000000006</v>
      </c>
      <c r="WL32" s="19">
        <v>107.83</v>
      </c>
      <c r="WM32" s="19">
        <v>-75.83</v>
      </c>
      <c r="WN32" s="19">
        <v>61.9</v>
      </c>
      <c r="WO32" s="19">
        <v>87.7</v>
      </c>
      <c r="WP32" s="19">
        <v>117.34399999999999</v>
      </c>
      <c r="WQ32" s="19">
        <v>-55.444000000000003</v>
      </c>
      <c r="WR32" s="19">
        <v>111.7</v>
      </c>
      <c r="WS32" s="19"/>
      <c r="WT32" s="19">
        <v>99.742000000000004</v>
      </c>
      <c r="WU32" s="19">
        <v>11.958</v>
      </c>
      <c r="WV32" s="19">
        <v>13.7</v>
      </c>
      <c r="WW32" s="19">
        <v>19.004999999999999</v>
      </c>
      <c r="WX32" s="19">
        <v>19.004999999999999</v>
      </c>
      <c r="WY32" s="19">
        <v>-5.3049999999999997</v>
      </c>
      <c r="WZ32" s="19">
        <v>7.6</v>
      </c>
      <c r="XA32" s="19">
        <v>7.2</v>
      </c>
      <c r="XB32" s="19">
        <v>7.2</v>
      </c>
      <c r="XC32" s="19">
        <v>0.4</v>
      </c>
      <c r="XD32" s="19">
        <v>18.600000000000001</v>
      </c>
      <c r="XE32" s="19">
        <v>18.4466</v>
      </c>
      <c r="XF32" s="19">
        <v>18.4466</v>
      </c>
      <c r="XG32" s="19">
        <v>0.15340000000000001</v>
      </c>
      <c r="XH32" s="19">
        <v>9.6</v>
      </c>
      <c r="XI32" s="19">
        <v>10.8</v>
      </c>
      <c r="XJ32" s="19">
        <v>10.8</v>
      </c>
      <c r="XK32" s="19">
        <v>-1.2</v>
      </c>
      <c r="XL32" s="19">
        <v>27.6</v>
      </c>
      <c r="XM32" s="19">
        <v>25</v>
      </c>
      <c r="XN32" s="19"/>
      <c r="XO32" s="19">
        <v>27.6</v>
      </c>
      <c r="XP32" s="19"/>
      <c r="XQ32" s="19"/>
      <c r="XR32" s="19"/>
      <c r="XS32" s="19">
        <v>0</v>
      </c>
      <c r="XT32" s="19">
        <v>14.7</v>
      </c>
      <c r="XU32" s="19">
        <v>14</v>
      </c>
      <c r="XV32" s="19">
        <v>14</v>
      </c>
      <c r="XW32" s="19">
        <v>0.7</v>
      </c>
      <c r="XX32" s="19">
        <v>18.399999999999999</v>
      </c>
      <c r="XY32" s="19">
        <v>18</v>
      </c>
      <c r="XZ32" s="19">
        <v>18</v>
      </c>
      <c r="YA32" s="19">
        <v>0.4</v>
      </c>
      <c r="YB32" s="19">
        <v>8.1999999999999993</v>
      </c>
      <c r="YC32" s="19">
        <v>7.3</v>
      </c>
      <c r="YD32" s="19">
        <v>7.3</v>
      </c>
      <c r="YE32" s="19">
        <v>0.9</v>
      </c>
      <c r="YF32" s="19">
        <v>5.8</v>
      </c>
      <c r="YG32" s="19"/>
      <c r="YH32" s="19"/>
      <c r="YI32" s="19">
        <v>5.8</v>
      </c>
    </row>
    <row r="33" spans="1:659" ht="24" customHeight="1" x14ac:dyDescent="0.25">
      <c r="A33" s="1"/>
      <c r="B33" s="13" t="s">
        <v>52</v>
      </c>
      <c r="C33" s="13" t="s">
        <v>842</v>
      </c>
      <c r="D33" s="14"/>
      <c r="E33" s="14"/>
      <c r="F33" s="14"/>
      <c r="G33" s="14">
        <v>0</v>
      </c>
      <c r="H33" s="14">
        <v>623.6</v>
      </c>
      <c r="I33" s="14">
        <v>607.28075999999999</v>
      </c>
      <c r="J33" s="14">
        <v>623.78984000000003</v>
      </c>
      <c r="K33" s="14">
        <v>-0.18984000000000001</v>
      </c>
      <c r="L33" s="14">
        <v>215.3</v>
      </c>
      <c r="M33" s="14">
        <v>197.55923000000001</v>
      </c>
      <c r="N33" s="14">
        <v>202.92992000000001</v>
      </c>
      <c r="O33" s="14">
        <v>12.37008</v>
      </c>
      <c r="P33" s="14"/>
      <c r="Q33" s="14"/>
      <c r="R33" s="14"/>
      <c r="S33" s="14">
        <v>0</v>
      </c>
      <c r="T33" s="14"/>
      <c r="U33" s="14"/>
      <c r="V33" s="14"/>
      <c r="W33" s="14">
        <v>0</v>
      </c>
      <c r="X33" s="14">
        <v>10</v>
      </c>
      <c r="Y33" s="14">
        <v>12.09104</v>
      </c>
      <c r="Z33" s="14">
        <v>12.09103</v>
      </c>
      <c r="AA33" s="14">
        <v>-2.0910299999999999</v>
      </c>
      <c r="AB33" s="14">
        <v>76.900000000000006</v>
      </c>
      <c r="AC33" s="14">
        <v>73.793999999999997</v>
      </c>
      <c r="AD33" s="14">
        <v>73.793999999999997</v>
      </c>
      <c r="AE33" s="14">
        <v>3.1059999999999999</v>
      </c>
      <c r="AF33" s="14">
        <v>0</v>
      </c>
      <c r="AG33" s="14"/>
      <c r="AH33" s="14"/>
      <c r="AI33" s="14">
        <v>0</v>
      </c>
      <c r="AJ33" s="14"/>
      <c r="AK33" s="14"/>
      <c r="AL33" s="14"/>
      <c r="AM33" s="14">
        <v>0</v>
      </c>
      <c r="AN33" s="14">
        <v>184.3</v>
      </c>
      <c r="AO33" s="14">
        <v>195.1174</v>
      </c>
      <c r="AP33" s="14">
        <v>143.22788</v>
      </c>
      <c r="AQ33" s="14">
        <v>41.072119999999998</v>
      </c>
      <c r="AR33" s="14">
        <v>204.8</v>
      </c>
      <c r="AS33" s="14">
        <v>195.1174</v>
      </c>
      <c r="AT33" s="14">
        <v>143.22788</v>
      </c>
      <c r="AU33" s="14">
        <v>61.572119999999998</v>
      </c>
      <c r="AV33" s="14">
        <v>207.9</v>
      </c>
      <c r="AW33" s="14">
        <v>195.1174</v>
      </c>
      <c r="AX33" s="14">
        <v>143.22788</v>
      </c>
      <c r="AY33" s="14">
        <v>64.672120000000007</v>
      </c>
      <c r="AZ33" s="14">
        <v>285</v>
      </c>
      <c r="BA33" s="14">
        <v>293.55500999999998</v>
      </c>
      <c r="BB33" s="14">
        <v>215.48698999999999</v>
      </c>
      <c r="BC33" s="14">
        <v>69.513009999999994</v>
      </c>
      <c r="BD33" s="14">
        <v>212.3</v>
      </c>
      <c r="BE33" s="14">
        <v>208.07390000000001</v>
      </c>
      <c r="BF33" s="14">
        <v>208.07389000000001</v>
      </c>
      <c r="BG33" s="14">
        <v>4.2261100000000003</v>
      </c>
      <c r="BH33" s="14">
        <v>110.3</v>
      </c>
      <c r="BI33" s="14">
        <v>104.34936999999999</v>
      </c>
      <c r="BJ33" s="14">
        <v>104.34936999999999</v>
      </c>
      <c r="BK33" s="14">
        <v>5.9506300000000003</v>
      </c>
      <c r="BL33" s="14">
        <v>73</v>
      </c>
      <c r="BM33" s="14">
        <v>72.835049999999995</v>
      </c>
      <c r="BN33" s="14">
        <v>72.835049999999995</v>
      </c>
      <c r="BO33" s="14">
        <v>0.16495000000000001</v>
      </c>
      <c r="BP33" s="14">
        <v>3</v>
      </c>
      <c r="BQ33" s="14">
        <v>4.4318400000000002</v>
      </c>
      <c r="BR33" s="14">
        <v>4.4318400000000002</v>
      </c>
      <c r="BS33" s="14">
        <v>-1.43184</v>
      </c>
      <c r="BT33" s="14"/>
      <c r="BU33" s="14"/>
      <c r="BV33" s="14"/>
      <c r="BW33" s="14">
        <v>0</v>
      </c>
      <c r="BX33" s="14"/>
      <c r="BY33" s="14"/>
      <c r="BZ33" s="14"/>
      <c r="CA33" s="14">
        <v>0</v>
      </c>
      <c r="CB33" s="14"/>
      <c r="CC33" s="14"/>
      <c r="CD33" s="14"/>
      <c r="CE33" s="14">
        <v>0</v>
      </c>
      <c r="CF33" s="14"/>
      <c r="CG33" s="14"/>
      <c r="CH33" s="14"/>
      <c r="CI33" s="14">
        <v>0</v>
      </c>
      <c r="CJ33" s="14">
        <v>128.5</v>
      </c>
      <c r="CK33" s="14">
        <v>133.33197999999999</v>
      </c>
      <c r="CL33" s="14">
        <v>133.33197999999999</v>
      </c>
      <c r="CM33" s="14">
        <v>-4.8319799999999997</v>
      </c>
      <c r="CN33" s="14">
        <v>7.2</v>
      </c>
      <c r="CO33" s="14">
        <v>5.6669799999999997</v>
      </c>
      <c r="CP33" s="14">
        <v>5.1333399999999996</v>
      </c>
      <c r="CQ33" s="14">
        <v>2.0666600000000002</v>
      </c>
      <c r="CR33" s="14">
        <v>0</v>
      </c>
      <c r="CS33" s="14">
        <v>3.1106799999999999</v>
      </c>
      <c r="CT33" s="14">
        <v>2.8177599999999998</v>
      </c>
      <c r="CU33" s="14">
        <v>-2.8177599999999998</v>
      </c>
      <c r="CV33" s="14"/>
      <c r="CW33" s="14"/>
      <c r="CX33" s="14"/>
      <c r="CY33" s="14">
        <v>0</v>
      </c>
      <c r="CZ33" s="14">
        <v>6.9</v>
      </c>
      <c r="DA33" s="14">
        <v>6.8787000000000003</v>
      </c>
      <c r="DB33" s="14">
        <v>6.8787000000000003</v>
      </c>
      <c r="DC33" s="14">
        <v>2.1299999999999999E-2</v>
      </c>
      <c r="DD33" s="14">
        <v>12.4</v>
      </c>
      <c r="DE33" s="14">
        <v>14.919420000000001</v>
      </c>
      <c r="DF33" s="14">
        <v>11.164210000000001</v>
      </c>
      <c r="DG33" s="14">
        <v>1.2357899999999999</v>
      </c>
      <c r="DH33" s="14">
        <v>70.8</v>
      </c>
      <c r="DI33" s="14">
        <v>44.492220000000003</v>
      </c>
      <c r="DJ33" s="14">
        <v>49.111629999999998</v>
      </c>
      <c r="DK33" s="14">
        <v>21.688369999999999</v>
      </c>
      <c r="DL33" s="14"/>
      <c r="DM33" s="14"/>
      <c r="DN33" s="14"/>
      <c r="DO33" s="14">
        <v>0</v>
      </c>
      <c r="DP33" s="14"/>
      <c r="DQ33" s="14"/>
      <c r="DR33" s="14"/>
      <c r="DS33" s="14">
        <v>0</v>
      </c>
      <c r="DT33" s="14"/>
      <c r="DU33" s="14"/>
      <c r="DV33" s="14"/>
      <c r="DW33" s="14">
        <v>0</v>
      </c>
      <c r="DX33" s="14"/>
      <c r="DY33" s="14"/>
      <c r="DZ33" s="14"/>
      <c r="EA33" s="14">
        <v>0</v>
      </c>
      <c r="EB33" s="14">
        <v>79.8</v>
      </c>
      <c r="EC33" s="14">
        <v>54.316429999999997</v>
      </c>
      <c r="ED33" s="14">
        <v>56.723500000000001</v>
      </c>
      <c r="EE33" s="14">
        <v>23.076499999999999</v>
      </c>
      <c r="EF33" s="14">
        <v>63.3</v>
      </c>
      <c r="EG33" s="14">
        <v>106.70103</v>
      </c>
      <c r="EH33" s="14">
        <v>110.26313</v>
      </c>
      <c r="EI33" s="14">
        <v>-46.96313</v>
      </c>
      <c r="EJ33" s="14"/>
      <c r="EK33" s="14"/>
      <c r="EL33" s="14"/>
      <c r="EM33" s="14">
        <v>0</v>
      </c>
      <c r="EN33" s="14"/>
      <c r="EO33" s="14"/>
      <c r="EP33" s="14"/>
      <c r="EQ33" s="14">
        <v>0</v>
      </c>
      <c r="ER33" s="14"/>
      <c r="ES33" s="14"/>
      <c r="ET33" s="14"/>
      <c r="EU33" s="14">
        <v>0</v>
      </c>
      <c r="EV33" s="14">
        <v>6.5</v>
      </c>
      <c r="EW33" s="14">
        <v>6.39</v>
      </c>
      <c r="EX33" s="14">
        <v>6.39</v>
      </c>
      <c r="EY33" s="14">
        <v>0.11</v>
      </c>
      <c r="EZ33" s="14">
        <v>0</v>
      </c>
      <c r="FA33" s="14"/>
      <c r="FB33" s="14"/>
      <c r="FC33" s="14">
        <v>0</v>
      </c>
      <c r="FD33" s="14">
        <v>32.700000000000003</v>
      </c>
      <c r="FE33" s="14">
        <v>35.342190000000002</v>
      </c>
      <c r="FF33" s="14">
        <v>32.757010000000001</v>
      </c>
      <c r="FG33" s="14">
        <v>-5.7009999999999998E-2</v>
      </c>
      <c r="FH33" s="14">
        <v>0</v>
      </c>
      <c r="FI33" s="14"/>
      <c r="FJ33" s="14"/>
      <c r="FK33" s="14">
        <v>0</v>
      </c>
      <c r="FL33" s="14">
        <v>0</v>
      </c>
      <c r="FM33" s="14"/>
      <c r="FN33" s="14"/>
      <c r="FO33" s="14">
        <v>0</v>
      </c>
      <c r="FP33" s="14">
        <v>18.3</v>
      </c>
      <c r="FQ33" s="14">
        <v>17.562139999999999</v>
      </c>
      <c r="FR33" s="14">
        <v>17.562139999999999</v>
      </c>
      <c r="FS33" s="14">
        <v>0.73785999999999996</v>
      </c>
      <c r="FT33" s="14">
        <v>10.8</v>
      </c>
      <c r="FU33" s="14">
        <v>10.19417</v>
      </c>
      <c r="FV33" s="14">
        <v>10.19417</v>
      </c>
      <c r="FW33" s="14">
        <v>0.60582999999999998</v>
      </c>
      <c r="FX33" s="14">
        <v>57.2</v>
      </c>
      <c r="FY33" s="14">
        <v>43.668799999999997</v>
      </c>
      <c r="FZ33" s="14">
        <v>43.668799999999997</v>
      </c>
      <c r="GA33" s="14">
        <v>13.5312</v>
      </c>
      <c r="GB33" s="14">
        <v>182.9</v>
      </c>
      <c r="GC33" s="14">
        <v>184.91498000000001</v>
      </c>
      <c r="GD33" s="14">
        <v>184.91496000000001</v>
      </c>
      <c r="GE33" s="14">
        <v>-2.0149599999999999</v>
      </c>
      <c r="GF33" s="14">
        <v>182.9</v>
      </c>
      <c r="GG33" s="14">
        <v>184.91498000000001</v>
      </c>
      <c r="GH33" s="14">
        <v>184.91496000000001</v>
      </c>
      <c r="GI33" s="14">
        <v>-2.0149599999999999</v>
      </c>
      <c r="GJ33" s="14">
        <v>185.5</v>
      </c>
      <c r="GK33" s="14">
        <v>185.47028</v>
      </c>
      <c r="GL33" s="14">
        <v>185.47026</v>
      </c>
      <c r="GM33" s="14">
        <v>2.9739999999999999E-2</v>
      </c>
      <c r="GN33" s="14">
        <v>80.900000000000006</v>
      </c>
      <c r="GO33" s="14">
        <v>83.788380000000004</v>
      </c>
      <c r="GP33" s="14">
        <v>56.197099999999999</v>
      </c>
      <c r="GQ33" s="14">
        <v>24.7029</v>
      </c>
      <c r="GR33" s="14">
        <v>7.6</v>
      </c>
      <c r="GS33" s="14">
        <v>3.7563900000000001</v>
      </c>
      <c r="GT33" s="14">
        <v>3.7563900000000001</v>
      </c>
      <c r="GU33" s="14">
        <v>3.84361</v>
      </c>
      <c r="GV33" s="14"/>
      <c r="GW33" s="14"/>
      <c r="GX33" s="14"/>
      <c r="GY33" s="14">
        <v>0</v>
      </c>
      <c r="GZ33" s="14">
        <v>4.0999999999999996</v>
      </c>
      <c r="HA33" s="14"/>
      <c r="HB33" s="14">
        <v>11.4513</v>
      </c>
      <c r="HC33" s="14">
        <v>-7.3513000000000002</v>
      </c>
      <c r="HD33" s="14"/>
      <c r="HE33" s="14"/>
      <c r="HF33" s="14"/>
      <c r="HG33" s="14">
        <v>0</v>
      </c>
      <c r="HH33" s="14">
        <v>2</v>
      </c>
      <c r="HI33" s="14">
        <v>1.97359</v>
      </c>
      <c r="HJ33" s="14">
        <v>1.97359</v>
      </c>
      <c r="HK33" s="14">
        <v>2.6409999999999999E-2</v>
      </c>
      <c r="HL33" s="14">
        <v>12</v>
      </c>
      <c r="HM33" s="14">
        <v>17.171500000000002</v>
      </c>
      <c r="HN33" s="14">
        <v>17.171500000000002</v>
      </c>
      <c r="HO33" s="14">
        <v>-5.1715</v>
      </c>
      <c r="HP33" s="14">
        <v>25.8</v>
      </c>
      <c r="HQ33" s="14">
        <v>25</v>
      </c>
      <c r="HR33" s="14">
        <v>25</v>
      </c>
      <c r="HS33" s="14">
        <v>0.8</v>
      </c>
      <c r="HT33" s="14"/>
      <c r="HU33" s="14"/>
      <c r="HV33" s="14"/>
      <c r="HW33" s="14">
        <v>0</v>
      </c>
      <c r="HX33" s="14"/>
      <c r="HY33" s="14"/>
      <c r="HZ33" s="14"/>
      <c r="IA33" s="14">
        <v>0</v>
      </c>
      <c r="IB33" s="14">
        <v>51.8</v>
      </c>
      <c r="IC33" s="14">
        <v>64.195310000000006</v>
      </c>
      <c r="ID33" s="14">
        <v>50.420430000000003</v>
      </c>
      <c r="IE33" s="14">
        <v>1.37957</v>
      </c>
      <c r="IF33" s="14"/>
      <c r="IG33" s="14"/>
      <c r="IH33" s="14"/>
      <c r="II33" s="14">
        <v>0</v>
      </c>
      <c r="IJ33" s="14"/>
      <c r="IK33" s="14"/>
      <c r="IL33" s="14"/>
      <c r="IM33" s="14">
        <v>0</v>
      </c>
      <c r="IN33" s="14">
        <v>0</v>
      </c>
      <c r="IO33" s="14"/>
      <c r="IP33" s="14"/>
      <c r="IQ33" s="14">
        <v>0</v>
      </c>
      <c r="IR33" s="14"/>
      <c r="IS33" s="14"/>
      <c r="IT33" s="14"/>
      <c r="IU33" s="14">
        <v>0</v>
      </c>
      <c r="IV33" s="14"/>
      <c r="IW33" s="14"/>
      <c r="IX33" s="14"/>
      <c r="IY33" s="14">
        <v>0</v>
      </c>
      <c r="IZ33" s="14"/>
      <c r="JA33" s="14"/>
      <c r="JB33" s="14"/>
      <c r="JC33" s="14">
        <v>0</v>
      </c>
      <c r="JD33" s="14">
        <v>60.6</v>
      </c>
      <c r="JE33" s="14">
        <v>73.285610000000005</v>
      </c>
      <c r="JF33" s="14">
        <v>39.714350000000003</v>
      </c>
      <c r="JG33" s="14">
        <v>20.885649999999998</v>
      </c>
      <c r="JH33" s="14">
        <v>176.5</v>
      </c>
      <c r="JI33" s="14">
        <v>184.91933</v>
      </c>
      <c r="JJ33" s="14">
        <v>184.91928999999999</v>
      </c>
      <c r="JK33" s="14">
        <v>-8.4192900000000002</v>
      </c>
      <c r="JL33" s="14">
        <v>174.4</v>
      </c>
      <c r="JM33" s="14">
        <v>184.91933</v>
      </c>
      <c r="JN33" s="14">
        <v>184.91928999999999</v>
      </c>
      <c r="JO33" s="14">
        <v>-10.51929</v>
      </c>
      <c r="JP33" s="14">
        <v>207.6</v>
      </c>
      <c r="JQ33" s="14">
        <v>184.91933</v>
      </c>
      <c r="JR33" s="14">
        <v>184.91928999999999</v>
      </c>
      <c r="JS33" s="14">
        <v>22.680710000000001</v>
      </c>
      <c r="JT33" s="14">
        <v>271.8</v>
      </c>
      <c r="JU33" s="14">
        <v>278.21195999999998</v>
      </c>
      <c r="JV33" s="14">
        <v>278.21190999999999</v>
      </c>
      <c r="JW33" s="14">
        <v>-6.4119099999999998</v>
      </c>
      <c r="JX33" s="14">
        <v>39.200000000000003</v>
      </c>
      <c r="JY33" s="14">
        <v>44.848439999999997</v>
      </c>
      <c r="JZ33" s="14">
        <v>44.848529999999997</v>
      </c>
      <c r="KA33" s="14">
        <v>-5.6485300000000001</v>
      </c>
      <c r="KB33" s="14">
        <v>26.8</v>
      </c>
      <c r="KC33" s="14">
        <v>22.49156</v>
      </c>
      <c r="KD33" s="14">
        <v>22.491599999999998</v>
      </c>
      <c r="KE33" s="14">
        <v>4.3083999999999998</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0.4</v>
      </c>
      <c r="LE33" s="14">
        <v>0.44603999999999999</v>
      </c>
      <c r="LF33" s="14">
        <v>0.44603999999999999</v>
      </c>
      <c r="LG33" s="14">
        <v>-4.6039999999999998E-2</v>
      </c>
      <c r="LH33" s="14">
        <v>141.30000000000001</v>
      </c>
      <c r="LI33" s="14">
        <v>134.02062000000001</v>
      </c>
      <c r="LJ33" s="14">
        <v>130.45853</v>
      </c>
      <c r="LK33" s="14">
        <v>10.841469999999999</v>
      </c>
      <c r="LL33" s="14">
        <v>77.8</v>
      </c>
      <c r="LM33" s="14">
        <v>72.762529999999998</v>
      </c>
      <c r="LN33" s="14">
        <v>73.949309999999997</v>
      </c>
      <c r="LO33" s="14">
        <v>3.8506900000000002</v>
      </c>
      <c r="LP33" s="14">
        <v>65.7</v>
      </c>
      <c r="LQ33" s="14">
        <v>67.133979999999994</v>
      </c>
      <c r="LR33" s="14">
        <v>67.133979999999994</v>
      </c>
      <c r="LS33" s="14">
        <v>-1.43398</v>
      </c>
      <c r="LT33" s="14">
        <v>66.8</v>
      </c>
      <c r="LU33" s="14">
        <v>63.480980000000002</v>
      </c>
      <c r="LV33" s="14">
        <v>64.67089</v>
      </c>
      <c r="LW33" s="14">
        <v>2.1291099999999998</v>
      </c>
      <c r="LX33" s="14">
        <v>29.5</v>
      </c>
      <c r="LY33" s="14">
        <v>29.951460000000001</v>
      </c>
      <c r="LZ33" s="14">
        <v>29.951460000000001</v>
      </c>
      <c r="MA33" s="14">
        <v>-0.45145999999999997</v>
      </c>
      <c r="MB33" s="14"/>
      <c r="MC33" s="14"/>
      <c r="MD33" s="14"/>
      <c r="ME33" s="14">
        <v>0</v>
      </c>
      <c r="MF33" s="14"/>
      <c r="MG33" s="14"/>
      <c r="MH33" s="14"/>
      <c r="MI33" s="14">
        <v>0</v>
      </c>
      <c r="MJ33" s="14"/>
      <c r="MK33" s="14"/>
      <c r="ML33" s="14"/>
      <c r="MM33" s="14">
        <v>0</v>
      </c>
      <c r="MN33" s="14">
        <v>146.30000000000001</v>
      </c>
      <c r="MO33" s="14">
        <v>151.08876000000001</v>
      </c>
      <c r="MP33" s="14">
        <v>151.08876000000001</v>
      </c>
      <c r="MQ33" s="14">
        <v>-4.7887599999999999</v>
      </c>
      <c r="MR33" s="14">
        <v>148.30000000000001</v>
      </c>
      <c r="MS33" s="14">
        <v>151.08876000000001</v>
      </c>
      <c r="MT33" s="14">
        <v>151.08876000000001</v>
      </c>
      <c r="MU33" s="14">
        <v>-2.7887599999999999</v>
      </c>
      <c r="MV33" s="14">
        <v>149.80000000000001</v>
      </c>
      <c r="MW33" s="14">
        <v>151.54248000000001</v>
      </c>
      <c r="MX33" s="14">
        <v>151.54248000000001</v>
      </c>
      <c r="MY33" s="14">
        <v>-1.74248</v>
      </c>
      <c r="MZ33" s="14">
        <v>0</v>
      </c>
      <c r="NA33" s="14"/>
      <c r="NB33" s="14"/>
      <c r="NC33" s="14">
        <v>0</v>
      </c>
      <c r="ND33" s="14"/>
      <c r="NE33" s="14"/>
      <c r="NF33" s="14"/>
      <c r="NG33" s="14">
        <v>0</v>
      </c>
      <c r="NH33" s="14"/>
      <c r="NI33" s="14"/>
      <c r="NJ33" s="14"/>
      <c r="NK33" s="14">
        <v>0</v>
      </c>
      <c r="NL33" s="14"/>
      <c r="NM33" s="14"/>
      <c r="NN33" s="14"/>
      <c r="NO33" s="14">
        <v>0</v>
      </c>
      <c r="NP33" s="14"/>
      <c r="NQ33" s="14"/>
      <c r="NR33" s="14"/>
      <c r="NS33" s="14">
        <v>0</v>
      </c>
      <c r="NT33" s="14">
        <v>0</v>
      </c>
      <c r="NU33" s="14"/>
      <c r="NV33" s="14"/>
      <c r="NW33" s="14">
        <v>0</v>
      </c>
      <c r="NX33" s="14">
        <v>0</v>
      </c>
      <c r="NY33" s="14"/>
      <c r="NZ33" s="14"/>
      <c r="OA33" s="14">
        <v>0</v>
      </c>
      <c r="OB33" s="14">
        <v>1.3</v>
      </c>
      <c r="OC33" s="14">
        <v>1.224</v>
      </c>
      <c r="OD33" s="14">
        <v>1.224</v>
      </c>
      <c r="OE33" s="14">
        <v>7.5999999999999998E-2</v>
      </c>
      <c r="OF33" s="14">
        <v>85.8</v>
      </c>
      <c r="OG33" s="14">
        <v>91</v>
      </c>
      <c r="OH33" s="14">
        <v>87.414000000000001</v>
      </c>
      <c r="OI33" s="14">
        <v>-1.6140000000000001</v>
      </c>
      <c r="OJ33" s="14">
        <v>6.6</v>
      </c>
      <c r="OK33" s="14">
        <v>78.766000000000005</v>
      </c>
      <c r="OL33" s="14">
        <v>78.766000000000005</v>
      </c>
      <c r="OM33" s="14">
        <v>-72.165999999999997</v>
      </c>
      <c r="ON33" s="14">
        <v>12.7</v>
      </c>
      <c r="OO33" s="14">
        <v>15.3</v>
      </c>
      <c r="OP33" s="14">
        <v>14.26</v>
      </c>
      <c r="OQ33" s="14">
        <v>-1.56</v>
      </c>
      <c r="OR33" s="14">
        <v>0.4</v>
      </c>
      <c r="OS33" s="14"/>
      <c r="OT33" s="14">
        <v>0.4</v>
      </c>
      <c r="OU33" s="14">
        <v>0</v>
      </c>
      <c r="OV33" s="14">
        <v>4.7</v>
      </c>
      <c r="OW33" s="14">
        <v>4.4000000000000004</v>
      </c>
      <c r="OX33" s="14">
        <v>4.4000000000000004</v>
      </c>
      <c r="OY33" s="14">
        <v>0.3</v>
      </c>
      <c r="OZ33" s="14">
        <v>5.3</v>
      </c>
      <c r="PA33" s="14"/>
      <c r="PB33" s="14"/>
      <c r="PC33" s="14">
        <v>5.3</v>
      </c>
      <c r="PD33" s="14">
        <v>10</v>
      </c>
      <c r="PE33" s="14">
        <v>9</v>
      </c>
      <c r="PF33" s="14">
        <v>9.0000099999999996</v>
      </c>
      <c r="PG33" s="14">
        <v>0.99999000000000005</v>
      </c>
      <c r="PH33" s="14">
        <v>0.9</v>
      </c>
      <c r="PI33" s="14">
        <v>1.46</v>
      </c>
      <c r="PJ33" s="14">
        <v>1.46</v>
      </c>
      <c r="PK33" s="14">
        <v>-0.56000000000000005</v>
      </c>
      <c r="PL33" s="14">
        <v>27.691780000000001</v>
      </c>
      <c r="PM33" s="14"/>
      <c r="PN33" s="14">
        <v>30.310829999999999</v>
      </c>
      <c r="PO33" s="14">
        <v>-2.6190500000000001</v>
      </c>
      <c r="PP33" s="14">
        <v>0.8</v>
      </c>
      <c r="PQ33" s="14">
        <v>1.23</v>
      </c>
      <c r="PR33" s="14">
        <v>1.23</v>
      </c>
      <c r="PS33" s="14">
        <v>-0.43</v>
      </c>
      <c r="PT33" s="14">
        <v>1</v>
      </c>
      <c r="PU33" s="14">
        <v>1.4</v>
      </c>
      <c r="PV33" s="14">
        <v>1.4</v>
      </c>
      <c r="PW33" s="14">
        <v>-0.4</v>
      </c>
      <c r="PX33" s="14">
        <v>4.5</v>
      </c>
      <c r="PY33" s="14">
        <v>4.5</v>
      </c>
      <c r="PZ33" s="14">
        <v>4.5</v>
      </c>
      <c r="QA33" s="14">
        <v>0</v>
      </c>
      <c r="QB33" s="14">
        <v>18.2</v>
      </c>
      <c r="QC33" s="14">
        <v>18.4466</v>
      </c>
      <c r="QD33" s="14">
        <v>18.4466</v>
      </c>
      <c r="QE33" s="14">
        <v>-0.24660000000000001</v>
      </c>
      <c r="QF33" s="14">
        <v>3.9</v>
      </c>
      <c r="QG33" s="14">
        <v>3.2</v>
      </c>
      <c r="QH33" s="14">
        <v>3.2</v>
      </c>
      <c r="QI33" s="14">
        <v>0.7</v>
      </c>
      <c r="QJ33" s="14">
        <v>3.2</v>
      </c>
      <c r="QK33" s="14">
        <v>3.1</v>
      </c>
      <c r="QL33" s="14">
        <v>3.1</v>
      </c>
      <c r="QM33" s="14">
        <v>0.1</v>
      </c>
      <c r="QN33" s="14">
        <v>3.3</v>
      </c>
      <c r="QO33" s="14">
        <v>3.4</v>
      </c>
      <c r="QP33" s="14">
        <v>3.4</v>
      </c>
      <c r="QQ33" s="14">
        <v>-0.1</v>
      </c>
      <c r="QR33" s="14">
        <v>18.399999999999999</v>
      </c>
      <c r="QS33" s="14">
        <v>16.990290000000002</v>
      </c>
      <c r="QT33" s="14">
        <v>16.990290000000002</v>
      </c>
      <c r="QU33" s="14">
        <v>1.40971</v>
      </c>
      <c r="QV33" s="14">
        <v>10.8</v>
      </c>
      <c r="QW33" s="14"/>
      <c r="QX33" s="14">
        <v>13.827</v>
      </c>
      <c r="QY33" s="14">
        <v>-3.0270000000000001</v>
      </c>
      <c r="QZ33" s="14">
        <v>12.8</v>
      </c>
      <c r="RA33" s="14">
        <v>16.978000000000002</v>
      </c>
      <c r="RB33" s="14">
        <v>16.978000000000002</v>
      </c>
      <c r="RC33" s="14">
        <v>-4.1779999999999999</v>
      </c>
      <c r="RD33" s="14">
        <v>15.2</v>
      </c>
      <c r="RE33" s="14">
        <v>23.1</v>
      </c>
      <c r="RF33" s="14">
        <v>22.425999999999998</v>
      </c>
      <c r="RG33" s="14">
        <v>-7.226</v>
      </c>
      <c r="RH33" s="14">
        <v>50.2</v>
      </c>
      <c r="RI33" s="14">
        <v>66.808999999999997</v>
      </c>
      <c r="RJ33" s="14">
        <v>66.808999999999997</v>
      </c>
      <c r="RK33" s="14">
        <v>-16.609000000000002</v>
      </c>
      <c r="RL33" s="14">
        <v>3.6</v>
      </c>
      <c r="RM33" s="14">
        <v>4.2</v>
      </c>
      <c r="RN33" s="14">
        <v>4.2</v>
      </c>
      <c r="RO33" s="14">
        <v>-0.6</v>
      </c>
      <c r="RP33" s="14">
        <v>2.4</v>
      </c>
      <c r="RQ33" s="14">
        <v>2.4</v>
      </c>
      <c r="RR33" s="14">
        <v>2.4</v>
      </c>
      <c r="RS33" s="14">
        <v>0</v>
      </c>
      <c r="RT33" s="14">
        <v>0.9</v>
      </c>
      <c r="RU33" s="14">
        <v>1.2</v>
      </c>
      <c r="RV33" s="14">
        <v>1.2</v>
      </c>
      <c r="RW33" s="14">
        <v>-0.3</v>
      </c>
      <c r="RX33" s="14">
        <v>2.4</v>
      </c>
      <c r="RY33" s="14">
        <v>2.8</v>
      </c>
      <c r="RZ33" s="14">
        <v>2.8</v>
      </c>
      <c r="SA33" s="14">
        <v>-0.4</v>
      </c>
      <c r="SB33" s="14">
        <v>12.2</v>
      </c>
      <c r="SC33" s="14"/>
      <c r="SD33" s="14">
        <v>16.201000000000001</v>
      </c>
      <c r="SE33" s="14">
        <v>-4.0010000000000003</v>
      </c>
      <c r="SF33" s="14">
        <v>1.7</v>
      </c>
      <c r="SG33" s="14">
        <v>1.7490000000000001</v>
      </c>
      <c r="SH33" s="14">
        <v>1.7490000000000001</v>
      </c>
      <c r="SI33" s="14">
        <v>-4.9000000000000002E-2</v>
      </c>
      <c r="SJ33" s="14">
        <v>12.4</v>
      </c>
      <c r="SK33" s="14">
        <v>14.84887</v>
      </c>
      <c r="SL33" s="14">
        <v>11.66264</v>
      </c>
      <c r="SM33" s="14">
        <v>0.73736000000000002</v>
      </c>
      <c r="SN33" s="14">
        <v>0.8</v>
      </c>
      <c r="SO33" s="14">
        <v>0.84</v>
      </c>
      <c r="SP33" s="14">
        <v>0.84</v>
      </c>
      <c r="SQ33" s="14">
        <v>-0.04</v>
      </c>
      <c r="SR33" s="14"/>
      <c r="SS33" s="14">
        <v>0.4</v>
      </c>
      <c r="ST33" s="14">
        <v>0.4</v>
      </c>
      <c r="SU33" s="14">
        <v>-0.4</v>
      </c>
      <c r="SV33" s="14">
        <v>7.3</v>
      </c>
      <c r="SW33" s="14">
        <v>6.2</v>
      </c>
      <c r="SX33" s="14">
        <v>6.2</v>
      </c>
      <c r="SY33" s="14">
        <v>1.1000000000000001</v>
      </c>
      <c r="SZ33" s="14">
        <v>1.9</v>
      </c>
      <c r="TA33" s="14">
        <v>2.6</v>
      </c>
      <c r="TB33" s="14">
        <v>2.6</v>
      </c>
      <c r="TC33" s="14">
        <v>-0.7</v>
      </c>
      <c r="TD33" s="14">
        <v>4.5</v>
      </c>
      <c r="TE33" s="14">
        <v>4</v>
      </c>
      <c r="TF33" s="14">
        <v>4</v>
      </c>
      <c r="TG33" s="14">
        <v>0.5</v>
      </c>
      <c r="TH33" s="14">
        <v>6.4</v>
      </c>
      <c r="TI33" s="14">
        <v>5.5</v>
      </c>
      <c r="TJ33" s="14">
        <v>5.5</v>
      </c>
      <c r="TK33" s="14">
        <v>0.9</v>
      </c>
      <c r="TL33" s="14">
        <v>10</v>
      </c>
      <c r="TM33" s="14">
        <v>10</v>
      </c>
      <c r="TN33" s="14">
        <v>10</v>
      </c>
      <c r="TO33" s="14">
        <v>0</v>
      </c>
      <c r="TP33" s="14">
        <v>28.6</v>
      </c>
      <c r="TQ33" s="14">
        <v>24.9</v>
      </c>
      <c r="TR33" s="14">
        <v>21.535</v>
      </c>
      <c r="TS33" s="14">
        <v>7.0650000000000004</v>
      </c>
      <c r="TT33" s="14">
        <v>81.8</v>
      </c>
      <c r="TU33" s="14">
        <v>75.099999999999994</v>
      </c>
      <c r="TV33" s="14">
        <v>74.244</v>
      </c>
      <c r="TW33" s="14">
        <v>7.556</v>
      </c>
      <c r="TX33" s="14">
        <v>25.9</v>
      </c>
      <c r="TY33" s="14">
        <v>33.64</v>
      </c>
      <c r="TZ33" s="14">
        <v>33.64</v>
      </c>
      <c r="UA33" s="14">
        <v>-7.74</v>
      </c>
      <c r="UB33" s="14">
        <v>83.1</v>
      </c>
      <c r="UC33" s="14">
        <v>75.400000000000006</v>
      </c>
      <c r="UD33" s="14">
        <v>72.296000000000006</v>
      </c>
      <c r="UE33" s="14">
        <v>10.804</v>
      </c>
      <c r="UF33" s="14">
        <v>91.6</v>
      </c>
      <c r="UG33" s="14">
        <v>84.9</v>
      </c>
      <c r="UH33" s="14">
        <v>82.968000000000004</v>
      </c>
      <c r="UI33" s="14">
        <v>8.6319999999999997</v>
      </c>
      <c r="UJ33" s="14">
        <v>12.6</v>
      </c>
      <c r="UK33" s="14">
        <v>10.863</v>
      </c>
      <c r="UL33" s="14">
        <v>10.863</v>
      </c>
      <c r="UM33" s="14">
        <v>1.7370000000000001</v>
      </c>
      <c r="UN33" s="14">
        <v>12</v>
      </c>
      <c r="UO33" s="14">
        <v>8.5459999999999994</v>
      </c>
      <c r="UP33" s="14">
        <v>8.5459999999999994</v>
      </c>
      <c r="UQ33" s="14">
        <v>3.4540000000000002</v>
      </c>
      <c r="UR33" s="14">
        <v>10.5</v>
      </c>
      <c r="US33" s="14">
        <v>7</v>
      </c>
      <c r="UT33" s="14">
        <v>7</v>
      </c>
      <c r="UU33" s="14">
        <v>3.5</v>
      </c>
      <c r="UV33" s="14">
        <v>3.4</v>
      </c>
      <c r="UW33" s="14">
        <v>2.5</v>
      </c>
      <c r="UX33" s="14">
        <v>2.5</v>
      </c>
      <c r="UY33" s="14">
        <v>0.9</v>
      </c>
      <c r="UZ33" s="14">
        <v>7.2</v>
      </c>
      <c r="VA33" s="14">
        <v>8.6999999999999993</v>
      </c>
      <c r="VB33" s="14">
        <v>8.6999999999999993</v>
      </c>
      <c r="VC33" s="14">
        <v>-1.5</v>
      </c>
      <c r="VD33" s="14">
        <v>8.3000000000000007</v>
      </c>
      <c r="VE33" s="14">
        <v>8.5</v>
      </c>
      <c r="VF33" s="14">
        <v>5.5</v>
      </c>
      <c r="VG33" s="14">
        <v>2.8</v>
      </c>
      <c r="VH33" s="14">
        <v>9</v>
      </c>
      <c r="VI33" s="14">
        <v>8.5</v>
      </c>
      <c r="VJ33" s="14">
        <v>6</v>
      </c>
      <c r="VK33" s="14">
        <v>3</v>
      </c>
      <c r="VL33" s="14">
        <v>9</v>
      </c>
      <c r="VM33" s="14">
        <v>8.5</v>
      </c>
      <c r="VN33" s="14">
        <v>6.2</v>
      </c>
      <c r="VO33" s="14">
        <v>2.8</v>
      </c>
      <c r="VP33" s="14">
        <v>12.1</v>
      </c>
      <c r="VQ33" s="14">
        <v>13.6</v>
      </c>
      <c r="VR33" s="14">
        <v>11.593</v>
      </c>
      <c r="VS33" s="14">
        <v>0.50700000000000001</v>
      </c>
      <c r="VT33" s="14">
        <v>194.1</v>
      </c>
      <c r="VU33" s="14"/>
      <c r="VV33" s="14">
        <v>221.95400000000001</v>
      </c>
      <c r="VW33" s="14">
        <v>-27.853999999999999</v>
      </c>
      <c r="VX33" s="14">
        <v>10.7</v>
      </c>
      <c r="VY33" s="14">
        <v>15.236000000000001</v>
      </c>
      <c r="VZ33" s="14">
        <v>15.236000000000001</v>
      </c>
      <c r="WA33" s="14">
        <v>-4.5359999999999996</v>
      </c>
      <c r="WB33" s="14">
        <v>116.1</v>
      </c>
      <c r="WC33" s="14"/>
      <c r="WD33" s="14">
        <v>136.154</v>
      </c>
      <c r="WE33" s="14">
        <v>-20.053999999999998</v>
      </c>
      <c r="WF33" s="14">
        <v>0.6</v>
      </c>
      <c r="WG33" s="14">
        <v>0.6</v>
      </c>
      <c r="WH33" s="14">
        <v>0.6</v>
      </c>
      <c r="WI33" s="14">
        <v>0</v>
      </c>
      <c r="WJ33" s="14">
        <v>54</v>
      </c>
      <c r="WK33" s="14">
        <v>82.9</v>
      </c>
      <c r="WL33" s="14">
        <v>113.502</v>
      </c>
      <c r="WM33" s="14">
        <v>-59.502000000000002</v>
      </c>
      <c r="WN33" s="14">
        <v>86</v>
      </c>
      <c r="WO33" s="14">
        <v>99.92</v>
      </c>
      <c r="WP33" s="14">
        <v>123.80800000000001</v>
      </c>
      <c r="WQ33" s="14">
        <v>-37.808</v>
      </c>
      <c r="WR33" s="14">
        <v>82.8</v>
      </c>
      <c r="WS33" s="14"/>
      <c r="WT33" s="14">
        <v>99.652000000000001</v>
      </c>
      <c r="WU33" s="14">
        <v>-16.852</v>
      </c>
      <c r="WV33" s="14">
        <v>13.9</v>
      </c>
      <c r="WW33" s="14">
        <v>18.626999999999999</v>
      </c>
      <c r="WX33" s="14">
        <v>18.626999999999999</v>
      </c>
      <c r="WY33" s="14">
        <v>-4.7270000000000003</v>
      </c>
      <c r="WZ33" s="14">
        <v>7.6</v>
      </c>
      <c r="XA33" s="14">
        <v>7.2</v>
      </c>
      <c r="XB33" s="14">
        <v>7.2</v>
      </c>
      <c r="XC33" s="14">
        <v>0.4</v>
      </c>
      <c r="XD33" s="14">
        <v>18.7</v>
      </c>
      <c r="XE33" s="14">
        <v>18.4466</v>
      </c>
      <c r="XF33" s="14">
        <v>18.4466</v>
      </c>
      <c r="XG33" s="14">
        <v>0.25340000000000001</v>
      </c>
      <c r="XH33" s="14">
        <v>9.6</v>
      </c>
      <c r="XI33" s="14">
        <v>10.8</v>
      </c>
      <c r="XJ33" s="14">
        <v>10.8</v>
      </c>
      <c r="XK33" s="14">
        <v>-1.2</v>
      </c>
      <c r="XL33" s="14">
        <v>27.8</v>
      </c>
      <c r="XM33" s="14">
        <v>25</v>
      </c>
      <c r="XN33" s="14"/>
      <c r="XO33" s="14">
        <v>27.8</v>
      </c>
      <c r="XP33" s="14"/>
      <c r="XQ33" s="14"/>
      <c r="XR33" s="14"/>
      <c r="XS33" s="14">
        <v>0</v>
      </c>
      <c r="XT33" s="14">
        <v>14.4</v>
      </c>
      <c r="XU33" s="14">
        <v>14</v>
      </c>
      <c r="XV33" s="14">
        <v>14</v>
      </c>
      <c r="XW33" s="14">
        <v>0.4</v>
      </c>
      <c r="XX33" s="14">
        <v>18.399999999999999</v>
      </c>
      <c r="XY33" s="14">
        <v>18</v>
      </c>
      <c r="XZ33" s="14">
        <v>18</v>
      </c>
      <c r="YA33" s="14">
        <v>0.4</v>
      </c>
      <c r="YB33" s="14">
        <v>8.1999999999999993</v>
      </c>
      <c r="YC33" s="14">
        <v>7.3</v>
      </c>
      <c r="YD33" s="14">
        <v>7.3</v>
      </c>
      <c r="YE33" s="14">
        <v>0.9</v>
      </c>
      <c r="YF33" s="14">
        <v>5.8</v>
      </c>
      <c r="YG33" s="14"/>
      <c r="YH33" s="14"/>
      <c r="YI33" s="14">
        <v>5.8</v>
      </c>
    </row>
    <row r="34" spans="1:659" ht="24" customHeight="1" x14ac:dyDescent="0.25">
      <c r="A34" s="1"/>
      <c r="B34" s="16" t="s">
        <v>52</v>
      </c>
      <c r="C34" s="16" t="s">
        <v>843</v>
      </c>
      <c r="D34" s="17"/>
      <c r="E34" s="17"/>
      <c r="F34" s="17"/>
      <c r="G34" s="17">
        <v>0</v>
      </c>
      <c r="H34" s="17">
        <v>621.70000000000005</v>
      </c>
      <c r="I34" s="17">
        <v>607.18560000000002</v>
      </c>
      <c r="J34" s="17">
        <v>620.97366</v>
      </c>
      <c r="K34" s="17">
        <v>0.72633999999999999</v>
      </c>
      <c r="L34" s="17">
        <v>214.4</v>
      </c>
      <c r="M34" s="17">
        <v>197.52826999999999</v>
      </c>
      <c r="N34" s="17">
        <v>202.01376999999999</v>
      </c>
      <c r="O34" s="17">
        <v>12.386229999999999</v>
      </c>
      <c r="P34" s="17"/>
      <c r="Q34" s="17"/>
      <c r="R34" s="17"/>
      <c r="S34" s="17">
        <v>0</v>
      </c>
      <c r="T34" s="17"/>
      <c r="U34" s="17"/>
      <c r="V34" s="17"/>
      <c r="W34" s="17">
        <v>0</v>
      </c>
      <c r="X34" s="17">
        <v>9.9</v>
      </c>
      <c r="Y34" s="17">
        <v>12.09104</v>
      </c>
      <c r="Z34" s="17">
        <v>12.09103</v>
      </c>
      <c r="AA34" s="17">
        <v>-2.19103</v>
      </c>
      <c r="AB34" s="17">
        <v>76.900000000000006</v>
      </c>
      <c r="AC34" s="17">
        <v>73.793999999999997</v>
      </c>
      <c r="AD34" s="17">
        <v>73.793999999999997</v>
      </c>
      <c r="AE34" s="17">
        <v>3.1059999999999999</v>
      </c>
      <c r="AF34" s="17">
        <v>0</v>
      </c>
      <c r="AG34" s="17"/>
      <c r="AH34" s="17"/>
      <c r="AI34" s="17">
        <v>0</v>
      </c>
      <c r="AJ34" s="17"/>
      <c r="AK34" s="17"/>
      <c r="AL34" s="17"/>
      <c r="AM34" s="17">
        <v>0</v>
      </c>
      <c r="AN34" s="17">
        <v>184.4</v>
      </c>
      <c r="AO34" s="17">
        <v>196.22801999999999</v>
      </c>
      <c r="AP34" s="17">
        <v>147.38159999999999</v>
      </c>
      <c r="AQ34" s="17">
        <v>37.0184</v>
      </c>
      <c r="AR34" s="17">
        <v>203.3</v>
      </c>
      <c r="AS34" s="17">
        <v>196.22801999999999</v>
      </c>
      <c r="AT34" s="17">
        <v>147.38159999999999</v>
      </c>
      <c r="AU34" s="17">
        <v>55.918399999999998</v>
      </c>
      <c r="AV34" s="17">
        <v>206.6</v>
      </c>
      <c r="AW34" s="17">
        <v>196.22801999999999</v>
      </c>
      <c r="AX34" s="17">
        <v>147.38159999999999</v>
      </c>
      <c r="AY34" s="17">
        <v>59.218400000000003</v>
      </c>
      <c r="AZ34" s="17">
        <v>280.10000000000002</v>
      </c>
      <c r="BA34" s="17">
        <v>295.22593999999998</v>
      </c>
      <c r="BB34" s="17">
        <v>221.73627999999999</v>
      </c>
      <c r="BC34" s="17">
        <v>58.363720000000001</v>
      </c>
      <c r="BD34" s="17">
        <v>211.3</v>
      </c>
      <c r="BE34" s="17">
        <v>208.07390000000001</v>
      </c>
      <c r="BF34" s="17">
        <v>208.07389000000001</v>
      </c>
      <c r="BG34" s="17">
        <v>3.2261099999999998</v>
      </c>
      <c r="BH34" s="17">
        <v>110.1</v>
      </c>
      <c r="BI34" s="17">
        <v>104.34936999999999</v>
      </c>
      <c r="BJ34" s="17">
        <v>104.34936999999999</v>
      </c>
      <c r="BK34" s="17">
        <v>5.7506300000000001</v>
      </c>
      <c r="BL34" s="17">
        <v>70.5</v>
      </c>
      <c r="BM34" s="17">
        <v>72.835049999999995</v>
      </c>
      <c r="BN34" s="17">
        <v>72.835049999999995</v>
      </c>
      <c r="BO34" s="17">
        <v>-2.3350499999999998</v>
      </c>
      <c r="BP34" s="17">
        <v>3</v>
      </c>
      <c r="BQ34" s="17">
        <v>4.4318400000000002</v>
      </c>
      <c r="BR34" s="17">
        <v>4.4318400000000002</v>
      </c>
      <c r="BS34" s="17">
        <v>-1.43184</v>
      </c>
      <c r="BT34" s="17"/>
      <c r="BU34" s="17"/>
      <c r="BV34" s="17"/>
      <c r="BW34" s="17">
        <v>0</v>
      </c>
      <c r="BX34" s="17"/>
      <c r="BY34" s="17"/>
      <c r="BZ34" s="17"/>
      <c r="CA34" s="17">
        <v>0</v>
      </c>
      <c r="CB34" s="17"/>
      <c r="CC34" s="17"/>
      <c r="CD34" s="17"/>
      <c r="CE34" s="17">
        <v>0</v>
      </c>
      <c r="CF34" s="17"/>
      <c r="CG34" s="17"/>
      <c r="CH34" s="17"/>
      <c r="CI34" s="17">
        <v>0</v>
      </c>
      <c r="CJ34" s="17">
        <v>125.8</v>
      </c>
      <c r="CK34" s="17">
        <v>133.33197999999999</v>
      </c>
      <c r="CL34" s="17">
        <v>133.33197999999999</v>
      </c>
      <c r="CM34" s="17">
        <v>-7.5319799999999999</v>
      </c>
      <c r="CN34" s="17">
        <v>7.4</v>
      </c>
      <c r="CO34" s="17">
        <v>5.6669799999999997</v>
      </c>
      <c r="CP34" s="17">
        <v>5.1333399999999996</v>
      </c>
      <c r="CQ34" s="17">
        <v>2.2666599999999999</v>
      </c>
      <c r="CR34" s="17">
        <v>0</v>
      </c>
      <c r="CS34" s="17">
        <v>3.1106799999999999</v>
      </c>
      <c r="CT34" s="17">
        <v>2.8177599999999998</v>
      </c>
      <c r="CU34" s="17">
        <v>-2.8177599999999998</v>
      </c>
      <c r="CV34" s="17"/>
      <c r="CW34" s="17"/>
      <c r="CX34" s="17"/>
      <c r="CY34" s="17">
        <v>0</v>
      </c>
      <c r="CZ34" s="17">
        <v>6.9</v>
      </c>
      <c r="DA34" s="17">
        <v>6.8787000000000003</v>
      </c>
      <c r="DB34" s="17">
        <v>6.8787000000000003</v>
      </c>
      <c r="DC34" s="17">
        <v>2.1299999999999999E-2</v>
      </c>
      <c r="DD34" s="17">
        <v>12.4</v>
      </c>
      <c r="DE34" s="17">
        <v>8.7519500000000008</v>
      </c>
      <c r="DF34" s="17">
        <v>2.4751599999999998</v>
      </c>
      <c r="DG34" s="17">
        <v>9.9248399999999997</v>
      </c>
      <c r="DH34" s="17">
        <v>70.2</v>
      </c>
      <c r="DI34" s="17">
        <v>35.18638</v>
      </c>
      <c r="DJ34" s="17">
        <v>40.744779999999999</v>
      </c>
      <c r="DK34" s="17">
        <v>29.455220000000001</v>
      </c>
      <c r="DL34" s="17"/>
      <c r="DM34" s="17"/>
      <c r="DN34" s="17"/>
      <c r="DO34" s="17">
        <v>0</v>
      </c>
      <c r="DP34" s="17"/>
      <c r="DQ34" s="17"/>
      <c r="DR34" s="17"/>
      <c r="DS34" s="17">
        <v>0</v>
      </c>
      <c r="DT34" s="17"/>
      <c r="DU34" s="17"/>
      <c r="DV34" s="17"/>
      <c r="DW34" s="17">
        <v>0</v>
      </c>
      <c r="DX34" s="17"/>
      <c r="DY34" s="17"/>
      <c r="DZ34" s="17"/>
      <c r="EA34" s="17">
        <v>0</v>
      </c>
      <c r="EB34" s="17">
        <v>80.099999999999994</v>
      </c>
      <c r="EC34" s="17">
        <v>50.324219999999997</v>
      </c>
      <c r="ED34" s="17">
        <v>52.862720000000003</v>
      </c>
      <c r="EE34" s="17">
        <v>27.237279999999998</v>
      </c>
      <c r="EF34" s="17">
        <v>71</v>
      </c>
      <c r="EG34" s="17">
        <v>106.70103</v>
      </c>
      <c r="EH34" s="17">
        <v>110.26313</v>
      </c>
      <c r="EI34" s="17">
        <v>-39.263129999999997</v>
      </c>
      <c r="EJ34" s="17"/>
      <c r="EK34" s="17"/>
      <c r="EL34" s="17"/>
      <c r="EM34" s="17">
        <v>0</v>
      </c>
      <c r="EN34" s="17"/>
      <c r="EO34" s="17"/>
      <c r="EP34" s="17"/>
      <c r="EQ34" s="17">
        <v>0</v>
      </c>
      <c r="ER34" s="17"/>
      <c r="ES34" s="17"/>
      <c r="ET34" s="17"/>
      <c r="EU34" s="17">
        <v>0</v>
      </c>
      <c r="EV34" s="17">
        <v>6.5</v>
      </c>
      <c r="EW34" s="17">
        <v>6.39</v>
      </c>
      <c r="EX34" s="17">
        <v>6.39</v>
      </c>
      <c r="EY34" s="17">
        <v>0.11</v>
      </c>
      <c r="EZ34" s="17">
        <v>0</v>
      </c>
      <c r="FA34" s="17"/>
      <c r="FB34" s="17"/>
      <c r="FC34" s="17">
        <v>0</v>
      </c>
      <c r="FD34" s="17">
        <v>31.7</v>
      </c>
      <c r="FE34" s="17">
        <v>35.342190000000002</v>
      </c>
      <c r="FF34" s="17">
        <v>32.757010000000001</v>
      </c>
      <c r="FG34" s="17">
        <v>-1.05701</v>
      </c>
      <c r="FH34" s="17">
        <v>0</v>
      </c>
      <c r="FI34" s="17"/>
      <c r="FJ34" s="17"/>
      <c r="FK34" s="17">
        <v>0</v>
      </c>
      <c r="FL34" s="17">
        <v>0</v>
      </c>
      <c r="FM34" s="17"/>
      <c r="FN34" s="17"/>
      <c r="FO34" s="17">
        <v>0</v>
      </c>
      <c r="FP34" s="17">
        <v>18.3</v>
      </c>
      <c r="FQ34" s="17">
        <v>17.562139999999999</v>
      </c>
      <c r="FR34" s="17">
        <v>17.562139999999999</v>
      </c>
      <c r="FS34" s="17">
        <v>0.73785999999999996</v>
      </c>
      <c r="FT34" s="17">
        <v>10.7</v>
      </c>
      <c r="FU34" s="17">
        <v>10.19417</v>
      </c>
      <c r="FV34" s="17">
        <v>10.19417</v>
      </c>
      <c r="FW34" s="17">
        <v>0.50583</v>
      </c>
      <c r="FX34" s="17">
        <v>57.1</v>
      </c>
      <c r="FY34" s="17">
        <v>43.668799999999997</v>
      </c>
      <c r="FZ34" s="17">
        <v>43.668799999999997</v>
      </c>
      <c r="GA34" s="17">
        <v>13.4312</v>
      </c>
      <c r="GB34" s="17">
        <v>181.9</v>
      </c>
      <c r="GC34" s="17">
        <v>184.91498000000001</v>
      </c>
      <c r="GD34" s="17">
        <v>184.91495</v>
      </c>
      <c r="GE34" s="17">
        <v>-3.0149499999999998</v>
      </c>
      <c r="GF34" s="17">
        <v>182.6</v>
      </c>
      <c r="GG34" s="17">
        <v>184.91498000000001</v>
      </c>
      <c r="GH34" s="17">
        <v>184.91495</v>
      </c>
      <c r="GI34" s="17">
        <v>-2.3149500000000001</v>
      </c>
      <c r="GJ34" s="17">
        <v>184.2</v>
      </c>
      <c r="GK34" s="17">
        <v>185.47028</v>
      </c>
      <c r="GL34" s="17">
        <v>185.47024999999999</v>
      </c>
      <c r="GM34" s="17">
        <v>-1.2702500000000001</v>
      </c>
      <c r="GN34" s="17">
        <v>80.099999999999994</v>
      </c>
      <c r="GO34" s="17">
        <v>79.577089999999998</v>
      </c>
      <c r="GP34" s="17">
        <v>51.488669999999999</v>
      </c>
      <c r="GQ34" s="17">
        <v>28.611329999999999</v>
      </c>
      <c r="GR34" s="17">
        <v>7.6</v>
      </c>
      <c r="GS34" s="17">
        <v>3.7563900000000001</v>
      </c>
      <c r="GT34" s="17">
        <v>3.7563900000000001</v>
      </c>
      <c r="GU34" s="17">
        <v>3.84361</v>
      </c>
      <c r="GV34" s="17"/>
      <c r="GW34" s="17"/>
      <c r="GX34" s="17"/>
      <c r="GY34" s="17">
        <v>0</v>
      </c>
      <c r="GZ34" s="17">
        <v>3.8</v>
      </c>
      <c r="HA34" s="17"/>
      <c r="HB34" s="17">
        <v>11.4513</v>
      </c>
      <c r="HC34" s="17">
        <v>-7.6513</v>
      </c>
      <c r="HD34" s="17"/>
      <c r="HE34" s="17"/>
      <c r="HF34" s="17"/>
      <c r="HG34" s="17">
        <v>0</v>
      </c>
      <c r="HH34" s="17">
        <v>2</v>
      </c>
      <c r="HI34" s="17">
        <v>1.97359</v>
      </c>
      <c r="HJ34" s="17">
        <v>1.97359</v>
      </c>
      <c r="HK34" s="17">
        <v>2.6409999999999999E-2</v>
      </c>
      <c r="HL34" s="17">
        <v>11.9</v>
      </c>
      <c r="HM34" s="17">
        <v>17.171500000000002</v>
      </c>
      <c r="HN34" s="17">
        <v>17.171500000000002</v>
      </c>
      <c r="HO34" s="17">
        <v>-5.2714999999999996</v>
      </c>
      <c r="HP34" s="17">
        <v>26.2</v>
      </c>
      <c r="HQ34" s="17">
        <v>25</v>
      </c>
      <c r="HR34" s="17">
        <v>25</v>
      </c>
      <c r="HS34" s="17">
        <v>1.2</v>
      </c>
      <c r="HT34" s="17"/>
      <c r="HU34" s="17"/>
      <c r="HV34" s="17"/>
      <c r="HW34" s="17">
        <v>0</v>
      </c>
      <c r="HX34" s="17"/>
      <c r="HY34" s="17"/>
      <c r="HZ34" s="17"/>
      <c r="IA34" s="17">
        <v>0</v>
      </c>
      <c r="IB34" s="17">
        <v>51.6</v>
      </c>
      <c r="IC34" s="17">
        <v>58.938049999999997</v>
      </c>
      <c r="ID34" s="17">
        <v>43.939549999999997</v>
      </c>
      <c r="IE34" s="17">
        <v>7.66045</v>
      </c>
      <c r="IF34" s="17"/>
      <c r="IG34" s="17"/>
      <c r="IH34" s="17"/>
      <c r="II34" s="17">
        <v>0</v>
      </c>
      <c r="IJ34" s="17"/>
      <c r="IK34" s="17"/>
      <c r="IL34" s="17"/>
      <c r="IM34" s="17">
        <v>0</v>
      </c>
      <c r="IN34" s="17">
        <v>0</v>
      </c>
      <c r="IO34" s="17"/>
      <c r="IP34" s="17"/>
      <c r="IQ34" s="17">
        <v>0</v>
      </c>
      <c r="IR34" s="17"/>
      <c r="IS34" s="17"/>
      <c r="IT34" s="17"/>
      <c r="IU34" s="17">
        <v>0</v>
      </c>
      <c r="IV34" s="17"/>
      <c r="IW34" s="17"/>
      <c r="IX34" s="17"/>
      <c r="IY34" s="17">
        <v>0</v>
      </c>
      <c r="IZ34" s="17"/>
      <c r="JA34" s="17"/>
      <c r="JB34" s="17"/>
      <c r="JC34" s="17">
        <v>0</v>
      </c>
      <c r="JD34" s="17">
        <v>60.5</v>
      </c>
      <c r="JE34" s="17">
        <v>68.161580000000001</v>
      </c>
      <c r="JF34" s="17">
        <v>33.985439999999997</v>
      </c>
      <c r="JG34" s="17">
        <v>26.514559999999999</v>
      </c>
      <c r="JH34" s="17">
        <v>174.9</v>
      </c>
      <c r="JI34" s="17">
        <v>185.03034</v>
      </c>
      <c r="JJ34" s="17">
        <v>185.03030000000001</v>
      </c>
      <c r="JK34" s="17">
        <v>-10.1303</v>
      </c>
      <c r="JL34" s="17">
        <v>172.9</v>
      </c>
      <c r="JM34" s="17">
        <v>185.03034</v>
      </c>
      <c r="JN34" s="17">
        <v>185.03030000000001</v>
      </c>
      <c r="JO34" s="17">
        <v>-12.1303</v>
      </c>
      <c r="JP34" s="17">
        <v>206.1</v>
      </c>
      <c r="JQ34" s="17">
        <v>185.03034</v>
      </c>
      <c r="JR34" s="17">
        <v>185.03030000000001</v>
      </c>
      <c r="JS34" s="17">
        <v>21.069700000000001</v>
      </c>
      <c r="JT34" s="17">
        <v>269.39999999999998</v>
      </c>
      <c r="JU34" s="17">
        <v>278.37898000000001</v>
      </c>
      <c r="JV34" s="17">
        <v>278.37891999999999</v>
      </c>
      <c r="JW34" s="17">
        <v>-8.9789200000000005</v>
      </c>
      <c r="JX34" s="17">
        <v>38.700000000000003</v>
      </c>
      <c r="JY34" s="17">
        <v>44.848439999999997</v>
      </c>
      <c r="JZ34" s="17">
        <v>44.848529999999997</v>
      </c>
      <c r="KA34" s="17">
        <v>-6.1485300000000001</v>
      </c>
      <c r="KB34" s="17">
        <v>26.6</v>
      </c>
      <c r="KC34" s="17">
        <v>22.49156</v>
      </c>
      <c r="KD34" s="17">
        <v>22.491599999999998</v>
      </c>
      <c r="KE34" s="17">
        <v>4.1083999999999996</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0.4</v>
      </c>
      <c r="LE34" s="17">
        <v>0.44603999999999999</v>
      </c>
      <c r="LF34" s="17">
        <v>0.44603999999999999</v>
      </c>
      <c r="LG34" s="17">
        <v>-4.6039999999999998E-2</v>
      </c>
      <c r="LH34" s="17">
        <v>93</v>
      </c>
      <c r="LI34" s="17">
        <v>134.02062000000001</v>
      </c>
      <c r="LJ34" s="17">
        <v>130.45853</v>
      </c>
      <c r="LK34" s="17">
        <v>-37.458530000000003</v>
      </c>
      <c r="LL34" s="17">
        <v>83.3</v>
      </c>
      <c r="LM34" s="17">
        <v>71.892970000000005</v>
      </c>
      <c r="LN34" s="17">
        <v>72.930080000000004</v>
      </c>
      <c r="LO34" s="17">
        <v>10.36992</v>
      </c>
      <c r="LP34" s="17">
        <v>65.5</v>
      </c>
      <c r="LQ34" s="17">
        <v>67.133979999999994</v>
      </c>
      <c r="LR34" s="17">
        <v>67.133979999999994</v>
      </c>
      <c r="LS34" s="17">
        <v>-1.63398</v>
      </c>
      <c r="LT34" s="17">
        <v>66.5</v>
      </c>
      <c r="LU34" s="17">
        <v>63.480980000000002</v>
      </c>
      <c r="LV34" s="17">
        <v>64.670879999999997</v>
      </c>
      <c r="LW34" s="17">
        <v>1.8291200000000001</v>
      </c>
      <c r="LX34" s="17">
        <v>29.1</v>
      </c>
      <c r="LY34" s="17">
        <v>29.951460000000001</v>
      </c>
      <c r="LZ34" s="17">
        <v>29.951460000000001</v>
      </c>
      <c r="MA34" s="17">
        <v>-0.85145999999999999</v>
      </c>
      <c r="MB34" s="17"/>
      <c r="MC34" s="17"/>
      <c r="MD34" s="17"/>
      <c r="ME34" s="17">
        <v>0</v>
      </c>
      <c r="MF34" s="17"/>
      <c r="MG34" s="17"/>
      <c r="MH34" s="17"/>
      <c r="MI34" s="17">
        <v>0</v>
      </c>
      <c r="MJ34" s="17"/>
      <c r="MK34" s="17"/>
      <c r="ML34" s="17"/>
      <c r="MM34" s="17">
        <v>0</v>
      </c>
      <c r="MN34" s="17">
        <v>146.1</v>
      </c>
      <c r="MO34" s="17">
        <v>151.08876000000001</v>
      </c>
      <c r="MP34" s="17">
        <v>151.08876000000001</v>
      </c>
      <c r="MQ34" s="17">
        <v>-4.9887600000000001</v>
      </c>
      <c r="MR34" s="17">
        <v>147.69999999999999</v>
      </c>
      <c r="MS34" s="17">
        <v>151.08876000000001</v>
      </c>
      <c r="MT34" s="17">
        <v>151.08876000000001</v>
      </c>
      <c r="MU34" s="17">
        <v>-3.38876</v>
      </c>
      <c r="MV34" s="17">
        <v>149.30000000000001</v>
      </c>
      <c r="MW34" s="17">
        <v>151.54248000000001</v>
      </c>
      <c r="MX34" s="17">
        <v>151.54248000000001</v>
      </c>
      <c r="MY34" s="17">
        <v>-2.24248</v>
      </c>
      <c r="MZ34" s="17">
        <v>0</v>
      </c>
      <c r="NA34" s="17"/>
      <c r="NB34" s="17"/>
      <c r="NC34" s="17">
        <v>0</v>
      </c>
      <c r="ND34" s="17"/>
      <c r="NE34" s="17"/>
      <c r="NF34" s="17"/>
      <c r="NG34" s="17">
        <v>0</v>
      </c>
      <c r="NH34" s="17"/>
      <c r="NI34" s="17"/>
      <c r="NJ34" s="17"/>
      <c r="NK34" s="17">
        <v>0</v>
      </c>
      <c r="NL34" s="17"/>
      <c r="NM34" s="17"/>
      <c r="NN34" s="17"/>
      <c r="NO34" s="17">
        <v>0</v>
      </c>
      <c r="NP34" s="17"/>
      <c r="NQ34" s="17"/>
      <c r="NR34" s="17"/>
      <c r="NS34" s="17">
        <v>0</v>
      </c>
      <c r="NT34" s="17">
        <v>0</v>
      </c>
      <c r="NU34" s="17"/>
      <c r="NV34" s="17"/>
      <c r="NW34" s="17">
        <v>0</v>
      </c>
      <c r="NX34" s="17">
        <v>0</v>
      </c>
      <c r="NY34" s="17"/>
      <c r="NZ34" s="17"/>
      <c r="OA34" s="17">
        <v>0</v>
      </c>
      <c r="OB34" s="17">
        <v>1.3</v>
      </c>
      <c r="OC34" s="17">
        <v>1.2190000000000001</v>
      </c>
      <c r="OD34" s="17">
        <v>1.2190000000000001</v>
      </c>
      <c r="OE34" s="17">
        <v>8.1000000000000003E-2</v>
      </c>
      <c r="OF34" s="17">
        <v>90.2</v>
      </c>
      <c r="OG34" s="17">
        <v>94.4</v>
      </c>
      <c r="OH34" s="17">
        <v>90.518000000000001</v>
      </c>
      <c r="OI34" s="17">
        <v>-0.318</v>
      </c>
      <c r="OJ34" s="17">
        <v>47.6</v>
      </c>
      <c r="OK34" s="17">
        <v>78.210999999999999</v>
      </c>
      <c r="OL34" s="17">
        <v>78.210999999999999</v>
      </c>
      <c r="OM34" s="17">
        <v>-30.611000000000001</v>
      </c>
      <c r="ON34" s="17">
        <v>14.1</v>
      </c>
      <c r="OO34" s="17">
        <v>15.2</v>
      </c>
      <c r="OP34" s="17">
        <v>14.624000000000001</v>
      </c>
      <c r="OQ34" s="17">
        <v>-0.52400000000000002</v>
      </c>
      <c r="OR34" s="17">
        <v>0.4</v>
      </c>
      <c r="OS34" s="17"/>
      <c r="OT34" s="17">
        <v>0.4</v>
      </c>
      <c r="OU34" s="17">
        <v>0</v>
      </c>
      <c r="OV34" s="17">
        <v>4.8</v>
      </c>
      <c r="OW34" s="17">
        <v>4.4000000000000004</v>
      </c>
      <c r="OX34" s="17">
        <v>4.4000000000000004</v>
      </c>
      <c r="OY34" s="17">
        <v>0.4</v>
      </c>
      <c r="OZ34" s="17">
        <v>5.2</v>
      </c>
      <c r="PA34" s="17"/>
      <c r="PB34" s="17"/>
      <c r="PC34" s="17">
        <v>5.2</v>
      </c>
      <c r="PD34" s="17">
        <v>9.9</v>
      </c>
      <c r="PE34" s="17">
        <v>9</v>
      </c>
      <c r="PF34" s="17">
        <v>9.0000099999999996</v>
      </c>
      <c r="PG34" s="17">
        <v>0.89998999999999996</v>
      </c>
      <c r="PH34" s="17">
        <v>0.9</v>
      </c>
      <c r="PI34" s="17">
        <v>1.46</v>
      </c>
      <c r="PJ34" s="17">
        <v>1.46</v>
      </c>
      <c r="PK34" s="17">
        <v>-0.56000000000000005</v>
      </c>
      <c r="PL34" s="17">
        <v>30.372869999999999</v>
      </c>
      <c r="PM34" s="17"/>
      <c r="PN34" s="17">
        <v>30.173829999999999</v>
      </c>
      <c r="PO34" s="17">
        <v>0.19903999999999999</v>
      </c>
      <c r="PP34" s="17">
        <v>0.8</v>
      </c>
      <c r="PQ34" s="17">
        <v>1.23</v>
      </c>
      <c r="PR34" s="17">
        <v>1.23</v>
      </c>
      <c r="PS34" s="17">
        <v>-0.43</v>
      </c>
      <c r="PT34" s="17">
        <v>1</v>
      </c>
      <c r="PU34" s="17">
        <v>1.4</v>
      </c>
      <c r="PV34" s="17">
        <v>1.4</v>
      </c>
      <c r="PW34" s="17">
        <v>-0.4</v>
      </c>
      <c r="PX34" s="17">
        <v>4.5</v>
      </c>
      <c r="PY34" s="17">
        <v>4.5</v>
      </c>
      <c r="PZ34" s="17">
        <v>4.5</v>
      </c>
      <c r="QA34" s="17">
        <v>0</v>
      </c>
      <c r="QB34" s="17">
        <v>18.100000000000001</v>
      </c>
      <c r="QC34" s="17">
        <v>18.4466</v>
      </c>
      <c r="QD34" s="17">
        <v>18.4466</v>
      </c>
      <c r="QE34" s="17">
        <v>-0.34660000000000002</v>
      </c>
      <c r="QF34" s="17">
        <v>3.9</v>
      </c>
      <c r="QG34" s="17">
        <v>3.2</v>
      </c>
      <c r="QH34" s="17">
        <v>3.2</v>
      </c>
      <c r="QI34" s="17">
        <v>0.7</v>
      </c>
      <c r="QJ34" s="17">
        <v>3.2</v>
      </c>
      <c r="QK34" s="17">
        <v>3.1</v>
      </c>
      <c r="QL34" s="17">
        <v>3.1</v>
      </c>
      <c r="QM34" s="17">
        <v>0.1</v>
      </c>
      <c r="QN34" s="17">
        <v>3.3</v>
      </c>
      <c r="QO34" s="17">
        <v>3.4</v>
      </c>
      <c r="QP34" s="17">
        <v>3.4</v>
      </c>
      <c r="QQ34" s="17">
        <v>-0.1</v>
      </c>
      <c r="QR34" s="17">
        <v>18.399999999999999</v>
      </c>
      <c r="QS34" s="17">
        <v>16.990290000000002</v>
      </c>
      <c r="QT34" s="17">
        <v>16.990290000000002</v>
      </c>
      <c r="QU34" s="17">
        <v>1.40971</v>
      </c>
      <c r="QV34" s="17">
        <v>7.9</v>
      </c>
      <c r="QW34" s="17"/>
      <c r="QX34" s="17">
        <v>13.558</v>
      </c>
      <c r="QY34" s="17">
        <v>-5.6580000000000004</v>
      </c>
      <c r="QZ34" s="17">
        <v>8.6999999999999993</v>
      </c>
      <c r="RA34" s="17">
        <v>16.587</v>
      </c>
      <c r="RB34" s="17">
        <v>16.587</v>
      </c>
      <c r="RC34" s="17">
        <v>-7.8869999999999996</v>
      </c>
      <c r="RD34" s="17">
        <v>19.8</v>
      </c>
      <c r="RE34" s="17">
        <v>23.2</v>
      </c>
      <c r="RF34" s="17">
        <v>23.198</v>
      </c>
      <c r="RG34" s="17">
        <v>-3.3980000000000001</v>
      </c>
      <c r="RH34" s="17">
        <v>65.599999999999994</v>
      </c>
      <c r="RI34" s="17">
        <v>69.58</v>
      </c>
      <c r="RJ34" s="17">
        <v>69.58</v>
      </c>
      <c r="RK34" s="17">
        <v>-3.98</v>
      </c>
      <c r="RL34" s="17">
        <v>3.6</v>
      </c>
      <c r="RM34" s="17">
        <v>4.2</v>
      </c>
      <c r="RN34" s="17">
        <v>4.2</v>
      </c>
      <c r="RO34" s="17">
        <v>-0.6</v>
      </c>
      <c r="RP34" s="17">
        <v>2.4</v>
      </c>
      <c r="RQ34" s="17">
        <v>2.4</v>
      </c>
      <c r="RR34" s="17">
        <v>2.4</v>
      </c>
      <c r="RS34" s="17">
        <v>0</v>
      </c>
      <c r="RT34" s="17">
        <v>0.9</v>
      </c>
      <c r="RU34" s="17">
        <v>1.2</v>
      </c>
      <c r="RV34" s="17">
        <v>1.2</v>
      </c>
      <c r="RW34" s="17">
        <v>-0.3</v>
      </c>
      <c r="RX34" s="17">
        <v>2.4</v>
      </c>
      <c r="RY34" s="17">
        <v>2.8</v>
      </c>
      <c r="RZ34" s="17">
        <v>2.8</v>
      </c>
      <c r="SA34" s="17">
        <v>-0.4</v>
      </c>
      <c r="SB34" s="17">
        <v>8.8000000000000007</v>
      </c>
      <c r="SC34" s="17"/>
      <c r="SD34" s="17">
        <v>16.006</v>
      </c>
      <c r="SE34" s="17">
        <v>-7.2060000000000004</v>
      </c>
      <c r="SF34" s="17">
        <v>1.7</v>
      </c>
      <c r="SG34" s="17">
        <v>1.7490000000000001</v>
      </c>
      <c r="SH34" s="17">
        <v>1.7490000000000001</v>
      </c>
      <c r="SI34" s="17">
        <v>-4.9000000000000002E-2</v>
      </c>
      <c r="SJ34" s="17">
        <v>11.5</v>
      </c>
      <c r="SK34" s="17">
        <v>13.63283</v>
      </c>
      <c r="SL34" s="17">
        <v>10.16356</v>
      </c>
      <c r="SM34" s="17">
        <v>1.3364400000000001</v>
      </c>
      <c r="SN34" s="17">
        <v>0.8</v>
      </c>
      <c r="SO34" s="17">
        <v>0.84</v>
      </c>
      <c r="SP34" s="17">
        <v>0.84</v>
      </c>
      <c r="SQ34" s="17">
        <v>-0.04</v>
      </c>
      <c r="SR34" s="17"/>
      <c r="SS34" s="17">
        <v>0.4</v>
      </c>
      <c r="ST34" s="17">
        <v>0.4</v>
      </c>
      <c r="SU34" s="17">
        <v>-0.4</v>
      </c>
      <c r="SV34" s="17">
        <v>7.3</v>
      </c>
      <c r="SW34" s="17">
        <v>6.2</v>
      </c>
      <c r="SX34" s="17">
        <v>6.2</v>
      </c>
      <c r="SY34" s="17">
        <v>1.1000000000000001</v>
      </c>
      <c r="SZ34" s="17">
        <v>2</v>
      </c>
      <c r="TA34" s="17">
        <v>2.6</v>
      </c>
      <c r="TB34" s="17">
        <v>2.6</v>
      </c>
      <c r="TC34" s="17">
        <v>-0.6</v>
      </c>
      <c r="TD34" s="17">
        <v>4.5999999999999996</v>
      </c>
      <c r="TE34" s="17">
        <v>4</v>
      </c>
      <c r="TF34" s="17">
        <v>4</v>
      </c>
      <c r="TG34" s="17">
        <v>0.6</v>
      </c>
      <c r="TH34" s="17">
        <v>5.6</v>
      </c>
      <c r="TI34" s="17">
        <v>5.5</v>
      </c>
      <c r="TJ34" s="17">
        <v>5.5</v>
      </c>
      <c r="TK34" s="17">
        <v>0.1</v>
      </c>
      <c r="TL34" s="17">
        <v>10</v>
      </c>
      <c r="TM34" s="17">
        <v>10</v>
      </c>
      <c r="TN34" s="17">
        <v>10</v>
      </c>
      <c r="TO34" s="17">
        <v>0</v>
      </c>
      <c r="TP34" s="17">
        <v>28.1</v>
      </c>
      <c r="TQ34" s="17">
        <v>25.4</v>
      </c>
      <c r="TR34" s="17">
        <v>21.805</v>
      </c>
      <c r="TS34" s="17">
        <v>6.2949999999999999</v>
      </c>
      <c r="TT34" s="17">
        <v>81.900000000000006</v>
      </c>
      <c r="TU34" s="17">
        <v>76.8</v>
      </c>
      <c r="TV34" s="17">
        <v>75.338999999999999</v>
      </c>
      <c r="TW34" s="17">
        <v>6.5609999999999999</v>
      </c>
      <c r="TX34" s="17">
        <v>32.4</v>
      </c>
      <c r="TY34" s="17">
        <v>33.814999999999998</v>
      </c>
      <c r="TZ34" s="17">
        <v>33.814999999999998</v>
      </c>
      <c r="UA34" s="17">
        <v>-1.415</v>
      </c>
      <c r="UB34" s="17">
        <v>76.2</v>
      </c>
      <c r="UC34" s="17">
        <v>75.7</v>
      </c>
      <c r="UD34" s="17">
        <v>73.963999999999999</v>
      </c>
      <c r="UE34" s="17">
        <v>2.2360000000000002</v>
      </c>
      <c r="UF34" s="17">
        <v>84</v>
      </c>
      <c r="UG34" s="17">
        <v>85.4</v>
      </c>
      <c r="UH34" s="17">
        <v>84.084000000000003</v>
      </c>
      <c r="UI34" s="17">
        <v>-8.4000000000000005E-2</v>
      </c>
      <c r="UJ34" s="17">
        <v>13.2</v>
      </c>
      <c r="UK34" s="17">
        <v>11.198</v>
      </c>
      <c r="UL34" s="17">
        <v>11.198</v>
      </c>
      <c r="UM34" s="17">
        <v>2.0019999999999998</v>
      </c>
      <c r="UN34" s="17">
        <v>8.4</v>
      </c>
      <c r="UO34" s="17">
        <v>8.8010000000000002</v>
      </c>
      <c r="UP34" s="17">
        <v>8.8010000000000002</v>
      </c>
      <c r="UQ34" s="17">
        <v>-0.40100000000000002</v>
      </c>
      <c r="UR34" s="17">
        <v>10.5</v>
      </c>
      <c r="US34" s="17">
        <v>7</v>
      </c>
      <c r="UT34" s="17">
        <v>7</v>
      </c>
      <c r="UU34" s="17">
        <v>3.5</v>
      </c>
      <c r="UV34" s="17">
        <v>3.3</v>
      </c>
      <c r="UW34" s="17">
        <v>2.5</v>
      </c>
      <c r="UX34" s="17">
        <v>2.5</v>
      </c>
      <c r="UY34" s="17">
        <v>0.8</v>
      </c>
      <c r="UZ34" s="17">
        <v>7</v>
      </c>
      <c r="VA34" s="17">
        <v>8.6999999999999993</v>
      </c>
      <c r="VB34" s="17">
        <v>8.6999999999999993</v>
      </c>
      <c r="VC34" s="17">
        <v>-1.7</v>
      </c>
      <c r="VD34" s="17">
        <v>8.3000000000000007</v>
      </c>
      <c r="VE34" s="17">
        <v>8.5</v>
      </c>
      <c r="VF34" s="17">
        <v>5.5</v>
      </c>
      <c r="VG34" s="17">
        <v>2.8</v>
      </c>
      <c r="VH34" s="17">
        <v>9</v>
      </c>
      <c r="VI34" s="17">
        <v>8.5</v>
      </c>
      <c r="VJ34" s="17">
        <v>6</v>
      </c>
      <c r="VK34" s="17">
        <v>3</v>
      </c>
      <c r="VL34" s="17">
        <v>9</v>
      </c>
      <c r="VM34" s="17">
        <v>8.5</v>
      </c>
      <c r="VN34" s="17">
        <v>6.2</v>
      </c>
      <c r="VO34" s="17">
        <v>2.8</v>
      </c>
      <c r="VP34" s="17">
        <v>13.6</v>
      </c>
      <c r="VQ34" s="17">
        <v>13.7</v>
      </c>
      <c r="VR34" s="17">
        <v>12.566000000000001</v>
      </c>
      <c r="VS34" s="17">
        <v>1.034</v>
      </c>
      <c r="VT34" s="17">
        <v>167.9</v>
      </c>
      <c r="VU34" s="17"/>
      <c r="VV34" s="17">
        <v>222.88</v>
      </c>
      <c r="VW34" s="17">
        <v>-54.98</v>
      </c>
      <c r="VX34" s="17">
        <v>12</v>
      </c>
      <c r="VY34" s="17">
        <v>14.875999999999999</v>
      </c>
      <c r="VZ34" s="17">
        <v>14.875999999999999</v>
      </c>
      <c r="WA34" s="17">
        <v>-2.8759999999999999</v>
      </c>
      <c r="WB34" s="17">
        <v>103.4</v>
      </c>
      <c r="WC34" s="17"/>
      <c r="WD34" s="17">
        <v>135.89099999999999</v>
      </c>
      <c r="WE34" s="17">
        <v>-32.491</v>
      </c>
      <c r="WF34" s="17">
        <v>0.6</v>
      </c>
      <c r="WG34" s="17">
        <v>0.6</v>
      </c>
      <c r="WH34" s="17">
        <v>0.6</v>
      </c>
      <c r="WI34" s="17">
        <v>0</v>
      </c>
      <c r="WJ34" s="17">
        <v>103</v>
      </c>
      <c r="WK34" s="17">
        <v>92.34</v>
      </c>
      <c r="WL34" s="17">
        <v>116.077</v>
      </c>
      <c r="WM34" s="17">
        <v>-13.077</v>
      </c>
      <c r="WN34" s="17">
        <v>108.2</v>
      </c>
      <c r="WO34" s="17">
        <v>110.75</v>
      </c>
      <c r="WP34" s="17">
        <v>129.875</v>
      </c>
      <c r="WQ34" s="17">
        <v>-21.675000000000001</v>
      </c>
      <c r="WR34" s="17">
        <v>71.599999999999994</v>
      </c>
      <c r="WS34" s="17"/>
      <c r="WT34" s="17">
        <v>99.331000000000003</v>
      </c>
      <c r="WU34" s="17">
        <v>-27.731000000000002</v>
      </c>
      <c r="WV34" s="17">
        <v>12</v>
      </c>
      <c r="WW34" s="17">
        <v>17.622</v>
      </c>
      <c r="WX34" s="17">
        <v>17.622</v>
      </c>
      <c r="WY34" s="17">
        <v>-5.6219999999999999</v>
      </c>
      <c r="WZ34" s="17">
        <v>7.6</v>
      </c>
      <c r="XA34" s="17">
        <v>7.2</v>
      </c>
      <c r="XB34" s="17">
        <v>7.2</v>
      </c>
      <c r="XC34" s="17">
        <v>0.4</v>
      </c>
      <c r="XD34" s="17">
        <v>18.7</v>
      </c>
      <c r="XE34" s="17">
        <v>18.4466</v>
      </c>
      <c r="XF34" s="17">
        <v>18.4466</v>
      </c>
      <c r="XG34" s="17">
        <v>0.25340000000000001</v>
      </c>
      <c r="XH34" s="17">
        <v>9.5</v>
      </c>
      <c r="XI34" s="17">
        <v>10.8</v>
      </c>
      <c r="XJ34" s="17">
        <v>10.8</v>
      </c>
      <c r="XK34" s="17">
        <v>-1.3</v>
      </c>
      <c r="XL34" s="17">
        <v>28.4</v>
      </c>
      <c r="XM34" s="17">
        <v>25</v>
      </c>
      <c r="XN34" s="17"/>
      <c r="XO34" s="17">
        <v>28.4</v>
      </c>
      <c r="XP34" s="17"/>
      <c r="XQ34" s="17"/>
      <c r="XR34" s="17"/>
      <c r="XS34" s="17">
        <v>0</v>
      </c>
      <c r="XT34" s="17">
        <v>14.2</v>
      </c>
      <c r="XU34" s="17">
        <v>14</v>
      </c>
      <c r="XV34" s="17">
        <v>14</v>
      </c>
      <c r="XW34" s="17">
        <v>0.2</v>
      </c>
      <c r="XX34" s="17">
        <v>18.399999999999999</v>
      </c>
      <c r="XY34" s="17">
        <v>18</v>
      </c>
      <c r="XZ34" s="17">
        <v>18</v>
      </c>
      <c r="YA34" s="17">
        <v>0.4</v>
      </c>
      <c r="YB34" s="17">
        <v>8.6</v>
      </c>
      <c r="YC34" s="17">
        <v>7.3</v>
      </c>
      <c r="YD34" s="17">
        <v>7.3</v>
      </c>
      <c r="YE34" s="17">
        <v>1.3</v>
      </c>
      <c r="YF34" s="17">
        <v>5.9</v>
      </c>
      <c r="YG34" s="17"/>
      <c r="YH34" s="17"/>
      <c r="YI34" s="17">
        <v>5.9</v>
      </c>
    </row>
    <row r="35" spans="1:659" ht="24" customHeight="1" x14ac:dyDescent="0.25">
      <c r="A35" s="1"/>
      <c r="B35" s="16" t="s">
        <v>52</v>
      </c>
      <c r="C35" s="16" t="s">
        <v>844</v>
      </c>
      <c r="D35" s="17"/>
      <c r="E35" s="17"/>
      <c r="F35" s="17"/>
      <c r="G35" s="17">
        <v>0</v>
      </c>
      <c r="H35" s="17">
        <v>622.4</v>
      </c>
      <c r="I35" s="17">
        <v>592.57097999999996</v>
      </c>
      <c r="J35" s="17">
        <v>616.97190999999998</v>
      </c>
      <c r="K35" s="17">
        <v>5.4280900000000001</v>
      </c>
      <c r="L35" s="17">
        <v>213.8</v>
      </c>
      <c r="M35" s="17">
        <v>192.77386999999999</v>
      </c>
      <c r="N35" s="17">
        <v>200.71193</v>
      </c>
      <c r="O35" s="17">
        <v>13.08807</v>
      </c>
      <c r="P35" s="17"/>
      <c r="Q35" s="17"/>
      <c r="R35" s="17"/>
      <c r="S35" s="17">
        <v>0</v>
      </c>
      <c r="T35" s="17"/>
      <c r="U35" s="17"/>
      <c r="V35" s="17"/>
      <c r="W35" s="17">
        <v>0</v>
      </c>
      <c r="X35" s="17">
        <v>10</v>
      </c>
      <c r="Y35" s="17">
        <v>12.09104</v>
      </c>
      <c r="Z35" s="17">
        <v>12.09103</v>
      </c>
      <c r="AA35" s="17">
        <v>-2.0910299999999999</v>
      </c>
      <c r="AB35" s="17">
        <v>74.3</v>
      </c>
      <c r="AC35" s="17">
        <v>73.793999999999997</v>
      </c>
      <c r="AD35" s="17">
        <v>73.793999999999997</v>
      </c>
      <c r="AE35" s="17">
        <v>0.50600000000000001</v>
      </c>
      <c r="AF35" s="17">
        <v>0</v>
      </c>
      <c r="AG35" s="17"/>
      <c r="AH35" s="17"/>
      <c r="AI35" s="17">
        <v>0</v>
      </c>
      <c r="AJ35" s="17"/>
      <c r="AK35" s="17"/>
      <c r="AL35" s="17"/>
      <c r="AM35" s="17">
        <v>0</v>
      </c>
      <c r="AN35" s="17">
        <v>182.2</v>
      </c>
      <c r="AO35" s="17">
        <v>196.22801999999999</v>
      </c>
      <c r="AP35" s="17">
        <v>139.45078000000001</v>
      </c>
      <c r="AQ35" s="17">
        <v>42.749220000000001</v>
      </c>
      <c r="AR35" s="17">
        <v>203.1</v>
      </c>
      <c r="AS35" s="17">
        <v>196.22801999999999</v>
      </c>
      <c r="AT35" s="17">
        <v>139.45078000000001</v>
      </c>
      <c r="AU35" s="17">
        <v>63.64922</v>
      </c>
      <c r="AV35" s="17">
        <v>204.8</v>
      </c>
      <c r="AW35" s="17">
        <v>196.22801999999999</v>
      </c>
      <c r="AX35" s="17">
        <v>139.45078000000001</v>
      </c>
      <c r="AY35" s="17">
        <v>65.349220000000003</v>
      </c>
      <c r="AZ35" s="17">
        <v>280</v>
      </c>
      <c r="BA35" s="17">
        <v>295.22593999999998</v>
      </c>
      <c r="BB35" s="17">
        <v>209.80432999999999</v>
      </c>
      <c r="BC35" s="17">
        <v>70.195670000000007</v>
      </c>
      <c r="BD35" s="17">
        <v>211.6</v>
      </c>
      <c r="BE35" s="17">
        <v>208.07390000000001</v>
      </c>
      <c r="BF35" s="17">
        <v>208.07389000000001</v>
      </c>
      <c r="BG35" s="17">
        <v>3.5261100000000001</v>
      </c>
      <c r="BH35" s="17">
        <v>109.7</v>
      </c>
      <c r="BI35" s="17">
        <v>104.34936999999999</v>
      </c>
      <c r="BJ35" s="17">
        <v>104.34936999999999</v>
      </c>
      <c r="BK35" s="17">
        <v>5.3506299999999998</v>
      </c>
      <c r="BL35" s="17">
        <v>126.4</v>
      </c>
      <c r="BM35" s="17">
        <v>72.835049999999995</v>
      </c>
      <c r="BN35" s="17">
        <v>72.835049999999995</v>
      </c>
      <c r="BO35" s="17">
        <v>53.564950000000003</v>
      </c>
      <c r="BP35" s="17">
        <v>3</v>
      </c>
      <c r="BQ35" s="17">
        <v>4.4318400000000002</v>
      </c>
      <c r="BR35" s="17">
        <v>4.4318400000000002</v>
      </c>
      <c r="BS35" s="17">
        <v>-1.43184</v>
      </c>
      <c r="BT35" s="17"/>
      <c r="BU35" s="17"/>
      <c r="BV35" s="17"/>
      <c r="BW35" s="17">
        <v>0</v>
      </c>
      <c r="BX35" s="17"/>
      <c r="BY35" s="17"/>
      <c r="BZ35" s="17"/>
      <c r="CA35" s="17">
        <v>0</v>
      </c>
      <c r="CB35" s="17"/>
      <c r="CC35" s="17"/>
      <c r="CD35" s="17"/>
      <c r="CE35" s="17">
        <v>0</v>
      </c>
      <c r="CF35" s="17"/>
      <c r="CG35" s="17"/>
      <c r="CH35" s="17"/>
      <c r="CI35" s="17">
        <v>0</v>
      </c>
      <c r="CJ35" s="17">
        <v>127.2</v>
      </c>
      <c r="CK35" s="17">
        <v>133.33197999999999</v>
      </c>
      <c r="CL35" s="17">
        <v>133.33197999999999</v>
      </c>
      <c r="CM35" s="17">
        <v>-6.1319800000000004</v>
      </c>
      <c r="CN35" s="17">
        <v>7.6</v>
      </c>
      <c r="CO35" s="17">
        <v>5.6669799999999997</v>
      </c>
      <c r="CP35" s="17">
        <v>5.1333399999999996</v>
      </c>
      <c r="CQ35" s="17">
        <v>2.4666600000000001</v>
      </c>
      <c r="CR35" s="17">
        <v>3.4</v>
      </c>
      <c r="CS35" s="17">
        <v>3.1106799999999999</v>
      </c>
      <c r="CT35" s="17">
        <v>2.8177599999999998</v>
      </c>
      <c r="CU35" s="17">
        <v>0.58223999999999998</v>
      </c>
      <c r="CV35" s="17"/>
      <c r="CW35" s="17"/>
      <c r="CX35" s="17"/>
      <c r="CY35" s="17">
        <v>0</v>
      </c>
      <c r="CZ35" s="17">
        <v>6.9</v>
      </c>
      <c r="DA35" s="17">
        <v>6.8787000000000003</v>
      </c>
      <c r="DB35" s="17">
        <v>6.8787000000000003</v>
      </c>
      <c r="DC35" s="17">
        <v>2.1299999999999999E-2</v>
      </c>
      <c r="DD35" s="17">
        <v>12.4</v>
      </c>
      <c r="DE35" s="17">
        <v>2.4742299999999999</v>
      </c>
      <c r="DF35" s="17"/>
      <c r="DG35" s="17">
        <v>12.4</v>
      </c>
      <c r="DH35" s="17">
        <v>70.8</v>
      </c>
      <c r="DI35" s="17">
        <v>35.462449999999997</v>
      </c>
      <c r="DJ35" s="17">
        <v>42.243929999999999</v>
      </c>
      <c r="DK35" s="17">
        <v>28.556069999999998</v>
      </c>
      <c r="DL35" s="17"/>
      <c r="DM35" s="17"/>
      <c r="DN35" s="17"/>
      <c r="DO35" s="17">
        <v>0</v>
      </c>
      <c r="DP35" s="17"/>
      <c r="DQ35" s="17"/>
      <c r="DR35" s="17"/>
      <c r="DS35" s="17">
        <v>0</v>
      </c>
      <c r="DT35" s="17"/>
      <c r="DU35" s="17"/>
      <c r="DV35" s="17"/>
      <c r="DW35" s="17">
        <v>0</v>
      </c>
      <c r="DX35" s="17"/>
      <c r="DY35" s="17"/>
      <c r="DZ35" s="17"/>
      <c r="EA35" s="17">
        <v>0</v>
      </c>
      <c r="EB35" s="17">
        <v>80</v>
      </c>
      <c r="EC35" s="17">
        <v>52.442279999999997</v>
      </c>
      <c r="ED35" s="17">
        <v>55.288930000000001</v>
      </c>
      <c r="EE35" s="17">
        <v>24.711069999999999</v>
      </c>
      <c r="EF35" s="17">
        <v>54.5</v>
      </c>
      <c r="EG35" s="17">
        <v>52.383130000000001</v>
      </c>
      <c r="EH35" s="17">
        <v>110.26313</v>
      </c>
      <c r="EI35" s="17">
        <v>-55.763129999999997</v>
      </c>
      <c r="EJ35" s="17"/>
      <c r="EK35" s="17"/>
      <c r="EL35" s="17"/>
      <c r="EM35" s="17">
        <v>0</v>
      </c>
      <c r="EN35" s="17"/>
      <c r="EO35" s="17"/>
      <c r="EP35" s="17"/>
      <c r="EQ35" s="17">
        <v>0</v>
      </c>
      <c r="ER35" s="17"/>
      <c r="ES35" s="17"/>
      <c r="ET35" s="17"/>
      <c r="EU35" s="17">
        <v>0</v>
      </c>
      <c r="EV35" s="17">
        <v>6.5</v>
      </c>
      <c r="EW35" s="17">
        <v>6.39</v>
      </c>
      <c r="EX35" s="17">
        <v>6.39</v>
      </c>
      <c r="EY35" s="17">
        <v>0.11</v>
      </c>
      <c r="EZ35" s="17">
        <v>0</v>
      </c>
      <c r="FA35" s="17"/>
      <c r="FB35" s="17"/>
      <c r="FC35" s="17">
        <v>0</v>
      </c>
      <c r="FD35" s="17">
        <v>32.200000000000003</v>
      </c>
      <c r="FE35" s="17">
        <v>35.342190000000002</v>
      </c>
      <c r="FF35" s="17">
        <v>32.757010000000001</v>
      </c>
      <c r="FG35" s="17">
        <v>-0.55701000000000001</v>
      </c>
      <c r="FH35" s="17">
        <v>0</v>
      </c>
      <c r="FI35" s="17"/>
      <c r="FJ35" s="17"/>
      <c r="FK35" s="17">
        <v>0</v>
      </c>
      <c r="FL35" s="17">
        <v>0</v>
      </c>
      <c r="FM35" s="17"/>
      <c r="FN35" s="17"/>
      <c r="FO35" s="17">
        <v>0</v>
      </c>
      <c r="FP35" s="17">
        <v>18.3</v>
      </c>
      <c r="FQ35" s="17">
        <v>17.562139999999999</v>
      </c>
      <c r="FR35" s="17">
        <v>17.562139999999999</v>
      </c>
      <c r="FS35" s="17">
        <v>0.73785999999999996</v>
      </c>
      <c r="FT35" s="17">
        <v>10.8</v>
      </c>
      <c r="FU35" s="17">
        <v>10.19417</v>
      </c>
      <c r="FV35" s="17">
        <v>10.19417</v>
      </c>
      <c r="FW35" s="17">
        <v>0.60582999999999998</v>
      </c>
      <c r="FX35" s="17">
        <v>57</v>
      </c>
      <c r="FY35" s="17">
        <v>43.668799999999997</v>
      </c>
      <c r="FZ35" s="17">
        <v>43.668799999999997</v>
      </c>
      <c r="GA35" s="17">
        <v>13.331200000000001</v>
      </c>
      <c r="GB35" s="17">
        <v>180.9</v>
      </c>
      <c r="GC35" s="17">
        <v>184.91498000000001</v>
      </c>
      <c r="GD35" s="17">
        <v>184.91496000000001</v>
      </c>
      <c r="GE35" s="17">
        <v>-4.0149600000000003</v>
      </c>
      <c r="GF35" s="17">
        <v>181.2</v>
      </c>
      <c r="GG35" s="17">
        <v>184.91498000000001</v>
      </c>
      <c r="GH35" s="17">
        <v>184.91496000000001</v>
      </c>
      <c r="GI35" s="17">
        <v>-3.71496</v>
      </c>
      <c r="GJ35" s="17">
        <v>185</v>
      </c>
      <c r="GK35" s="17">
        <v>185.47028</v>
      </c>
      <c r="GL35" s="17">
        <v>185.47026</v>
      </c>
      <c r="GM35" s="17">
        <v>-0.47026000000000001</v>
      </c>
      <c r="GN35" s="17">
        <v>80.900000000000006</v>
      </c>
      <c r="GO35" s="17">
        <v>79.045959999999994</v>
      </c>
      <c r="GP35" s="17">
        <v>55.140619999999998</v>
      </c>
      <c r="GQ35" s="17">
        <v>25.75938</v>
      </c>
      <c r="GR35" s="17">
        <v>7.6</v>
      </c>
      <c r="GS35" s="17">
        <v>3.7563900000000001</v>
      </c>
      <c r="GT35" s="17">
        <v>3.7563900000000001</v>
      </c>
      <c r="GU35" s="17">
        <v>3.84361</v>
      </c>
      <c r="GV35" s="17"/>
      <c r="GW35" s="17"/>
      <c r="GX35" s="17"/>
      <c r="GY35" s="17">
        <v>0</v>
      </c>
      <c r="GZ35" s="17">
        <v>4.0999999999999996</v>
      </c>
      <c r="HA35" s="17"/>
      <c r="HB35" s="17">
        <v>11.4513</v>
      </c>
      <c r="HC35" s="17">
        <v>-7.3513000000000002</v>
      </c>
      <c r="HD35" s="17"/>
      <c r="HE35" s="17"/>
      <c r="HF35" s="17"/>
      <c r="HG35" s="17">
        <v>0</v>
      </c>
      <c r="HH35" s="17">
        <v>2</v>
      </c>
      <c r="HI35" s="17">
        <v>1.97359</v>
      </c>
      <c r="HJ35" s="17">
        <v>1.97359</v>
      </c>
      <c r="HK35" s="17">
        <v>2.6409999999999999E-2</v>
      </c>
      <c r="HL35" s="17">
        <v>12.1</v>
      </c>
      <c r="HM35" s="17">
        <v>17.171500000000002</v>
      </c>
      <c r="HN35" s="17">
        <v>17.171500000000002</v>
      </c>
      <c r="HO35" s="17">
        <v>-5.0715000000000003</v>
      </c>
      <c r="HP35" s="17">
        <v>78.8</v>
      </c>
      <c r="HQ35" s="17">
        <v>80.091089999999994</v>
      </c>
      <c r="HR35" s="17">
        <v>25</v>
      </c>
      <c r="HS35" s="17">
        <v>53.8</v>
      </c>
      <c r="HT35" s="17"/>
      <c r="HU35" s="17"/>
      <c r="HV35" s="17"/>
      <c r="HW35" s="17">
        <v>0</v>
      </c>
      <c r="HX35" s="17"/>
      <c r="HY35" s="17"/>
      <c r="HZ35" s="17"/>
      <c r="IA35" s="17">
        <v>0</v>
      </c>
      <c r="IB35" s="17">
        <v>51.3</v>
      </c>
      <c r="IC35" s="17">
        <v>53.972760000000001</v>
      </c>
      <c r="ID35" s="17">
        <v>47.136159999999997</v>
      </c>
      <c r="IE35" s="17">
        <v>4.1638400000000004</v>
      </c>
      <c r="IF35" s="17"/>
      <c r="IG35" s="17"/>
      <c r="IH35" s="17"/>
      <c r="II35" s="17">
        <v>0</v>
      </c>
      <c r="IJ35" s="17"/>
      <c r="IK35" s="17"/>
      <c r="IL35" s="17"/>
      <c r="IM35" s="17">
        <v>0</v>
      </c>
      <c r="IN35" s="17">
        <v>0</v>
      </c>
      <c r="IO35" s="17"/>
      <c r="IP35" s="17"/>
      <c r="IQ35" s="17">
        <v>0</v>
      </c>
      <c r="IR35" s="17"/>
      <c r="IS35" s="17"/>
      <c r="IT35" s="17"/>
      <c r="IU35" s="17">
        <v>0</v>
      </c>
      <c r="IV35" s="17"/>
      <c r="IW35" s="17"/>
      <c r="IX35" s="17"/>
      <c r="IY35" s="17">
        <v>0</v>
      </c>
      <c r="IZ35" s="17"/>
      <c r="JA35" s="17"/>
      <c r="JB35" s="17"/>
      <c r="JC35" s="17">
        <v>0</v>
      </c>
      <c r="JD35" s="17">
        <v>60.4</v>
      </c>
      <c r="JE35" s="17">
        <v>67.515339999999995</v>
      </c>
      <c r="JF35" s="17">
        <v>38.428890000000003</v>
      </c>
      <c r="JG35" s="17">
        <v>21.971109999999999</v>
      </c>
      <c r="JH35" s="17">
        <v>174.1</v>
      </c>
      <c r="JI35" s="17">
        <v>184.97702000000001</v>
      </c>
      <c r="JJ35" s="17">
        <v>184.97698</v>
      </c>
      <c r="JK35" s="17">
        <v>-10.87698</v>
      </c>
      <c r="JL35" s="17">
        <v>171.1</v>
      </c>
      <c r="JM35" s="17">
        <v>184.97702000000001</v>
      </c>
      <c r="JN35" s="17">
        <v>184.97698</v>
      </c>
      <c r="JO35" s="17">
        <v>-13.87698</v>
      </c>
      <c r="JP35" s="17">
        <v>204.3</v>
      </c>
      <c r="JQ35" s="17">
        <v>184.97702000000001</v>
      </c>
      <c r="JR35" s="17">
        <v>184.97698</v>
      </c>
      <c r="JS35" s="17">
        <v>19.32302</v>
      </c>
      <c r="JT35" s="17">
        <v>269</v>
      </c>
      <c r="JU35" s="17">
        <v>278.29876000000002</v>
      </c>
      <c r="JV35" s="17">
        <v>278.2987</v>
      </c>
      <c r="JW35" s="17">
        <v>-9.2987000000000002</v>
      </c>
      <c r="JX35" s="17">
        <v>38.6</v>
      </c>
      <c r="JY35" s="17">
        <v>44.848439999999997</v>
      </c>
      <c r="JZ35" s="17">
        <v>44.848529999999997</v>
      </c>
      <c r="KA35" s="17">
        <v>-6.2485299999999997</v>
      </c>
      <c r="KB35" s="17">
        <v>26.7</v>
      </c>
      <c r="KC35" s="17">
        <v>22.49156</v>
      </c>
      <c r="KD35" s="17">
        <v>22.491599999999998</v>
      </c>
      <c r="KE35" s="17">
        <v>4.2084000000000001</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0.4</v>
      </c>
      <c r="LE35" s="17">
        <v>0.44603999999999999</v>
      </c>
      <c r="LF35" s="17">
        <v>0.44603999999999999</v>
      </c>
      <c r="LG35" s="17">
        <v>-4.6039999999999998E-2</v>
      </c>
      <c r="LH35" s="17">
        <v>169.1</v>
      </c>
      <c r="LI35" s="17">
        <v>134.02062000000001</v>
      </c>
      <c r="LJ35" s="17">
        <v>130.45853</v>
      </c>
      <c r="LK35" s="17">
        <v>38.641469999999998</v>
      </c>
      <c r="LL35" s="17">
        <v>101.4</v>
      </c>
      <c r="LM35" s="17">
        <v>69.924859999999995</v>
      </c>
      <c r="LN35" s="17">
        <v>72.895579999999995</v>
      </c>
      <c r="LO35" s="17">
        <v>28.50442</v>
      </c>
      <c r="LP35" s="17">
        <v>62.7</v>
      </c>
      <c r="LQ35" s="17">
        <v>67.133979999999994</v>
      </c>
      <c r="LR35" s="17">
        <v>67.133979999999994</v>
      </c>
      <c r="LS35" s="17">
        <v>-4.43398</v>
      </c>
      <c r="LT35" s="17">
        <v>66.900000000000006</v>
      </c>
      <c r="LU35" s="17">
        <v>63.480980000000002</v>
      </c>
      <c r="LV35" s="17">
        <v>64.670869999999994</v>
      </c>
      <c r="LW35" s="17">
        <v>2.2291300000000001</v>
      </c>
      <c r="LX35" s="17">
        <v>28.8</v>
      </c>
      <c r="LY35" s="17">
        <v>29.951460000000001</v>
      </c>
      <c r="LZ35" s="17">
        <v>29.951460000000001</v>
      </c>
      <c r="MA35" s="17">
        <v>-1.1514599999999999</v>
      </c>
      <c r="MB35" s="17"/>
      <c r="MC35" s="17"/>
      <c r="MD35" s="17"/>
      <c r="ME35" s="17">
        <v>0</v>
      </c>
      <c r="MF35" s="17"/>
      <c r="MG35" s="17"/>
      <c r="MH35" s="17"/>
      <c r="MI35" s="17">
        <v>0</v>
      </c>
      <c r="MJ35" s="17"/>
      <c r="MK35" s="17"/>
      <c r="ML35" s="17"/>
      <c r="MM35" s="17">
        <v>0</v>
      </c>
      <c r="MN35" s="17">
        <v>145.30000000000001</v>
      </c>
      <c r="MO35" s="17">
        <v>151.08876000000001</v>
      </c>
      <c r="MP35" s="17">
        <v>151.08876000000001</v>
      </c>
      <c r="MQ35" s="17">
        <v>-5.7887599999999999</v>
      </c>
      <c r="MR35" s="17">
        <v>147.19999999999999</v>
      </c>
      <c r="MS35" s="17">
        <v>151.08876000000001</v>
      </c>
      <c r="MT35" s="17">
        <v>151.08876000000001</v>
      </c>
      <c r="MU35" s="17">
        <v>-3.88876</v>
      </c>
      <c r="MV35" s="17">
        <v>148.9</v>
      </c>
      <c r="MW35" s="17">
        <v>151.54248000000001</v>
      </c>
      <c r="MX35" s="17">
        <v>151.54248000000001</v>
      </c>
      <c r="MY35" s="17">
        <v>-2.6424799999999999</v>
      </c>
      <c r="MZ35" s="17">
        <v>0</v>
      </c>
      <c r="NA35" s="17"/>
      <c r="NB35" s="17"/>
      <c r="NC35" s="17">
        <v>0</v>
      </c>
      <c r="ND35" s="17"/>
      <c r="NE35" s="17"/>
      <c r="NF35" s="17"/>
      <c r="NG35" s="17">
        <v>0</v>
      </c>
      <c r="NH35" s="17"/>
      <c r="NI35" s="17"/>
      <c r="NJ35" s="17"/>
      <c r="NK35" s="17">
        <v>0</v>
      </c>
      <c r="NL35" s="17"/>
      <c r="NM35" s="17"/>
      <c r="NN35" s="17"/>
      <c r="NO35" s="17">
        <v>0</v>
      </c>
      <c r="NP35" s="17"/>
      <c r="NQ35" s="17"/>
      <c r="NR35" s="17"/>
      <c r="NS35" s="17">
        <v>0</v>
      </c>
      <c r="NT35" s="17">
        <v>0</v>
      </c>
      <c r="NU35" s="17"/>
      <c r="NV35" s="17"/>
      <c r="NW35" s="17">
        <v>0</v>
      </c>
      <c r="NX35" s="17">
        <v>0</v>
      </c>
      <c r="NY35" s="17"/>
      <c r="NZ35" s="17"/>
      <c r="OA35" s="17">
        <v>0</v>
      </c>
      <c r="OB35" s="17">
        <v>1.3</v>
      </c>
      <c r="OC35" s="17">
        <v>1.2190000000000001</v>
      </c>
      <c r="OD35" s="17">
        <v>1.2190000000000001</v>
      </c>
      <c r="OE35" s="17">
        <v>8.1000000000000003E-2</v>
      </c>
      <c r="OF35" s="17">
        <v>90.2</v>
      </c>
      <c r="OG35" s="17">
        <v>97.3</v>
      </c>
      <c r="OH35" s="17">
        <v>93.513000000000005</v>
      </c>
      <c r="OI35" s="17">
        <v>-3.3130000000000002</v>
      </c>
      <c r="OJ35" s="17">
        <v>39.299999999999997</v>
      </c>
      <c r="OK35" s="17">
        <v>76.147999999999996</v>
      </c>
      <c r="OL35" s="17">
        <v>76.147999999999996</v>
      </c>
      <c r="OM35" s="17">
        <v>-36.847999999999999</v>
      </c>
      <c r="ON35" s="17">
        <v>13.3</v>
      </c>
      <c r="OO35" s="17">
        <v>15.1</v>
      </c>
      <c r="OP35" s="17">
        <v>14.858000000000001</v>
      </c>
      <c r="OQ35" s="17">
        <v>-1.5580000000000001</v>
      </c>
      <c r="OR35" s="17">
        <v>0.4</v>
      </c>
      <c r="OS35" s="17"/>
      <c r="OT35" s="17">
        <v>0.3</v>
      </c>
      <c r="OU35" s="17">
        <v>0.1</v>
      </c>
      <c r="OV35" s="17">
        <v>4.8</v>
      </c>
      <c r="OW35" s="17">
        <v>4.4000000000000004</v>
      </c>
      <c r="OX35" s="17">
        <v>4.4000000000000004</v>
      </c>
      <c r="OY35" s="17">
        <v>0.4</v>
      </c>
      <c r="OZ35" s="17">
        <v>5.3</v>
      </c>
      <c r="PA35" s="17"/>
      <c r="PB35" s="17"/>
      <c r="PC35" s="17">
        <v>5.3</v>
      </c>
      <c r="PD35" s="17">
        <v>9.9</v>
      </c>
      <c r="PE35" s="17">
        <v>9</v>
      </c>
      <c r="PF35" s="17">
        <v>9.0000099999999996</v>
      </c>
      <c r="PG35" s="17">
        <v>0.89998999999999996</v>
      </c>
      <c r="PH35" s="17">
        <v>0.9</v>
      </c>
      <c r="PI35" s="17">
        <v>1.46</v>
      </c>
      <c r="PJ35" s="17">
        <v>1.46</v>
      </c>
      <c r="PK35" s="17">
        <v>-0.56000000000000005</v>
      </c>
      <c r="PL35" s="17">
        <v>27.674510000000001</v>
      </c>
      <c r="PM35" s="17"/>
      <c r="PN35" s="17">
        <v>30.036829999999998</v>
      </c>
      <c r="PO35" s="17">
        <v>-2.36232</v>
      </c>
      <c r="PP35" s="17">
        <v>0.8</v>
      </c>
      <c r="PQ35" s="17">
        <v>1.23</v>
      </c>
      <c r="PR35" s="17">
        <v>1.23</v>
      </c>
      <c r="PS35" s="17">
        <v>-0.43</v>
      </c>
      <c r="PT35" s="17">
        <v>1</v>
      </c>
      <c r="PU35" s="17">
        <v>1.5</v>
      </c>
      <c r="PV35" s="17">
        <v>1.5</v>
      </c>
      <c r="PW35" s="17">
        <v>-0.5</v>
      </c>
      <c r="PX35" s="17">
        <v>4.5</v>
      </c>
      <c r="PY35" s="17">
        <v>4.5</v>
      </c>
      <c r="PZ35" s="17">
        <v>4.5</v>
      </c>
      <c r="QA35" s="17">
        <v>0</v>
      </c>
      <c r="QB35" s="17">
        <v>18.2</v>
      </c>
      <c r="QC35" s="17">
        <v>18.4466</v>
      </c>
      <c r="QD35" s="17">
        <v>18.4466</v>
      </c>
      <c r="QE35" s="17">
        <v>-0.24660000000000001</v>
      </c>
      <c r="QF35" s="17">
        <v>3.9</v>
      </c>
      <c r="QG35" s="17">
        <v>3.2</v>
      </c>
      <c r="QH35" s="17">
        <v>3.2</v>
      </c>
      <c r="QI35" s="17">
        <v>0.7</v>
      </c>
      <c r="QJ35" s="17">
        <v>3.2</v>
      </c>
      <c r="QK35" s="17">
        <v>3.1</v>
      </c>
      <c r="QL35" s="17">
        <v>3.1</v>
      </c>
      <c r="QM35" s="17">
        <v>0.1</v>
      </c>
      <c r="QN35" s="17">
        <v>3.3</v>
      </c>
      <c r="QO35" s="17">
        <v>3.4</v>
      </c>
      <c r="QP35" s="17">
        <v>3.4</v>
      </c>
      <c r="QQ35" s="17">
        <v>-0.1</v>
      </c>
      <c r="QR35" s="17">
        <v>18.399999999999999</v>
      </c>
      <c r="QS35" s="17">
        <v>16.990290000000002</v>
      </c>
      <c r="QT35" s="17">
        <v>16.990290000000002</v>
      </c>
      <c r="QU35" s="17">
        <v>1.40971</v>
      </c>
      <c r="QV35" s="17">
        <v>4.8</v>
      </c>
      <c r="QW35" s="17"/>
      <c r="QX35" s="17">
        <v>12.957000000000001</v>
      </c>
      <c r="QY35" s="17">
        <v>-8.157</v>
      </c>
      <c r="QZ35" s="17">
        <v>4.9000000000000004</v>
      </c>
      <c r="RA35" s="17">
        <v>15.946999999999999</v>
      </c>
      <c r="RB35" s="17">
        <v>15.946999999999999</v>
      </c>
      <c r="RC35" s="17">
        <v>-11.047000000000001</v>
      </c>
      <c r="RD35" s="17">
        <v>19</v>
      </c>
      <c r="RE35" s="17">
        <v>23.2</v>
      </c>
      <c r="RF35" s="17">
        <v>23.818999999999999</v>
      </c>
      <c r="RG35" s="17">
        <v>-4.819</v>
      </c>
      <c r="RH35" s="17">
        <v>63</v>
      </c>
      <c r="RI35" s="17">
        <v>71.885000000000005</v>
      </c>
      <c r="RJ35" s="17">
        <v>71.885000000000005</v>
      </c>
      <c r="RK35" s="17">
        <v>-8.8849999999999998</v>
      </c>
      <c r="RL35" s="17">
        <v>3.6</v>
      </c>
      <c r="RM35" s="17">
        <v>4.2</v>
      </c>
      <c r="RN35" s="17">
        <v>4.2</v>
      </c>
      <c r="RO35" s="17">
        <v>-0.6</v>
      </c>
      <c r="RP35" s="17">
        <v>2.4</v>
      </c>
      <c r="RQ35" s="17">
        <v>2.4</v>
      </c>
      <c r="RR35" s="17">
        <v>2.4</v>
      </c>
      <c r="RS35" s="17">
        <v>0</v>
      </c>
      <c r="RT35" s="17">
        <v>0.9</v>
      </c>
      <c r="RU35" s="17">
        <v>1.2</v>
      </c>
      <c r="RV35" s="17">
        <v>1.2</v>
      </c>
      <c r="RW35" s="17">
        <v>-0.3</v>
      </c>
      <c r="RX35" s="17">
        <v>2.4</v>
      </c>
      <c r="RY35" s="17">
        <v>2.8</v>
      </c>
      <c r="RZ35" s="17">
        <v>2.8</v>
      </c>
      <c r="SA35" s="17">
        <v>-0.4</v>
      </c>
      <c r="SB35" s="17">
        <v>9</v>
      </c>
      <c r="SC35" s="17"/>
      <c r="SD35" s="17">
        <v>15.61</v>
      </c>
      <c r="SE35" s="17">
        <v>-6.61</v>
      </c>
      <c r="SF35" s="17">
        <v>1.7</v>
      </c>
      <c r="SG35" s="17">
        <v>1.7490000000000001</v>
      </c>
      <c r="SH35" s="17">
        <v>1.7490000000000001</v>
      </c>
      <c r="SI35" s="17">
        <v>-4.9000000000000002E-2</v>
      </c>
      <c r="SJ35" s="17">
        <v>12</v>
      </c>
      <c r="SK35" s="17">
        <v>12.48432</v>
      </c>
      <c r="SL35" s="17">
        <v>10.90296</v>
      </c>
      <c r="SM35" s="17">
        <v>1.09704</v>
      </c>
      <c r="SN35" s="17">
        <v>0.8</v>
      </c>
      <c r="SO35" s="17">
        <v>0.84</v>
      </c>
      <c r="SP35" s="17">
        <v>0.84</v>
      </c>
      <c r="SQ35" s="17">
        <v>-0.04</v>
      </c>
      <c r="SR35" s="17"/>
      <c r="SS35" s="17">
        <v>0.4</v>
      </c>
      <c r="ST35" s="17">
        <v>0.4</v>
      </c>
      <c r="SU35" s="17">
        <v>-0.4</v>
      </c>
      <c r="SV35" s="17">
        <v>7.3</v>
      </c>
      <c r="SW35" s="17">
        <v>6.2</v>
      </c>
      <c r="SX35" s="17">
        <v>6.2</v>
      </c>
      <c r="SY35" s="17">
        <v>1.1000000000000001</v>
      </c>
      <c r="SZ35" s="17">
        <v>2.1</v>
      </c>
      <c r="TA35" s="17">
        <v>2.6</v>
      </c>
      <c r="TB35" s="17">
        <v>2.6</v>
      </c>
      <c r="TC35" s="17">
        <v>-0.5</v>
      </c>
      <c r="TD35" s="17">
        <v>4.7</v>
      </c>
      <c r="TE35" s="17">
        <v>4</v>
      </c>
      <c r="TF35" s="17">
        <v>4</v>
      </c>
      <c r="TG35" s="17">
        <v>0.7</v>
      </c>
      <c r="TH35" s="17">
        <v>5.7</v>
      </c>
      <c r="TI35" s="17">
        <v>5.5</v>
      </c>
      <c r="TJ35" s="17">
        <v>5.5</v>
      </c>
      <c r="TK35" s="17">
        <v>0.2</v>
      </c>
      <c r="TL35" s="17">
        <v>10</v>
      </c>
      <c r="TM35" s="17">
        <v>10</v>
      </c>
      <c r="TN35" s="17">
        <v>10</v>
      </c>
      <c r="TO35" s="17">
        <v>0</v>
      </c>
      <c r="TP35" s="17">
        <v>27.8</v>
      </c>
      <c r="TQ35" s="17">
        <v>26.1</v>
      </c>
      <c r="TR35" s="17">
        <v>22.332000000000001</v>
      </c>
      <c r="TS35" s="17">
        <v>5.468</v>
      </c>
      <c r="TT35" s="17">
        <v>81.8</v>
      </c>
      <c r="TU35" s="17">
        <v>78.5</v>
      </c>
      <c r="TV35" s="17">
        <v>76.426000000000002</v>
      </c>
      <c r="TW35" s="17">
        <v>5.3739999999999997</v>
      </c>
      <c r="TX35" s="17">
        <v>20.9</v>
      </c>
      <c r="TY35" s="17">
        <v>33.557000000000002</v>
      </c>
      <c r="TZ35" s="17">
        <v>33.557000000000002</v>
      </c>
      <c r="UA35" s="17">
        <v>-12.657</v>
      </c>
      <c r="UB35" s="17">
        <v>81.8</v>
      </c>
      <c r="UC35" s="17">
        <v>75.900000000000006</v>
      </c>
      <c r="UD35" s="17">
        <v>75.631</v>
      </c>
      <c r="UE35" s="17">
        <v>6.1689999999999996</v>
      </c>
      <c r="UF35" s="17">
        <v>85.5</v>
      </c>
      <c r="UG35" s="17">
        <v>85.4</v>
      </c>
      <c r="UH35" s="17">
        <v>84.972999999999999</v>
      </c>
      <c r="UI35" s="17">
        <v>0.52700000000000002</v>
      </c>
      <c r="UJ35" s="17">
        <v>12.1</v>
      </c>
      <c r="UK35" s="17">
        <v>11.528</v>
      </c>
      <c r="UL35" s="17">
        <v>11.528</v>
      </c>
      <c r="UM35" s="17">
        <v>0.57199999999999995</v>
      </c>
      <c r="UN35" s="17">
        <v>12</v>
      </c>
      <c r="UO35" s="17">
        <v>9.0559999999999992</v>
      </c>
      <c r="UP35" s="17">
        <v>9.0559999999999992</v>
      </c>
      <c r="UQ35" s="17">
        <v>2.944</v>
      </c>
      <c r="UR35" s="17">
        <v>10.5</v>
      </c>
      <c r="US35" s="17">
        <v>7</v>
      </c>
      <c r="UT35" s="17">
        <v>7</v>
      </c>
      <c r="UU35" s="17">
        <v>3.5</v>
      </c>
      <c r="UV35" s="17">
        <v>3.3</v>
      </c>
      <c r="UW35" s="17">
        <v>2.5</v>
      </c>
      <c r="UX35" s="17">
        <v>2.5</v>
      </c>
      <c r="UY35" s="17">
        <v>0.8</v>
      </c>
      <c r="UZ35" s="17">
        <v>7</v>
      </c>
      <c r="VA35" s="17">
        <v>8.6999999999999993</v>
      </c>
      <c r="VB35" s="17">
        <v>8.6999999999999993</v>
      </c>
      <c r="VC35" s="17">
        <v>-1.7</v>
      </c>
      <c r="VD35" s="17">
        <v>8.3000000000000007</v>
      </c>
      <c r="VE35" s="17">
        <v>8.5</v>
      </c>
      <c r="VF35" s="17">
        <v>5.5</v>
      </c>
      <c r="VG35" s="17">
        <v>2.8</v>
      </c>
      <c r="VH35" s="17">
        <v>9</v>
      </c>
      <c r="VI35" s="17">
        <v>8.5</v>
      </c>
      <c r="VJ35" s="17">
        <v>6</v>
      </c>
      <c r="VK35" s="17">
        <v>3</v>
      </c>
      <c r="VL35" s="17">
        <v>9</v>
      </c>
      <c r="VM35" s="17">
        <v>8.5</v>
      </c>
      <c r="VN35" s="17">
        <v>6.2</v>
      </c>
      <c r="VO35" s="17">
        <v>2.8</v>
      </c>
      <c r="VP35" s="17">
        <v>13.1</v>
      </c>
      <c r="VQ35" s="17">
        <v>13.6</v>
      </c>
      <c r="VR35" s="17">
        <v>13.273</v>
      </c>
      <c r="VS35" s="17">
        <v>-0.17299999999999999</v>
      </c>
      <c r="VT35" s="17">
        <v>120.3</v>
      </c>
      <c r="VU35" s="17"/>
      <c r="VV35" s="17">
        <v>224.785</v>
      </c>
      <c r="VW35" s="17">
        <v>-104.485</v>
      </c>
      <c r="VX35" s="17">
        <v>9.8000000000000007</v>
      </c>
      <c r="VY35" s="17">
        <v>14.196</v>
      </c>
      <c r="VZ35" s="17">
        <v>14.196</v>
      </c>
      <c r="WA35" s="17">
        <v>-4.3959999999999999</v>
      </c>
      <c r="WB35" s="17">
        <v>83.5</v>
      </c>
      <c r="WC35" s="17"/>
      <c r="WD35" s="17">
        <v>135.209</v>
      </c>
      <c r="WE35" s="17">
        <v>-51.709000000000003</v>
      </c>
      <c r="WF35" s="17">
        <v>0.6</v>
      </c>
      <c r="WG35" s="17">
        <v>0.6</v>
      </c>
      <c r="WH35" s="17">
        <v>0.6</v>
      </c>
      <c r="WI35" s="17">
        <v>0</v>
      </c>
      <c r="WJ35" s="17">
        <v>103.7</v>
      </c>
      <c r="WK35" s="17">
        <v>101.13</v>
      </c>
      <c r="WL35" s="17">
        <v>118.46899999999999</v>
      </c>
      <c r="WM35" s="17">
        <v>-14.769</v>
      </c>
      <c r="WN35" s="17">
        <v>101.3</v>
      </c>
      <c r="WO35" s="17">
        <v>117.34</v>
      </c>
      <c r="WP35" s="17">
        <v>135.131</v>
      </c>
      <c r="WQ35" s="17">
        <v>-33.831000000000003</v>
      </c>
      <c r="WR35" s="17">
        <v>66.5</v>
      </c>
      <c r="WS35" s="17"/>
      <c r="WT35" s="17">
        <v>98.501000000000005</v>
      </c>
      <c r="WU35" s="17">
        <v>-32.000999999999998</v>
      </c>
      <c r="WV35" s="17">
        <v>12.5</v>
      </c>
      <c r="WW35" s="17">
        <v>15.895</v>
      </c>
      <c r="WX35" s="17">
        <v>15.895</v>
      </c>
      <c r="WY35" s="17">
        <v>-3.395</v>
      </c>
      <c r="WZ35" s="17">
        <v>7.6</v>
      </c>
      <c r="XA35" s="17">
        <v>7.2</v>
      </c>
      <c r="XB35" s="17">
        <v>7.2</v>
      </c>
      <c r="XC35" s="17">
        <v>0.4</v>
      </c>
      <c r="XD35" s="17">
        <v>18.7</v>
      </c>
      <c r="XE35" s="17">
        <v>18.4466</v>
      </c>
      <c r="XF35" s="17">
        <v>18.4466</v>
      </c>
      <c r="XG35" s="17">
        <v>0.25340000000000001</v>
      </c>
      <c r="XH35" s="17">
        <v>8.6</v>
      </c>
      <c r="XI35" s="17">
        <v>10.8</v>
      </c>
      <c r="XJ35" s="17">
        <v>10.8</v>
      </c>
      <c r="XK35" s="17">
        <v>-2.2000000000000002</v>
      </c>
      <c r="XL35" s="17">
        <v>28.3</v>
      </c>
      <c r="XM35" s="17">
        <v>25</v>
      </c>
      <c r="XN35" s="17"/>
      <c r="XO35" s="17">
        <v>28.3</v>
      </c>
      <c r="XP35" s="17"/>
      <c r="XQ35" s="17"/>
      <c r="XR35" s="17"/>
      <c r="XS35" s="17">
        <v>0</v>
      </c>
      <c r="XT35" s="17">
        <v>14.5</v>
      </c>
      <c r="XU35" s="17">
        <v>14</v>
      </c>
      <c r="XV35" s="17">
        <v>14</v>
      </c>
      <c r="XW35" s="17">
        <v>0.5</v>
      </c>
      <c r="XX35" s="17">
        <v>18.399999999999999</v>
      </c>
      <c r="XY35" s="17">
        <v>18</v>
      </c>
      <c r="XZ35" s="17">
        <v>18</v>
      </c>
      <c r="YA35" s="17">
        <v>0.4</v>
      </c>
      <c r="YB35" s="17">
        <v>8.5</v>
      </c>
      <c r="YC35" s="17">
        <v>7.3</v>
      </c>
      <c r="YD35" s="17">
        <v>7.3</v>
      </c>
      <c r="YE35" s="17">
        <v>1.2</v>
      </c>
      <c r="YF35" s="17">
        <v>5.7</v>
      </c>
      <c r="YG35" s="17"/>
      <c r="YH35" s="17"/>
      <c r="YI35" s="17">
        <v>5.7</v>
      </c>
    </row>
    <row r="36" spans="1:659" ht="24" customHeight="1" x14ac:dyDescent="0.25">
      <c r="A36" s="1"/>
      <c r="B36" s="16" t="s">
        <v>52</v>
      </c>
      <c r="C36" s="16" t="s">
        <v>845</v>
      </c>
      <c r="D36" s="17"/>
      <c r="E36" s="17"/>
      <c r="F36" s="17"/>
      <c r="G36" s="17">
        <v>0</v>
      </c>
      <c r="H36" s="17">
        <v>621.4</v>
      </c>
      <c r="I36" s="17">
        <v>587.66336000000001</v>
      </c>
      <c r="J36" s="17">
        <v>615.31314999999995</v>
      </c>
      <c r="K36" s="17">
        <v>6.0868500000000001</v>
      </c>
      <c r="L36" s="17">
        <v>214.1</v>
      </c>
      <c r="M36" s="17">
        <v>191.17733999999999</v>
      </c>
      <c r="N36" s="17">
        <v>200.17230000000001</v>
      </c>
      <c r="O36" s="17">
        <v>13.9277</v>
      </c>
      <c r="P36" s="17"/>
      <c r="Q36" s="17"/>
      <c r="R36" s="17"/>
      <c r="S36" s="17">
        <v>0</v>
      </c>
      <c r="T36" s="17"/>
      <c r="U36" s="17"/>
      <c r="V36" s="17"/>
      <c r="W36" s="17">
        <v>0</v>
      </c>
      <c r="X36" s="17">
        <v>9.6</v>
      </c>
      <c r="Y36" s="17">
        <v>12.09104</v>
      </c>
      <c r="Z36" s="17">
        <v>12.09103</v>
      </c>
      <c r="AA36" s="17">
        <v>-2.4910299999999999</v>
      </c>
      <c r="AB36" s="17">
        <v>72.8</v>
      </c>
      <c r="AC36" s="17">
        <v>73.793999999999997</v>
      </c>
      <c r="AD36" s="17">
        <v>73.793999999999997</v>
      </c>
      <c r="AE36" s="17">
        <v>-0.99399999999999999</v>
      </c>
      <c r="AF36" s="17">
        <v>0</v>
      </c>
      <c r="AG36" s="17"/>
      <c r="AH36" s="17"/>
      <c r="AI36" s="17">
        <v>0</v>
      </c>
      <c r="AJ36" s="17"/>
      <c r="AK36" s="17"/>
      <c r="AL36" s="17"/>
      <c r="AM36" s="17">
        <v>0</v>
      </c>
      <c r="AN36" s="17">
        <v>184</v>
      </c>
      <c r="AO36" s="17">
        <v>194.10444000000001</v>
      </c>
      <c r="AP36" s="17">
        <v>137.70421999999999</v>
      </c>
      <c r="AQ36" s="17">
        <v>46.295780000000001</v>
      </c>
      <c r="AR36" s="17">
        <v>204.6</v>
      </c>
      <c r="AS36" s="17">
        <v>194.10444000000001</v>
      </c>
      <c r="AT36" s="17">
        <v>137.70421999999999</v>
      </c>
      <c r="AU36" s="17">
        <v>66.895780000000002</v>
      </c>
      <c r="AV36" s="17">
        <v>206</v>
      </c>
      <c r="AW36" s="17">
        <v>194.10444000000001</v>
      </c>
      <c r="AX36" s="17">
        <v>137.70421999999999</v>
      </c>
      <c r="AY36" s="17">
        <v>68.295779999999993</v>
      </c>
      <c r="AZ36" s="17">
        <v>281.39999999999998</v>
      </c>
      <c r="BA36" s="17">
        <v>292.03100000000001</v>
      </c>
      <c r="BB36" s="17">
        <v>207.17661000000001</v>
      </c>
      <c r="BC36" s="17">
        <v>74.223389999999995</v>
      </c>
      <c r="BD36" s="17">
        <v>210.8</v>
      </c>
      <c r="BE36" s="17">
        <v>208.07390000000001</v>
      </c>
      <c r="BF36" s="17">
        <v>208.07389000000001</v>
      </c>
      <c r="BG36" s="17">
        <v>2.7261099999999998</v>
      </c>
      <c r="BH36" s="17">
        <v>109.9</v>
      </c>
      <c r="BI36" s="17">
        <v>104.34936999999999</v>
      </c>
      <c r="BJ36" s="17">
        <v>104.34936999999999</v>
      </c>
      <c r="BK36" s="17">
        <v>5.55063</v>
      </c>
      <c r="BL36" s="17">
        <v>72.400000000000006</v>
      </c>
      <c r="BM36" s="17">
        <v>72.835049999999995</v>
      </c>
      <c r="BN36" s="17">
        <v>72.835049999999995</v>
      </c>
      <c r="BO36" s="17">
        <v>-0.43504999999999999</v>
      </c>
      <c r="BP36" s="17">
        <v>2.9</v>
      </c>
      <c r="BQ36" s="17">
        <v>4.4318400000000002</v>
      </c>
      <c r="BR36" s="17">
        <v>4.4318400000000002</v>
      </c>
      <c r="BS36" s="17">
        <v>-1.5318400000000001</v>
      </c>
      <c r="BT36" s="17"/>
      <c r="BU36" s="17"/>
      <c r="BV36" s="17"/>
      <c r="BW36" s="17">
        <v>0</v>
      </c>
      <c r="BX36" s="17"/>
      <c r="BY36" s="17"/>
      <c r="BZ36" s="17"/>
      <c r="CA36" s="17">
        <v>0</v>
      </c>
      <c r="CB36" s="17"/>
      <c r="CC36" s="17"/>
      <c r="CD36" s="17"/>
      <c r="CE36" s="17">
        <v>0</v>
      </c>
      <c r="CF36" s="17"/>
      <c r="CG36" s="17"/>
      <c r="CH36" s="17"/>
      <c r="CI36" s="17">
        <v>0</v>
      </c>
      <c r="CJ36" s="17">
        <v>126.4</v>
      </c>
      <c r="CK36" s="17">
        <v>133.33197999999999</v>
      </c>
      <c r="CL36" s="17">
        <v>133.33197999999999</v>
      </c>
      <c r="CM36" s="17">
        <v>-6.9319800000000003</v>
      </c>
      <c r="CN36" s="17">
        <v>7.4</v>
      </c>
      <c r="CO36" s="17">
        <v>5.6669799999999997</v>
      </c>
      <c r="CP36" s="17">
        <v>5.1333399999999996</v>
      </c>
      <c r="CQ36" s="17">
        <v>2.2666599999999999</v>
      </c>
      <c r="CR36" s="17">
        <v>3.3</v>
      </c>
      <c r="CS36" s="17">
        <v>3.1106799999999999</v>
      </c>
      <c r="CT36" s="17">
        <v>2.8177599999999998</v>
      </c>
      <c r="CU36" s="17">
        <v>0.48224</v>
      </c>
      <c r="CV36" s="17"/>
      <c r="CW36" s="17"/>
      <c r="CX36" s="17"/>
      <c r="CY36" s="17">
        <v>0</v>
      </c>
      <c r="CZ36" s="17">
        <v>6.9</v>
      </c>
      <c r="DA36" s="17">
        <v>6.8787000000000003</v>
      </c>
      <c r="DB36" s="17">
        <v>6.8787000000000003</v>
      </c>
      <c r="DC36" s="17">
        <v>2.1299999999999999E-2</v>
      </c>
      <c r="DD36" s="17">
        <v>13.6</v>
      </c>
      <c r="DE36" s="17">
        <v>12.95242</v>
      </c>
      <c r="DF36" s="17">
        <v>11.788729999999999</v>
      </c>
      <c r="DG36" s="17">
        <v>1.8112699999999999</v>
      </c>
      <c r="DH36" s="17">
        <v>69.8</v>
      </c>
      <c r="DI36" s="17">
        <v>37.84525</v>
      </c>
      <c r="DJ36" s="17">
        <v>47.040289999999999</v>
      </c>
      <c r="DK36" s="17">
        <v>22.759709999999998</v>
      </c>
      <c r="DL36" s="17"/>
      <c r="DM36" s="17"/>
      <c r="DN36" s="17"/>
      <c r="DO36" s="17">
        <v>0</v>
      </c>
      <c r="DP36" s="17"/>
      <c r="DQ36" s="17"/>
      <c r="DR36" s="17"/>
      <c r="DS36" s="17">
        <v>0</v>
      </c>
      <c r="DT36" s="17"/>
      <c r="DU36" s="17"/>
      <c r="DV36" s="17"/>
      <c r="DW36" s="17">
        <v>0</v>
      </c>
      <c r="DX36" s="17"/>
      <c r="DY36" s="17"/>
      <c r="DZ36" s="17"/>
      <c r="EA36" s="17">
        <v>0</v>
      </c>
      <c r="EB36" s="17">
        <v>79.8</v>
      </c>
      <c r="EC36" s="17">
        <v>53.025759999999998</v>
      </c>
      <c r="ED36" s="17">
        <v>56.38532</v>
      </c>
      <c r="EE36" s="17">
        <v>23.414680000000001</v>
      </c>
      <c r="EF36" s="17">
        <v>48.7</v>
      </c>
      <c r="EG36" s="17">
        <v>52.99203</v>
      </c>
      <c r="EH36" s="17">
        <v>110.26313</v>
      </c>
      <c r="EI36" s="17">
        <v>-61.563130000000001</v>
      </c>
      <c r="EJ36" s="17"/>
      <c r="EK36" s="17"/>
      <c r="EL36" s="17"/>
      <c r="EM36" s="17">
        <v>0</v>
      </c>
      <c r="EN36" s="17"/>
      <c r="EO36" s="17"/>
      <c r="EP36" s="17"/>
      <c r="EQ36" s="17">
        <v>0</v>
      </c>
      <c r="ER36" s="17"/>
      <c r="ES36" s="17"/>
      <c r="ET36" s="17"/>
      <c r="EU36" s="17">
        <v>0</v>
      </c>
      <c r="EV36" s="17">
        <v>6.5</v>
      </c>
      <c r="EW36" s="17">
        <v>6.39</v>
      </c>
      <c r="EX36" s="17">
        <v>6.39</v>
      </c>
      <c r="EY36" s="17">
        <v>0.11</v>
      </c>
      <c r="EZ36" s="17">
        <v>0</v>
      </c>
      <c r="FA36" s="17"/>
      <c r="FB36" s="17"/>
      <c r="FC36" s="17">
        <v>0</v>
      </c>
      <c r="FD36" s="17">
        <v>30.7</v>
      </c>
      <c r="FE36" s="17">
        <v>35.342190000000002</v>
      </c>
      <c r="FF36" s="17">
        <v>32.757010000000001</v>
      </c>
      <c r="FG36" s="17">
        <v>-2.05701</v>
      </c>
      <c r="FH36" s="17">
        <v>0</v>
      </c>
      <c r="FI36" s="17"/>
      <c r="FJ36" s="17"/>
      <c r="FK36" s="17">
        <v>0</v>
      </c>
      <c r="FL36" s="17">
        <v>0</v>
      </c>
      <c r="FM36" s="17"/>
      <c r="FN36" s="17"/>
      <c r="FO36" s="17">
        <v>0</v>
      </c>
      <c r="FP36" s="17">
        <v>18.3</v>
      </c>
      <c r="FQ36" s="17">
        <v>17.562139999999999</v>
      </c>
      <c r="FR36" s="17">
        <v>17.562139999999999</v>
      </c>
      <c r="FS36" s="17">
        <v>0.73785999999999996</v>
      </c>
      <c r="FT36" s="17">
        <v>10.8</v>
      </c>
      <c r="FU36" s="17">
        <v>10.19417</v>
      </c>
      <c r="FV36" s="17">
        <v>10.19417</v>
      </c>
      <c r="FW36" s="17">
        <v>0.60582999999999998</v>
      </c>
      <c r="FX36" s="17">
        <v>56.6</v>
      </c>
      <c r="FY36" s="17">
        <v>43.668799999999997</v>
      </c>
      <c r="FZ36" s="17">
        <v>43.668799999999997</v>
      </c>
      <c r="GA36" s="17">
        <v>12.9312</v>
      </c>
      <c r="GB36" s="17">
        <v>179.7</v>
      </c>
      <c r="GC36" s="17">
        <v>184.91498000000001</v>
      </c>
      <c r="GD36" s="17">
        <v>184.91496000000001</v>
      </c>
      <c r="GE36" s="17">
        <v>-5.2149599999999996</v>
      </c>
      <c r="GF36" s="17">
        <v>180.2</v>
      </c>
      <c r="GG36" s="17">
        <v>184.91498000000001</v>
      </c>
      <c r="GH36" s="17">
        <v>184.91496000000001</v>
      </c>
      <c r="GI36" s="17">
        <v>-4.7149599999999996</v>
      </c>
      <c r="GJ36" s="17">
        <v>184.9</v>
      </c>
      <c r="GK36" s="17">
        <v>185.47028</v>
      </c>
      <c r="GL36" s="17">
        <v>185.47026</v>
      </c>
      <c r="GM36" s="17">
        <v>-0.57025999999999999</v>
      </c>
      <c r="GN36" s="17">
        <v>79.7</v>
      </c>
      <c r="GO36" s="17">
        <v>79.46602</v>
      </c>
      <c r="GP36" s="17">
        <v>56.217379999999999</v>
      </c>
      <c r="GQ36" s="17">
        <v>23.482620000000001</v>
      </c>
      <c r="GR36" s="17">
        <v>7.6</v>
      </c>
      <c r="GS36" s="17">
        <v>3.7563900000000001</v>
      </c>
      <c r="GT36" s="17">
        <v>3.7563900000000001</v>
      </c>
      <c r="GU36" s="17">
        <v>3.84361</v>
      </c>
      <c r="GV36" s="17"/>
      <c r="GW36" s="17"/>
      <c r="GX36" s="17"/>
      <c r="GY36" s="17">
        <v>0</v>
      </c>
      <c r="GZ36" s="17">
        <v>4</v>
      </c>
      <c r="HA36" s="17">
        <v>4.12371</v>
      </c>
      <c r="HB36" s="17">
        <v>12</v>
      </c>
      <c r="HC36" s="17">
        <v>-8</v>
      </c>
      <c r="HD36" s="17"/>
      <c r="HE36" s="17"/>
      <c r="HF36" s="17"/>
      <c r="HG36" s="17">
        <v>0</v>
      </c>
      <c r="HH36" s="17">
        <v>2</v>
      </c>
      <c r="HI36" s="17">
        <v>1.97359</v>
      </c>
      <c r="HJ36" s="17">
        <v>1.97359</v>
      </c>
      <c r="HK36" s="17">
        <v>2.6409999999999999E-2</v>
      </c>
      <c r="HL36" s="17">
        <v>11.8</v>
      </c>
      <c r="HM36" s="17">
        <v>17.171500000000002</v>
      </c>
      <c r="HN36" s="17">
        <v>17.171500000000002</v>
      </c>
      <c r="HO36" s="17">
        <v>-5.3715000000000002</v>
      </c>
      <c r="HP36" s="17">
        <v>78</v>
      </c>
      <c r="HQ36" s="17">
        <v>79.482200000000006</v>
      </c>
      <c r="HR36" s="17">
        <v>25</v>
      </c>
      <c r="HS36" s="17">
        <v>53</v>
      </c>
      <c r="HT36" s="17"/>
      <c r="HU36" s="17"/>
      <c r="HV36" s="17"/>
      <c r="HW36" s="17">
        <v>0</v>
      </c>
      <c r="HX36" s="17"/>
      <c r="HY36" s="17"/>
      <c r="HZ36" s="17"/>
      <c r="IA36" s="17">
        <v>0</v>
      </c>
      <c r="IB36" s="17">
        <v>30.9</v>
      </c>
      <c r="IC36" s="17">
        <v>51.920340000000003</v>
      </c>
      <c r="ID36" s="17">
        <v>46.318530000000003</v>
      </c>
      <c r="IE36" s="17">
        <v>-15.418530000000001</v>
      </c>
      <c r="IF36" s="17"/>
      <c r="IG36" s="17"/>
      <c r="IH36" s="17"/>
      <c r="II36" s="17">
        <v>0</v>
      </c>
      <c r="IJ36" s="17"/>
      <c r="IK36" s="17"/>
      <c r="IL36" s="17"/>
      <c r="IM36" s="17">
        <v>0</v>
      </c>
      <c r="IN36" s="17">
        <v>0</v>
      </c>
      <c r="IO36" s="17"/>
      <c r="IP36" s="17"/>
      <c r="IQ36" s="17">
        <v>0</v>
      </c>
      <c r="IR36" s="17"/>
      <c r="IS36" s="17"/>
      <c r="IT36" s="17"/>
      <c r="IU36" s="17">
        <v>0</v>
      </c>
      <c r="IV36" s="17"/>
      <c r="IW36" s="17"/>
      <c r="IX36" s="17"/>
      <c r="IY36" s="17">
        <v>0</v>
      </c>
      <c r="IZ36" s="17"/>
      <c r="JA36" s="17"/>
      <c r="JB36" s="17"/>
      <c r="JC36" s="17">
        <v>0</v>
      </c>
      <c r="JD36" s="17">
        <v>60.4</v>
      </c>
      <c r="JE36" s="17">
        <v>68.026439999999994</v>
      </c>
      <c r="JF36" s="17">
        <v>39.739019999999996</v>
      </c>
      <c r="JG36" s="17">
        <v>20.660979999999999</v>
      </c>
      <c r="JH36" s="17">
        <v>175.4</v>
      </c>
      <c r="JI36" s="17">
        <v>185.07910999999999</v>
      </c>
      <c r="JJ36" s="17">
        <v>185.07908</v>
      </c>
      <c r="JK36" s="17">
        <v>-9.6790800000000008</v>
      </c>
      <c r="JL36" s="17">
        <v>172.8</v>
      </c>
      <c r="JM36" s="17">
        <v>185.07910999999999</v>
      </c>
      <c r="JN36" s="17">
        <v>185.07908</v>
      </c>
      <c r="JO36" s="17">
        <v>-12.27908</v>
      </c>
      <c r="JP36" s="17">
        <v>206.8</v>
      </c>
      <c r="JQ36" s="17">
        <v>185.07910999999999</v>
      </c>
      <c r="JR36" s="17">
        <v>185.07908</v>
      </c>
      <c r="JS36" s="17">
        <v>21.72092</v>
      </c>
      <c r="JT36" s="17">
        <v>269.2</v>
      </c>
      <c r="JU36" s="17">
        <v>278.45236</v>
      </c>
      <c r="JV36" s="17">
        <v>278.45229999999998</v>
      </c>
      <c r="JW36" s="17">
        <v>-9.2523</v>
      </c>
      <c r="JX36" s="17">
        <v>38.9</v>
      </c>
      <c r="JY36" s="17">
        <v>44.848439999999997</v>
      </c>
      <c r="JZ36" s="17">
        <v>44.848529999999997</v>
      </c>
      <c r="KA36" s="17">
        <v>-5.9485299999999999</v>
      </c>
      <c r="KB36" s="17">
        <v>26.7</v>
      </c>
      <c r="KC36" s="17">
        <v>22.49156</v>
      </c>
      <c r="KD36" s="17">
        <v>22.491599999999998</v>
      </c>
      <c r="KE36" s="17">
        <v>4.2084000000000001</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0.4</v>
      </c>
      <c r="LE36" s="17">
        <v>0.44603999999999999</v>
      </c>
      <c r="LF36" s="17">
        <v>0.44603999999999999</v>
      </c>
      <c r="LG36" s="17">
        <v>-4.6039999999999998E-2</v>
      </c>
      <c r="LH36" s="17">
        <v>166</v>
      </c>
      <c r="LI36" s="17">
        <v>134.02062000000001</v>
      </c>
      <c r="LJ36" s="17">
        <v>130.45853</v>
      </c>
      <c r="LK36" s="17">
        <v>35.541469999999997</v>
      </c>
      <c r="LL36" s="17">
        <v>95.3</v>
      </c>
      <c r="LM36" s="17">
        <v>68.90231</v>
      </c>
      <c r="LN36" s="17">
        <v>72.991060000000004</v>
      </c>
      <c r="LO36" s="17">
        <v>22.30894</v>
      </c>
      <c r="LP36" s="17">
        <v>62.4</v>
      </c>
      <c r="LQ36" s="17">
        <v>67.133979999999994</v>
      </c>
      <c r="LR36" s="17">
        <v>67.133979999999994</v>
      </c>
      <c r="LS36" s="17">
        <v>-4.7339799999999999</v>
      </c>
      <c r="LT36" s="17">
        <v>66.7</v>
      </c>
      <c r="LU36" s="17">
        <v>63.480980000000002</v>
      </c>
      <c r="LV36" s="17">
        <v>64.670869999999994</v>
      </c>
      <c r="LW36" s="17">
        <v>2.0291299999999999</v>
      </c>
      <c r="LX36" s="17">
        <v>28.9</v>
      </c>
      <c r="LY36" s="17">
        <v>29.951460000000001</v>
      </c>
      <c r="LZ36" s="17">
        <v>29.951460000000001</v>
      </c>
      <c r="MA36" s="17">
        <v>-1.0514600000000001</v>
      </c>
      <c r="MB36" s="17"/>
      <c r="MC36" s="17"/>
      <c r="MD36" s="17"/>
      <c r="ME36" s="17">
        <v>0</v>
      </c>
      <c r="MF36" s="17"/>
      <c r="MG36" s="17"/>
      <c r="MH36" s="17"/>
      <c r="MI36" s="17">
        <v>0</v>
      </c>
      <c r="MJ36" s="17"/>
      <c r="MK36" s="17"/>
      <c r="ML36" s="17"/>
      <c r="MM36" s="17">
        <v>0</v>
      </c>
      <c r="MN36" s="17">
        <v>146</v>
      </c>
      <c r="MO36" s="17">
        <v>151.08876000000001</v>
      </c>
      <c r="MP36" s="17">
        <v>151.08876000000001</v>
      </c>
      <c r="MQ36" s="17">
        <v>-5.0887599999999997</v>
      </c>
      <c r="MR36" s="17">
        <v>147.9</v>
      </c>
      <c r="MS36" s="17">
        <v>151.08876000000001</v>
      </c>
      <c r="MT36" s="17">
        <v>151.08876000000001</v>
      </c>
      <c r="MU36" s="17">
        <v>-3.1887599999999998</v>
      </c>
      <c r="MV36" s="17">
        <v>148</v>
      </c>
      <c r="MW36" s="17">
        <v>151.54248000000001</v>
      </c>
      <c r="MX36" s="17">
        <v>151.54248000000001</v>
      </c>
      <c r="MY36" s="17">
        <v>-3.5424799999999999</v>
      </c>
      <c r="MZ36" s="17">
        <v>0</v>
      </c>
      <c r="NA36" s="17"/>
      <c r="NB36" s="17"/>
      <c r="NC36" s="17">
        <v>0</v>
      </c>
      <c r="ND36" s="17"/>
      <c r="NE36" s="17"/>
      <c r="NF36" s="17"/>
      <c r="NG36" s="17">
        <v>0</v>
      </c>
      <c r="NH36" s="17"/>
      <c r="NI36" s="17"/>
      <c r="NJ36" s="17"/>
      <c r="NK36" s="17">
        <v>0</v>
      </c>
      <c r="NL36" s="17"/>
      <c r="NM36" s="17"/>
      <c r="NN36" s="17"/>
      <c r="NO36" s="17">
        <v>0</v>
      </c>
      <c r="NP36" s="17"/>
      <c r="NQ36" s="17"/>
      <c r="NR36" s="17"/>
      <c r="NS36" s="17">
        <v>0</v>
      </c>
      <c r="NT36" s="17">
        <v>0</v>
      </c>
      <c r="NU36" s="17"/>
      <c r="NV36" s="17"/>
      <c r="NW36" s="17">
        <v>0</v>
      </c>
      <c r="NX36" s="17">
        <v>0</v>
      </c>
      <c r="NY36" s="17"/>
      <c r="NZ36" s="17"/>
      <c r="OA36" s="17">
        <v>0</v>
      </c>
      <c r="OB36" s="17">
        <v>1.1000000000000001</v>
      </c>
      <c r="OC36" s="17">
        <v>1.03</v>
      </c>
      <c r="OD36" s="17">
        <v>1.03</v>
      </c>
      <c r="OE36" s="17">
        <v>7.0000000000000007E-2</v>
      </c>
      <c r="OF36" s="17">
        <v>92.3</v>
      </c>
      <c r="OG36" s="17">
        <v>100.3</v>
      </c>
      <c r="OH36" s="17">
        <v>96.182000000000002</v>
      </c>
      <c r="OI36" s="17">
        <v>-3.8820000000000001</v>
      </c>
      <c r="OJ36" s="17">
        <v>80.7</v>
      </c>
      <c r="OK36" s="17">
        <v>72.305999999999997</v>
      </c>
      <c r="OL36" s="17">
        <v>72.305999999999997</v>
      </c>
      <c r="OM36" s="17">
        <v>8.3940000000000001</v>
      </c>
      <c r="ON36" s="17">
        <v>14.2</v>
      </c>
      <c r="OO36" s="17">
        <v>14.9</v>
      </c>
      <c r="OP36" s="17">
        <v>14.702999999999999</v>
      </c>
      <c r="OQ36" s="17">
        <v>-0.503</v>
      </c>
      <c r="OR36" s="17">
        <v>0.4</v>
      </c>
      <c r="OS36" s="17"/>
      <c r="OT36" s="17">
        <v>0.2</v>
      </c>
      <c r="OU36" s="17">
        <v>0.2</v>
      </c>
      <c r="OV36" s="17">
        <v>4.8</v>
      </c>
      <c r="OW36" s="17">
        <v>4.4000000000000004</v>
      </c>
      <c r="OX36" s="17">
        <v>4.4000000000000004</v>
      </c>
      <c r="OY36" s="17">
        <v>0.4</v>
      </c>
      <c r="OZ36" s="17">
        <v>5.3</v>
      </c>
      <c r="PA36" s="17"/>
      <c r="PB36" s="17"/>
      <c r="PC36" s="17">
        <v>5.3</v>
      </c>
      <c r="PD36" s="17">
        <v>9.6999999999999993</v>
      </c>
      <c r="PE36" s="17">
        <v>9</v>
      </c>
      <c r="PF36" s="17">
        <v>9.0000099999999996</v>
      </c>
      <c r="PG36" s="17">
        <v>0.69999</v>
      </c>
      <c r="PH36" s="17">
        <v>0.9</v>
      </c>
      <c r="PI36" s="17">
        <v>1.46</v>
      </c>
      <c r="PJ36" s="17">
        <v>1.46</v>
      </c>
      <c r="PK36" s="17">
        <v>-0.56000000000000005</v>
      </c>
      <c r="PL36" s="17">
        <v>24.339189999999999</v>
      </c>
      <c r="PM36" s="17"/>
      <c r="PN36" s="17">
        <v>29.55883</v>
      </c>
      <c r="PO36" s="17">
        <v>-5.2196400000000001</v>
      </c>
      <c r="PP36" s="17">
        <v>0.8</v>
      </c>
      <c r="PQ36" s="17">
        <v>1.23</v>
      </c>
      <c r="PR36" s="17">
        <v>1.23</v>
      </c>
      <c r="PS36" s="17">
        <v>-0.43</v>
      </c>
      <c r="PT36" s="17">
        <v>1</v>
      </c>
      <c r="PU36" s="17">
        <v>1.5</v>
      </c>
      <c r="PV36" s="17">
        <v>1.5</v>
      </c>
      <c r="PW36" s="17">
        <v>-0.5</v>
      </c>
      <c r="PX36" s="17">
        <v>4.4000000000000004</v>
      </c>
      <c r="PY36" s="17">
        <v>4.5</v>
      </c>
      <c r="PZ36" s="17">
        <v>4.5</v>
      </c>
      <c r="QA36" s="17">
        <v>-0.1</v>
      </c>
      <c r="QB36" s="17">
        <v>18.2</v>
      </c>
      <c r="QC36" s="17">
        <v>18.4466</v>
      </c>
      <c r="QD36" s="17">
        <v>18.4466</v>
      </c>
      <c r="QE36" s="17">
        <v>-0.24660000000000001</v>
      </c>
      <c r="QF36" s="17">
        <v>3.8</v>
      </c>
      <c r="QG36" s="17">
        <v>3.2</v>
      </c>
      <c r="QH36" s="17">
        <v>3.2</v>
      </c>
      <c r="QI36" s="17">
        <v>0.6</v>
      </c>
      <c r="QJ36" s="17">
        <v>3.2</v>
      </c>
      <c r="QK36" s="17">
        <v>3.1</v>
      </c>
      <c r="QL36" s="17">
        <v>3.1</v>
      </c>
      <c r="QM36" s="17">
        <v>0.1</v>
      </c>
      <c r="QN36" s="17">
        <v>3.4</v>
      </c>
      <c r="QO36" s="17">
        <v>3.4</v>
      </c>
      <c r="QP36" s="17">
        <v>3.4</v>
      </c>
      <c r="QQ36" s="17">
        <v>0</v>
      </c>
      <c r="QR36" s="17">
        <v>18.3</v>
      </c>
      <c r="QS36" s="17">
        <v>16.990290000000002</v>
      </c>
      <c r="QT36" s="17">
        <v>16.990290000000002</v>
      </c>
      <c r="QU36" s="17">
        <v>1.3097099999999999</v>
      </c>
      <c r="QV36" s="17">
        <v>4</v>
      </c>
      <c r="QW36" s="17"/>
      <c r="QX36" s="17">
        <v>11.75</v>
      </c>
      <c r="QY36" s="17">
        <v>-7.75</v>
      </c>
      <c r="QZ36" s="17">
        <v>4.8</v>
      </c>
      <c r="RA36" s="17">
        <v>14.898999999999999</v>
      </c>
      <c r="RB36" s="17">
        <v>14.898999999999999</v>
      </c>
      <c r="RC36" s="17">
        <v>-10.099</v>
      </c>
      <c r="RD36" s="17">
        <v>18.5</v>
      </c>
      <c r="RE36" s="17">
        <v>23.7</v>
      </c>
      <c r="RF36" s="17">
        <v>23.986000000000001</v>
      </c>
      <c r="RG36" s="17">
        <v>-5.4859999999999998</v>
      </c>
      <c r="RH36" s="17">
        <v>67.099999999999994</v>
      </c>
      <c r="RI36" s="17">
        <v>72.793000000000006</v>
      </c>
      <c r="RJ36" s="17">
        <v>72.793000000000006</v>
      </c>
      <c r="RK36" s="17">
        <v>-5.6929999999999996</v>
      </c>
      <c r="RL36" s="17">
        <v>3.6</v>
      </c>
      <c r="RM36" s="17">
        <v>4.2</v>
      </c>
      <c r="RN36" s="17">
        <v>4.2</v>
      </c>
      <c r="RO36" s="17">
        <v>-0.6</v>
      </c>
      <c r="RP36" s="17">
        <v>2.4</v>
      </c>
      <c r="RQ36" s="17">
        <v>2.4</v>
      </c>
      <c r="RR36" s="17">
        <v>2.4</v>
      </c>
      <c r="RS36" s="17">
        <v>0</v>
      </c>
      <c r="RT36" s="17">
        <v>0.9</v>
      </c>
      <c r="RU36" s="17">
        <v>1.2</v>
      </c>
      <c r="RV36" s="17">
        <v>1.2</v>
      </c>
      <c r="RW36" s="17">
        <v>-0.3</v>
      </c>
      <c r="RX36" s="17">
        <v>2.4</v>
      </c>
      <c r="RY36" s="17">
        <v>2.8</v>
      </c>
      <c r="RZ36" s="17">
        <v>2.8</v>
      </c>
      <c r="SA36" s="17">
        <v>-0.4</v>
      </c>
      <c r="SB36" s="17">
        <v>6.6</v>
      </c>
      <c r="SC36" s="17"/>
      <c r="SD36" s="17">
        <v>14.202999999999999</v>
      </c>
      <c r="SE36" s="17">
        <v>-7.6029999999999998</v>
      </c>
      <c r="SF36" s="17">
        <v>1.7</v>
      </c>
      <c r="SG36" s="17">
        <v>1.7490000000000001</v>
      </c>
      <c r="SH36" s="17">
        <v>1.7490000000000001</v>
      </c>
      <c r="SI36" s="17">
        <v>-4.9000000000000002E-2</v>
      </c>
      <c r="SJ36" s="17">
        <v>11.9</v>
      </c>
      <c r="SK36" s="17">
        <v>12.00958</v>
      </c>
      <c r="SL36" s="17">
        <v>10.713839999999999</v>
      </c>
      <c r="SM36" s="17">
        <v>1.1861600000000001</v>
      </c>
      <c r="SN36" s="17">
        <v>0.8</v>
      </c>
      <c r="SO36" s="17">
        <v>0.88</v>
      </c>
      <c r="SP36" s="17">
        <v>0.88</v>
      </c>
      <c r="SQ36" s="17">
        <v>-0.08</v>
      </c>
      <c r="SR36" s="17"/>
      <c r="SS36" s="17">
        <v>0.4</v>
      </c>
      <c r="ST36" s="17">
        <v>0.4</v>
      </c>
      <c r="SU36" s="17">
        <v>-0.4</v>
      </c>
      <c r="SV36" s="17">
        <v>7.3</v>
      </c>
      <c r="SW36" s="17">
        <v>6.2</v>
      </c>
      <c r="SX36" s="17">
        <v>6.2</v>
      </c>
      <c r="SY36" s="17">
        <v>1.1000000000000001</v>
      </c>
      <c r="SZ36" s="17">
        <v>2.2999999999999998</v>
      </c>
      <c r="TA36" s="17">
        <v>2.6</v>
      </c>
      <c r="TB36" s="17">
        <v>2.6</v>
      </c>
      <c r="TC36" s="17">
        <v>-0.3</v>
      </c>
      <c r="TD36" s="17">
        <v>4.8</v>
      </c>
      <c r="TE36" s="17">
        <v>4</v>
      </c>
      <c r="TF36" s="17">
        <v>4</v>
      </c>
      <c r="TG36" s="17">
        <v>0.8</v>
      </c>
      <c r="TH36" s="17">
        <v>5.6</v>
      </c>
      <c r="TI36" s="17">
        <v>5.5</v>
      </c>
      <c r="TJ36" s="17">
        <v>5.5</v>
      </c>
      <c r="TK36" s="17">
        <v>0.1</v>
      </c>
      <c r="TL36" s="17">
        <v>10</v>
      </c>
      <c r="TM36" s="17">
        <v>10</v>
      </c>
      <c r="TN36" s="17">
        <v>10</v>
      </c>
      <c r="TO36" s="17">
        <v>0</v>
      </c>
      <c r="TP36" s="17">
        <v>28.1</v>
      </c>
      <c r="TQ36" s="17">
        <v>26.8</v>
      </c>
      <c r="TR36" s="17">
        <v>23.63</v>
      </c>
      <c r="TS36" s="17">
        <v>4.47</v>
      </c>
      <c r="TT36" s="17">
        <v>81.8</v>
      </c>
      <c r="TU36" s="17">
        <v>79.599999999999994</v>
      </c>
      <c r="TV36" s="17">
        <v>77.492000000000004</v>
      </c>
      <c r="TW36" s="17">
        <v>4.3079999999999998</v>
      </c>
      <c r="TX36" s="17">
        <v>22.5</v>
      </c>
      <c r="TY36" s="17">
        <v>32.979999999999997</v>
      </c>
      <c r="TZ36" s="17">
        <v>32.979999999999997</v>
      </c>
      <c r="UA36" s="17">
        <v>-10.48</v>
      </c>
      <c r="UB36" s="17">
        <v>82.4</v>
      </c>
      <c r="UC36" s="17">
        <v>77</v>
      </c>
      <c r="UD36" s="17">
        <v>77.298000000000002</v>
      </c>
      <c r="UE36" s="17">
        <v>5.1020000000000003</v>
      </c>
      <c r="UF36" s="17">
        <v>95.7</v>
      </c>
      <c r="UG36" s="17">
        <v>86</v>
      </c>
      <c r="UH36" s="17">
        <v>85.182000000000002</v>
      </c>
      <c r="UI36" s="17">
        <v>10.518000000000001</v>
      </c>
      <c r="UJ36" s="17">
        <v>14.9</v>
      </c>
      <c r="UK36" s="17">
        <v>11.84</v>
      </c>
      <c r="UL36" s="17">
        <v>11.84</v>
      </c>
      <c r="UM36" s="17">
        <v>3.06</v>
      </c>
      <c r="UN36" s="17">
        <v>10.3</v>
      </c>
      <c r="UO36" s="17">
        <v>9.3119999999999994</v>
      </c>
      <c r="UP36" s="17">
        <v>9.3119999999999994</v>
      </c>
      <c r="UQ36" s="17">
        <v>0.98799999999999999</v>
      </c>
      <c r="UR36" s="17">
        <v>10.3</v>
      </c>
      <c r="US36" s="17">
        <v>7</v>
      </c>
      <c r="UT36" s="17">
        <v>7</v>
      </c>
      <c r="UU36" s="17">
        <v>3.3</v>
      </c>
      <c r="UV36" s="17">
        <v>3.3</v>
      </c>
      <c r="UW36" s="17">
        <v>2.5</v>
      </c>
      <c r="UX36" s="17">
        <v>2.5</v>
      </c>
      <c r="UY36" s="17">
        <v>0.8</v>
      </c>
      <c r="UZ36" s="17">
        <v>7</v>
      </c>
      <c r="VA36" s="17">
        <v>8.6999999999999993</v>
      </c>
      <c r="VB36" s="17">
        <v>8.6999999999999993</v>
      </c>
      <c r="VC36" s="17">
        <v>-1.7</v>
      </c>
      <c r="VD36" s="17">
        <v>8.3000000000000007</v>
      </c>
      <c r="VE36" s="17">
        <v>8.5</v>
      </c>
      <c r="VF36" s="17">
        <v>5.5</v>
      </c>
      <c r="VG36" s="17">
        <v>2.8</v>
      </c>
      <c r="VH36" s="17">
        <v>9</v>
      </c>
      <c r="VI36" s="17">
        <v>8.5</v>
      </c>
      <c r="VJ36" s="17">
        <v>6</v>
      </c>
      <c r="VK36" s="17">
        <v>3</v>
      </c>
      <c r="VL36" s="17">
        <v>9</v>
      </c>
      <c r="VM36" s="17">
        <v>8.5</v>
      </c>
      <c r="VN36" s="17">
        <v>6.2</v>
      </c>
      <c r="VO36" s="17">
        <v>2.8</v>
      </c>
      <c r="VP36" s="17">
        <v>14.5</v>
      </c>
      <c r="VQ36" s="17">
        <v>13.5</v>
      </c>
      <c r="VR36" s="17">
        <v>13.183999999999999</v>
      </c>
      <c r="VS36" s="17">
        <v>1.3160000000000001</v>
      </c>
      <c r="VT36" s="17">
        <v>248.9</v>
      </c>
      <c r="VU36" s="17"/>
      <c r="VV36" s="17">
        <v>220.071</v>
      </c>
      <c r="VW36" s="17">
        <v>28.829000000000001</v>
      </c>
      <c r="VX36" s="17">
        <v>17.100000000000001</v>
      </c>
      <c r="VY36" s="17">
        <v>13.468</v>
      </c>
      <c r="VZ36" s="17">
        <v>13.468</v>
      </c>
      <c r="WA36" s="17">
        <v>3.6320000000000001</v>
      </c>
      <c r="WB36" s="17">
        <v>48.3</v>
      </c>
      <c r="WC36" s="17"/>
      <c r="WD36" s="17">
        <v>133.35900000000001</v>
      </c>
      <c r="WE36" s="17">
        <v>-85.058999999999997</v>
      </c>
      <c r="WF36" s="17">
        <v>0.6</v>
      </c>
      <c r="WG36" s="17">
        <v>0.6</v>
      </c>
      <c r="WH36" s="17">
        <v>0.6</v>
      </c>
      <c r="WI36" s="17">
        <v>0</v>
      </c>
      <c r="WJ36" s="17">
        <v>114.3</v>
      </c>
      <c r="WK36" s="17">
        <v>107.83</v>
      </c>
      <c r="WL36" s="17">
        <v>120.312</v>
      </c>
      <c r="WM36" s="17">
        <v>-6.0119999999999996</v>
      </c>
      <c r="WN36" s="17">
        <v>117.8</v>
      </c>
      <c r="WO36" s="17">
        <v>123.81</v>
      </c>
      <c r="WP36" s="17">
        <v>137.95500000000001</v>
      </c>
      <c r="WQ36" s="17">
        <v>-20.155000000000001</v>
      </c>
      <c r="WR36" s="17">
        <v>38.6</v>
      </c>
      <c r="WS36" s="17"/>
      <c r="WT36" s="17">
        <v>97.05</v>
      </c>
      <c r="WU36" s="17">
        <v>-58.45</v>
      </c>
      <c r="WV36" s="17">
        <v>12.7</v>
      </c>
      <c r="WW36" s="17">
        <v>14.401999999999999</v>
      </c>
      <c r="WX36" s="17">
        <v>14.401999999999999</v>
      </c>
      <c r="WY36" s="17">
        <v>-1.702</v>
      </c>
      <c r="WZ36" s="17">
        <v>7.6</v>
      </c>
      <c r="XA36" s="17">
        <v>7.2</v>
      </c>
      <c r="XB36" s="17">
        <v>7.2</v>
      </c>
      <c r="XC36" s="17">
        <v>0.4</v>
      </c>
      <c r="XD36" s="17">
        <v>18.7</v>
      </c>
      <c r="XE36" s="17">
        <v>18.4466</v>
      </c>
      <c r="XF36" s="17">
        <v>18.4466</v>
      </c>
      <c r="XG36" s="17">
        <v>0.25340000000000001</v>
      </c>
      <c r="XH36" s="17">
        <v>9.6</v>
      </c>
      <c r="XI36" s="17">
        <v>10.8</v>
      </c>
      <c r="XJ36" s="17">
        <v>10.8</v>
      </c>
      <c r="XK36" s="17">
        <v>-1.2</v>
      </c>
      <c r="XL36" s="17">
        <v>28</v>
      </c>
      <c r="XM36" s="17">
        <v>25</v>
      </c>
      <c r="XN36" s="17"/>
      <c r="XO36" s="17">
        <v>28</v>
      </c>
      <c r="XP36" s="17"/>
      <c r="XQ36" s="17"/>
      <c r="XR36" s="17"/>
      <c r="XS36" s="17">
        <v>0</v>
      </c>
      <c r="XT36" s="17">
        <v>14.4</v>
      </c>
      <c r="XU36" s="17">
        <v>14</v>
      </c>
      <c r="XV36" s="17">
        <v>14</v>
      </c>
      <c r="XW36" s="17">
        <v>0.4</v>
      </c>
      <c r="XX36" s="17">
        <v>18.399999999999999</v>
      </c>
      <c r="XY36" s="17">
        <v>18</v>
      </c>
      <c r="XZ36" s="17">
        <v>18</v>
      </c>
      <c r="YA36" s="17">
        <v>0.4</v>
      </c>
      <c r="YB36" s="17">
        <v>8.1999999999999993</v>
      </c>
      <c r="YC36" s="17">
        <v>7.3</v>
      </c>
      <c r="YD36" s="17">
        <v>7.3</v>
      </c>
      <c r="YE36" s="17">
        <v>0.9</v>
      </c>
      <c r="YF36" s="17">
        <v>6</v>
      </c>
      <c r="YG36" s="17"/>
      <c r="YH36" s="17"/>
      <c r="YI36" s="17">
        <v>6</v>
      </c>
    </row>
    <row r="37" spans="1:659" ht="24" customHeight="1" x14ac:dyDescent="0.25">
      <c r="A37" s="1"/>
      <c r="B37" s="16" t="s">
        <v>52</v>
      </c>
      <c r="C37" s="16" t="s">
        <v>846</v>
      </c>
      <c r="D37" s="17"/>
      <c r="E37" s="17"/>
      <c r="F37" s="17"/>
      <c r="G37" s="17">
        <v>0</v>
      </c>
      <c r="H37" s="17">
        <v>615.1</v>
      </c>
      <c r="I37" s="17">
        <v>593.37689999999998</v>
      </c>
      <c r="J37" s="17">
        <v>611.51841000000002</v>
      </c>
      <c r="K37" s="17">
        <v>3.5815899999999998</v>
      </c>
      <c r="L37" s="17">
        <v>213</v>
      </c>
      <c r="M37" s="17">
        <v>193.03604999999999</v>
      </c>
      <c r="N37" s="17">
        <v>198.93781000000001</v>
      </c>
      <c r="O37" s="17">
        <v>14.062189999999999</v>
      </c>
      <c r="P37" s="17"/>
      <c r="Q37" s="17"/>
      <c r="R37" s="17"/>
      <c r="S37" s="17">
        <v>0</v>
      </c>
      <c r="T37" s="17"/>
      <c r="U37" s="17"/>
      <c r="V37" s="17"/>
      <c r="W37" s="17">
        <v>0</v>
      </c>
      <c r="X37" s="17">
        <v>9.5</v>
      </c>
      <c r="Y37" s="17">
        <v>12.09104</v>
      </c>
      <c r="Z37" s="17">
        <v>12.09103</v>
      </c>
      <c r="AA37" s="17">
        <v>-2.5910299999999999</v>
      </c>
      <c r="AB37" s="17">
        <v>73.3</v>
      </c>
      <c r="AC37" s="17">
        <v>73.793999999999997</v>
      </c>
      <c r="AD37" s="17">
        <v>73.793999999999997</v>
      </c>
      <c r="AE37" s="17">
        <v>-0.49399999999999999</v>
      </c>
      <c r="AF37" s="17">
        <v>0</v>
      </c>
      <c r="AG37" s="17"/>
      <c r="AH37" s="17"/>
      <c r="AI37" s="17">
        <v>0</v>
      </c>
      <c r="AJ37" s="17"/>
      <c r="AK37" s="17"/>
      <c r="AL37" s="17"/>
      <c r="AM37" s="17">
        <v>0</v>
      </c>
      <c r="AN37" s="17">
        <v>184.3</v>
      </c>
      <c r="AO37" s="17">
        <v>182.05411000000001</v>
      </c>
      <c r="AP37" s="17">
        <v>135.58260000000001</v>
      </c>
      <c r="AQ37" s="17">
        <v>48.717399999999998</v>
      </c>
      <c r="AR37" s="17">
        <v>204.5</v>
      </c>
      <c r="AS37" s="17">
        <v>182.05411000000001</v>
      </c>
      <c r="AT37" s="17">
        <v>135.58260000000001</v>
      </c>
      <c r="AU37" s="17">
        <v>68.917400000000001</v>
      </c>
      <c r="AV37" s="17">
        <v>206.6</v>
      </c>
      <c r="AW37" s="17">
        <v>182.05411000000001</v>
      </c>
      <c r="AX37" s="17">
        <v>135.58260000000001</v>
      </c>
      <c r="AY37" s="17">
        <v>71.017399999999995</v>
      </c>
      <c r="AZ37" s="17">
        <v>277.5</v>
      </c>
      <c r="BA37" s="17">
        <v>273.90123</v>
      </c>
      <c r="BB37" s="17">
        <v>203.98463000000001</v>
      </c>
      <c r="BC37" s="17">
        <v>73.515370000000004</v>
      </c>
      <c r="BD37" s="17">
        <v>212.1</v>
      </c>
      <c r="BE37" s="17">
        <v>208.07390000000001</v>
      </c>
      <c r="BF37" s="17">
        <v>208.07389000000001</v>
      </c>
      <c r="BG37" s="17">
        <v>4.0261100000000001</v>
      </c>
      <c r="BH37" s="17">
        <v>110</v>
      </c>
      <c r="BI37" s="17">
        <v>104.34936999999999</v>
      </c>
      <c r="BJ37" s="17">
        <v>104.34936999999999</v>
      </c>
      <c r="BK37" s="17">
        <v>5.6506299999999996</v>
      </c>
      <c r="BL37" s="17">
        <v>68.099999999999994</v>
      </c>
      <c r="BM37" s="17">
        <v>72.835049999999995</v>
      </c>
      <c r="BN37" s="17">
        <v>72.835049999999995</v>
      </c>
      <c r="BO37" s="17">
        <v>-4.7350500000000002</v>
      </c>
      <c r="BP37" s="17">
        <v>2.8</v>
      </c>
      <c r="BQ37" s="17">
        <v>4.4318400000000002</v>
      </c>
      <c r="BR37" s="17">
        <v>4.4318400000000002</v>
      </c>
      <c r="BS37" s="17">
        <v>-1.63184</v>
      </c>
      <c r="BT37" s="17"/>
      <c r="BU37" s="17"/>
      <c r="BV37" s="17"/>
      <c r="BW37" s="17">
        <v>0</v>
      </c>
      <c r="BX37" s="17"/>
      <c r="BY37" s="17"/>
      <c r="BZ37" s="17"/>
      <c r="CA37" s="17">
        <v>0</v>
      </c>
      <c r="CB37" s="17"/>
      <c r="CC37" s="17"/>
      <c r="CD37" s="17"/>
      <c r="CE37" s="17">
        <v>0</v>
      </c>
      <c r="CF37" s="17"/>
      <c r="CG37" s="17"/>
      <c r="CH37" s="17"/>
      <c r="CI37" s="17">
        <v>0</v>
      </c>
      <c r="CJ37" s="17">
        <v>120.6</v>
      </c>
      <c r="CK37" s="17">
        <v>133.33197999999999</v>
      </c>
      <c r="CL37" s="17">
        <v>133.33197999999999</v>
      </c>
      <c r="CM37" s="17">
        <v>-12.73198</v>
      </c>
      <c r="CN37" s="17">
        <v>6.9</v>
      </c>
      <c r="CO37" s="17">
        <v>5.6669799999999997</v>
      </c>
      <c r="CP37" s="17">
        <v>5.1333399999999996</v>
      </c>
      <c r="CQ37" s="17">
        <v>1.7666599999999999</v>
      </c>
      <c r="CR37" s="17">
        <v>3.1</v>
      </c>
      <c r="CS37" s="17">
        <v>3.1106799999999999</v>
      </c>
      <c r="CT37" s="17">
        <v>2.8177599999999998</v>
      </c>
      <c r="CU37" s="17">
        <v>0.28223999999999999</v>
      </c>
      <c r="CV37" s="17"/>
      <c r="CW37" s="17"/>
      <c r="CX37" s="17"/>
      <c r="CY37" s="17">
        <v>0</v>
      </c>
      <c r="CZ37" s="17">
        <v>6.9</v>
      </c>
      <c r="DA37" s="17">
        <v>6.8787000000000003</v>
      </c>
      <c r="DB37" s="17">
        <v>6.8787000000000003</v>
      </c>
      <c r="DC37" s="17">
        <v>2.1299999999999999E-2</v>
      </c>
      <c r="DD37" s="17">
        <v>13.6</v>
      </c>
      <c r="DE37" s="17">
        <v>14.099460000000001</v>
      </c>
      <c r="DF37" s="17">
        <v>14.093970000000001</v>
      </c>
      <c r="DG37" s="17">
        <v>-0.49397000000000002</v>
      </c>
      <c r="DH37" s="17">
        <v>69.400000000000006</v>
      </c>
      <c r="DI37" s="17">
        <v>40.412509999999997</v>
      </c>
      <c r="DJ37" s="17">
        <v>47.372729999999997</v>
      </c>
      <c r="DK37" s="17">
        <v>22.027270000000001</v>
      </c>
      <c r="DL37" s="17"/>
      <c r="DM37" s="17"/>
      <c r="DN37" s="17"/>
      <c r="DO37" s="17">
        <v>0</v>
      </c>
      <c r="DP37" s="17"/>
      <c r="DQ37" s="17"/>
      <c r="DR37" s="17"/>
      <c r="DS37" s="17">
        <v>0</v>
      </c>
      <c r="DT37" s="17"/>
      <c r="DU37" s="17"/>
      <c r="DV37" s="17"/>
      <c r="DW37" s="17">
        <v>0</v>
      </c>
      <c r="DX37" s="17"/>
      <c r="DY37" s="17"/>
      <c r="DZ37" s="17"/>
      <c r="EA37" s="17">
        <v>0</v>
      </c>
      <c r="EB37" s="17">
        <v>78.599999999999994</v>
      </c>
      <c r="EC37" s="17">
        <v>54.281350000000003</v>
      </c>
      <c r="ED37" s="17">
        <v>57.212000000000003</v>
      </c>
      <c r="EE37" s="17">
        <v>21.388000000000002</v>
      </c>
      <c r="EF37" s="17">
        <v>78.8</v>
      </c>
      <c r="EG37" s="17">
        <v>106.70103</v>
      </c>
      <c r="EH37" s="17">
        <v>110.26313</v>
      </c>
      <c r="EI37" s="17">
        <v>-31.46313</v>
      </c>
      <c r="EJ37" s="17"/>
      <c r="EK37" s="17"/>
      <c r="EL37" s="17"/>
      <c r="EM37" s="17">
        <v>0</v>
      </c>
      <c r="EN37" s="17"/>
      <c r="EO37" s="17"/>
      <c r="EP37" s="17"/>
      <c r="EQ37" s="17">
        <v>0</v>
      </c>
      <c r="ER37" s="17"/>
      <c r="ES37" s="17"/>
      <c r="ET37" s="17"/>
      <c r="EU37" s="17">
        <v>0</v>
      </c>
      <c r="EV37" s="17">
        <v>6.5</v>
      </c>
      <c r="EW37" s="17">
        <v>6.39</v>
      </c>
      <c r="EX37" s="17">
        <v>6.39</v>
      </c>
      <c r="EY37" s="17">
        <v>0.11</v>
      </c>
      <c r="EZ37" s="17">
        <v>0</v>
      </c>
      <c r="FA37" s="17"/>
      <c r="FB37" s="17"/>
      <c r="FC37" s="17">
        <v>0</v>
      </c>
      <c r="FD37" s="17">
        <v>31.8</v>
      </c>
      <c r="FE37" s="17">
        <v>35.342190000000002</v>
      </c>
      <c r="FF37" s="17">
        <v>32.757010000000001</v>
      </c>
      <c r="FG37" s="17">
        <v>-0.95701000000000003</v>
      </c>
      <c r="FH37" s="17">
        <v>0</v>
      </c>
      <c r="FI37" s="17"/>
      <c r="FJ37" s="17"/>
      <c r="FK37" s="17">
        <v>0</v>
      </c>
      <c r="FL37" s="17">
        <v>0</v>
      </c>
      <c r="FM37" s="17"/>
      <c r="FN37" s="17"/>
      <c r="FO37" s="17">
        <v>0</v>
      </c>
      <c r="FP37" s="17">
        <v>18.3</v>
      </c>
      <c r="FQ37" s="17">
        <v>17.562139999999999</v>
      </c>
      <c r="FR37" s="17">
        <v>17.562139999999999</v>
      </c>
      <c r="FS37" s="17">
        <v>0.73785999999999996</v>
      </c>
      <c r="FT37" s="17">
        <v>10.8</v>
      </c>
      <c r="FU37" s="17">
        <v>10.19417</v>
      </c>
      <c r="FV37" s="17">
        <v>10.19417</v>
      </c>
      <c r="FW37" s="17">
        <v>0.60582999999999998</v>
      </c>
      <c r="FX37" s="17">
        <v>55.6</v>
      </c>
      <c r="FY37" s="17">
        <v>43.668799999999997</v>
      </c>
      <c r="FZ37" s="17">
        <v>43.668799999999997</v>
      </c>
      <c r="GA37" s="17">
        <v>11.9312</v>
      </c>
      <c r="GB37" s="17">
        <v>178.7</v>
      </c>
      <c r="GC37" s="17">
        <v>184.91498000000001</v>
      </c>
      <c r="GD37" s="17">
        <v>184.91495</v>
      </c>
      <c r="GE37" s="17">
        <v>-6.21495</v>
      </c>
      <c r="GF37" s="17">
        <v>178.7</v>
      </c>
      <c r="GG37" s="17">
        <v>184.91498000000001</v>
      </c>
      <c r="GH37" s="17">
        <v>184.91495</v>
      </c>
      <c r="GI37" s="17">
        <v>-6.21495</v>
      </c>
      <c r="GJ37" s="17">
        <v>184.4</v>
      </c>
      <c r="GK37" s="17">
        <v>185.47028</v>
      </c>
      <c r="GL37" s="17">
        <v>185.47024999999999</v>
      </c>
      <c r="GM37" s="17">
        <v>-1.0702499999999999</v>
      </c>
      <c r="GN37" s="17">
        <v>78.099999999999994</v>
      </c>
      <c r="GO37" s="17">
        <v>82.213610000000003</v>
      </c>
      <c r="GP37" s="17">
        <v>55.739159999999998</v>
      </c>
      <c r="GQ37" s="17">
        <v>22.36084</v>
      </c>
      <c r="GR37" s="17">
        <v>7.6</v>
      </c>
      <c r="GS37" s="17">
        <v>3.7563900000000001</v>
      </c>
      <c r="GT37" s="17">
        <v>3.7563900000000001</v>
      </c>
      <c r="GU37" s="17">
        <v>3.84361</v>
      </c>
      <c r="GV37" s="17"/>
      <c r="GW37" s="17"/>
      <c r="GX37" s="17"/>
      <c r="GY37" s="17">
        <v>0</v>
      </c>
      <c r="GZ37" s="17">
        <v>11.2</v>
      </c>
      <c r="HA37" s="17">
        <v>12</v>
      </c>
      <c r="HB37" s="17">
        <v>11.4513</v>
      </c>
      <c r="HC37" s="17">
        <v>-0.25130000000000002</v>
      </c>
      <c r="HD37" s="17"/>
      <c r="HE37" s="17"/>
      <c r="HF37" s="17"/>
      <c r="HG37" s="17">
        <v>0</v>
      </c>
      <c r="HH37" s="17">
        <v>2</v>
      </c>
      <c r="HI37" s="17">
        <v>1.97359</v>
      </c>
      <c r="HJ37" s="17">
        <v>1.97359</v>
      </c>
      <c r="HK37" s="17">
        <v>2.6409999999999999E-2</v>
      </c>
      <c r="HL37" s="17">
        <v>11.6</v>
      </c>
      <c r="HM37" s="17">
        <v>17.171500000000002</v>
      </c>
      <c r="HN37" s="17">
        <v>17.171500000000002</v>
      </c>
      <c r="HO37" s="17">
        <v>-5.5715000000000003</v>
      </c>
      <c r="HP37" s="17">
        <v>23.4</v>
      </c>
      <c r="HQ37" s="17">
        <v>25</v>
      </c>
      <c r="HR37" s="17">
        <v>25</v>
      </c>
      <c r="HS37" s="17">
        <v>-1.6</v>
      </c>
      <c r="HT37" s="17"/>
      <c r="HU37" s="17"/>
      <c r="HV37" s="17"/>
      <c r="HW37" s="17">
        <v>0</v>
      </c>
      <c r="HX37" s="17"/>
      <c r="HY37" s="17"/>
      <c r="HZ37" s="17"/>
      <c r="IA37" s="17">
        <v>0</v>
      </c>
      <c r="IB37" s="17">
        <v>29.7</v>
      </c>
      <c r="IC37" s="17">
        <v>56.375630000000001</v>
      </c>
      <c r="ID37" s="17">
        <v>43.06326</v>
      </c>
      <c r="IE37" s="17">
        <v>-13.36326</v>
      </c>
      <c r="IF37" s="17"/>
      <c r="IG37" s="17"/>
      <c r="IH37" s="17"/>
      <c r="II37" s="17">
        <v>0</v>
      </c>
      <c r="IJ37" s="17"/>
      <c r="IK37" s="17"/>
      <c r="IL37" s="17"/>
      <c r="IM37" s="17">
        <v>0</v>
      </c>
      <c r="IN37" s="17">
        <v>0</v>
      </c>
      <c r="IO37" s="17"/>
      <c r="IP37" s="17"/>
      <c r="IQ37" s="17">
        <v>0</v>
      </c>
      <c r="IR37" s="17"/>
      <c r="IS37" s="17"/>
      <c r="IT37" s="17"/>
      <c r="IU37" s="17">
        <v>0</v>
      </c>
      <c r="IV37" s="17"/>
      <c r="IW37" s="17"/>
      <c r="IX37" s="17"/>
      <c r="IY37" s="17">
        <v>0</v>
      </c>
      <c r="IZ37" s="17"/>
      <c r="JA37" s="17"/>
      <c r="JB37" s="17"/>
      <c r="JC37" s="17">
        <v>0</v>
      </c>
      <c r="JD37" s="17">
        <v>59.5</v>
      </c>
      <c r="JE37" s="17">
        <v>71.369519999999994</v>
      </c>
      <c r="JF37" s="17">
        <v>39.157159999999998</v>
      </c>
      <c r="JG37" s="17">
        <v>20.342839999999999</v>
      </c>
      <c r="JH37" s="17">
        <v>176.8</v>
      </c>
      <c r="JI37" s="17">
        <v>185.03034</v>
      </c>
      <c r="JJ37" s="17">
        <v>185.03030000000001</v>
      </c>
      <c r="JK37" s="17">
        <v>-8.2302999999999997</v>
      </c>
      <c r="JL37" s="17">
        <v>173.7</v>
      </c>
      <c r="JM37" s="17">
        <v>185.03034</v>
      </c>
      <c r="JN37" s="17">
        <v>185.03030000000001</v>
      </c>
      <c r="JO37" s="17">
        <v>-11.330299999999999</v>
      </c>
      <c r="JP37" s="17">
        <v>207.6</v>
      </c>
      <c r="JQ37" s="17">
        <v>185.03034</v>
      </c>
      <c r="JR37" s="17">
        <v>185.03030000000001</v>
      </c>
      <c r="JS37" s="17">
        <v>22.569700000000001</v>
      </c>
      <c r="JT37" s="17">
        <v>270.3</v>
      </c>
      <c r="JU37" s="17">
        <v>278.37898000000001</v>
      </c>
      <c r="JV37" s="17">
        <v>278.37891999999999</v>
      </c>
      <c r="JW37" s="17">
        <v>-8.0789200000000001</v>
      </c>
      <c r="JX37" s="17">
        <v>39.299999999999997</v>
      </c>
      <c r="JY37" s="17">
        <v>44.848439999999997</v>
      </c>
      <c r="JZ37" s="17">
        <v>44.848520000000001</v>
      </c>
      <c r="KA37" s="17">
        <v>-5.5485199999999999</v>
      </c>
      <c r="KB37" s="17">
        <v>26.8</v>
      </c>
      <c r="KC37" s="17">
        <v>22.49156</v>
      </c>
      <c r="KD37" s="17">
        <v>22.491599999999998</v>
      </c>
      <c r="KE37" s="17">
        <v>4.3083999999999998</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0.4</v>
      </c>
      <c r="LE37" s="17">
        <v>0.44603999999999999</v>
      </c>
      <c r="LF37" s="17">
        <v>0.44603999999999999</v>
      </c>
      <c r="LG37" s="17">
        <v>-4.6039999999999998E-2</v>
      </c>
      <c r="LH37" s="17">
        <v>99.9</v>
      </c>
      <c r="LI37" s="17">
        <v>134.02062000000001</v>
      </c>
      <c r="LJ37" s="17">
        <v>130.45853</v>
      </c>
      <c r="LK37" s="17">
        <v>-30.558530000000001</v>
      </c>
      <c r="LL37" s="17">
        <v>82.9</v>
      </c>
      <c r="LM37" s="17">
        <v>70.947410000000005</v>
      </c>
      <c r="LN37" s="17">
        <v>72.94023</v>
      </c>
      <c r="LO37" s="17">
        <v>9.9597700000000007</v>
      </c>
      <c r="LP37" s="17">
        <v>61.5</v>
      </c>
      <c r="LQ37" s="17">
        <v>67.133979999999994</v>
      </c>
      <c r="LR37" s="17">
        <v>67.133979999999994</v>
      </c>
      <c r="LS37" s="17">
        <v>-5.6339800000000002</v>
      </c>
      <c r="LT37" s="17">
        <v>66.2</v>
      </c>
      <c r="LU37" s="17">
        <v>63.480980000000002</v>
      </c>
      <c r="LV37" s="17">
        <v>64.670850000000002</v>
      </c>
      <c r="LW37" s="17">
        <v>1.52915</v>
      </c>
      <c r="LX37" s="17">
        <v>28.5</v>
      </c>
      <c r="LY37" s="17">
        <v>29.951460000000001</v>
      </c>
      <c r="LZ37" s="17">
        <v>29.951460000000001</v>
      </c>
      <c r="MA37" s="17">
        <v>-1.45146</v>
      </c>
      <c r="MB37" s="17"/>
      <c r="MC37" s="17"/>
      <c r="MD37" s="17"/>
      <c r="ME37" s="17">
        <v>0</v>
      </c>
      <c r="MF37" s="17"/>
      <c r="MG37" s="17"/>
      <c r="MH37" s="17"/>
      <c r="MI37" s="17">
        <v>0</v>
      </c>
      <c r="MJ37" s="17"/>
      <c r="MK37" s="17"/>
      <c r="ML37" s="17"/>
      <c r="MM37" s="17">
        <v>0</v>
      </c>
      <c r="MN37" s="17">
        <v>146</v>
      </c>
      <c r="MO37" s="17">
        <v>151.08876000000001</v>
      </c>
      <c r="MP37" s="17">
        <v>151.08876000000001</v>
      </c>
      <c r="MQ37" s="17">
        <v>-5.0887599999999997</v>
      </c>
      <c r="MR37" s="17">
        <v>147.9</v>
      </c>
      <c r="MS37" s="17">
        <v>151.08876000000001</v>
      </c>
      <c r="MT37" s="17">
        <v>151.08876000000001</v>
      </c>
      <c r="MU37" s="17">
        <v>-3.1887599999999998</v>
      </c>
      <c r="MV37" s="17">
        <v>148.9</v>
      </c>
      <c r="MW37" s="17">
        <v>151.54248000000001</v>
      </c>
      <c r="MX37" s="17">
        <v>151.54248000000001</v>
      </c>
      <c r="MY37" s="17">
        <v>-2.6424799999999999</v>
      </c>
      <c r="MZ37" s="17">
        <v>0</v>
      </c>
      <c r="NA37" s="17"/>
      <c r="NB37" s="17"/>
      <c r="NC37" s="17">
        <v>0</v>
      </c>
      <c r="ND37" s="17"/>
      <c r="NE37" s="17"/>
      <c r="NF37" s="17"/>
      <c r="NG37" s="17">
        <v>0</v>
      </c>
      <c r="NH37" s="17"/>
      <c r="NI37" s="17"/>
      <c r="NJ37" s="17"/>
      <c r="NK37" s="17">
        <v>0</v>
      </c>
      <c r="NL37" s="17"/>
      <c r="NM37" s="17"/>
      <c r="NN37" s="17"/>
      <c r="NO37" s="17">
        <v>0</v>
      </c>
      <c r="NP37" s="17"/>
      <c r="NQ37" s="17"/>
      <c r="NR37" s="17"/>
      <c r="NS37" s="17">
        <v>0</v>
      </c>
      <c r="NT37" s="17">
        <v>0</v>
      </c>
      <c r="NU37" s="17"/>
      <c r="NV37" s="17"/>
      <c r="NW37" s="17">
        <v>0</v>
      </c>
      <c r="NX37" s="17">
        <v>0</v>
      </c>
      <c r="NY37" s="17"/>
      <c r="NZ37" s="17"/>
      <c r="OA37" s="17">
        <v>0</v>
      </c>
      <c r="OB37" s="17">
        <v>1.1000000000000001</v>
      </c>
      <c r="OC37" s="17">
        <v>0.999</v>
      </c>
      <c r="OD37" s="17">
        <v>0.999</v>
      </c>
      <c r="OE37" s="17">
        <v>0.10100000000000001</v>
      </c>
      <c r="OF37" s="17">
        <v>80</v>
      </c>
      <c r="OG37" s="17">
        <v>103.4</v>
      </c>
      <c r="OH37" s="17">
        <v>98.986000000000004</v>
      </c>
      <c r="OI37" s="17">
        <v>-18.986000000000001</v>
      </c>
      <c r="OJ37" s="17">
        <v>66.099999999999994</v>
      </c>
      <c r="OK37" s="17">
        <v>67.727000000000004</v>
      </c>
      <c r="OL37" s="17">
        <v>67.727000000000004</v>
      </c>
      <c r="OM37" s="17">
        <v>-1.627</v>
      </c>
      <c r="ON37" s="17">
        <v>14.1</v>
      </c>
      <c r="OO37" s="17">
        <v>14.8</v>
      </c>
      <c r="OP37" s="17">
        <v>14.496</v>
      </c>
      <c r="OQ37" s="17">
        <v>-0.39600000000000002</v>
      </c>
      <c r="OR37" s="17">
        <v>0.4</v>
      </c>
      <c r="OS37" s="17"/>
      <c r="OT37" s="17">
        <v>0.2</v>
      </c>
      <c r="OU37" s="17">
        <v>0.2</v>
      </c>
      <c r="OV37" s="17">
        <v>4.8</v>
      </c>
      <c r="OW37" s="17">
        <v>4.4000000000000004</v>
      </c>
      <c r="OX37" s="17">
        <v>4.4000000000000004</v>
      </c>
      <c r="OY37" s="17">
        <v>0.4</v>
      </c>
      <c r="OZ37" s="17">
        <v>5.0999999999999996</v>
      </c>
      <c r="PA37" s="17"/>
      <c r="PB37" s="17"/>
      <c r="PC37" s="17">
        <v>5.0999999999999996</v>
      </c>
      <c r="PD37" s="17">
        <v>9.9</v>
      </c>
      <c r="PE37" s="17">
        <v>9</v>
      </c>
      <c r="PF37" s="17">
        <v>9.0000099999999996</v>
      </c>
      <c r="PG37" s="17">
        <v>0.89998999999999996</v>
      </c>
      <c r="PH37" s="17">
        <v>0.9</v>
      </c>
      <c r="PI37" s="17">
        <v>1.46</v>
      </c>
      <c r="PJ37" s="17">
        <v>1.46</v>
      </c>
      <c r="PK37" s="17">
        <v>-0.56000000000000005</v>
      </c>
      <c r="PL37" s="17">
        <v>24.70346</v>
      </c>
      <c r="PM37" s="17"/>
      <c r="PN37" s="17">
        <v>29.080829999999999</v>
      </c>
      <c r="PO37" s="17">
        <v>-4.37737</v>
      </c>
      <c r="PP37" s="17">
        <v>0.8</v>
      </c>
      <c r="PQ37" s="17">
        <v>1.23</v>
      </c>
      <c r="PR37" s="17">
        <v>1.23</v>
      </c>
      <c r="PS37" s="17">
        <v>-0.43</v>
      </c>
      <c r="PT37" s="17">
        <v>1</v>
      </c>
      <c r="PU37" s="17">
        <v>1.5</v>
      </c>
      <c r="PV37" s="17">
        <v>1.5</v>
      </c>
      <c r="PW37" s="17">
        <v>-0.5</v>
      </c>
      <c r="PX37" s="17">
        <v>4.3</v>
      </c>
      <c r="PY37" s="17">
        <v>4.5</v>
      </c>
      <c r="PZ37" s="17">
        <v>4.5</v>
      </c>
      <c r="QA37" s="17">
        <v>-0.2</v>
      </c>
      <c r="QB37" s="17">
        <v>17.600000000000001</v>
      </c>
      <c r="QC37" s="17">
        <v>18.4466</v>
      </c>
      <c r="QD37" s="17">
        <v>18.4466</v>
      </c>
      <c r="QE37" s="17">
        <v>-0.84660000000000002</v>
      </c>
      <c r="QF37" s="17">
        <v>3.8</v>
      </c>
      <c r="QG37" s="17">
        <v>3.2</v>
      </c>
      <c r="QH37" s="17">
        <v>3.2</v>
      </c>
      <c r="QI37" s="17">
        <v>0.6</v>
      </c>
      <c r="QJ37" s="17">
        <v>0</v>
      </c>
      <c r="QK37" s="17"/>
      <c r="QL37" s="17"/>
      <c r="QM37" s="17">
        <v>0</v>
      </c>
      <c r="QN37" s="17">
        <v>3.3</v>
      </c>
      <c r="QO37" s="17">
        <v>3.4</v>
      </c>
      <c r="QP37" s="17">
        <v>3.4</v>
      </c>
      <c r="QQ37" s="17">
        <v>-0.1</v>
      </c>
      <c r="QR37" s="17">
        <v>18.3</v>
      </c>
      <c r="QS37" s="17">
        <v>16.990290000000002</v>
      </c>
      <c r="QT37" s="17">
        <v>16.990290000000002</v>
      </c>
      <c r="QU37" s="17">
        <v>1.3097099999999999</v>
      </c>
      <c r="QV37" s="17">
        <v>6.3</v>
      </c>
      <c r="QW37" s="17"/>
      <c r="QX37" s="17">
        <v>9.952</v>
      </c>
      <c r="QY37" s="17">
        <v>-3.6520000000000001</v>
      </c>
      <c r="QZ37" s="17">
        <v>9</v>
      </c>
      <c r="RA37" s="17">
        <v>13.243</v>
      </c>
      <c r="RB37" s="17">
        <v>13.243</v>
      </c>
      <c r="RC37" s="17">
        <v>-4.2430000000000003</v>
      </c>
      <c r="RD37" s="17">
        <v>18.600000000000001</v>
      </c>
      <c r="RE37" s="17">
        <v>24.4</v>
      </c>
      <c r="RF37" s="17">
        <v>24.353000000000002</v>
      </c>
      <c r="RG37" s="17">
        <v>-5.7530000000000001</v>
      </c>
      <c r="RH37" s="17">
        <v>70.599999999999994</v>
      </c>
      <c r="RI37" s="17">
        <v>73.974000000000004</v>
      </c>
      <c r="RJ37" s="17">
        <v>73.974000000000004</v>
      </c>
      <c r="RK37" s="17">
        <v>-3.3740000000000001</v>
      </c>
      <c r="RL37" s="17">
        <v>3.6</v>
      </c>
      <c r="RM37" s="17">
        <v>4.2</v>
      </c>
      <c r="RN37" s="17">
        <v>4.2</v>
      </c>
      <c r="RO37" s="17">
        <v>-0.6</v>
      </c>
      <c r="RP37" s="17">
        <v>2.4</v>
      </c>
      <c r="RQ37" s="17">
        <v>2.4</v>
      </c>
      <c r="RR37" s="17">
        <v>2.4</v>
      </c>
      <c r="RS37" s="17">
        <v>0</v>
      </c>
      <c r="RT37" s="17">
        <v>0.9</v>
      </c>
      <c r="RU37" s="17">
        <v>1.2</v>
      </c>
      <c r="RV37" s="17">
        <v>1.2</v>
      </c>
      <c r="RW37" s="17">
        <v>-0.3</v>
      </c>
      <c r="RX37" s="17">
        <v>2.2999999999999998</v>
      </c>
      <c r="RY37" s="17">
        <v>2.8</v>
      </c>
      <c r="RZ37" s="17">
        <v>2.8</v>
      </c>
      <c r="SA37" s="17">
        <v>-0.5</v>
      </c>
      <c r="SB37" s="17">
        <v>5.0999999999999996</v>
      </c>
      <c r="SC37" s="17"/>
      <c r="SD37" s="17">
        <v>11.007999999999999</v>
      </c>
      <c r="SE37" s="17">
        <v>-5.9080000000000004</v>
      </c>
      <c r="SF37" s="17">
        <v>1.7</v>
      </c>
      <c r="SG37" s="17">
        <v>1.7490000000000001</v>
      </c>
      <c r="SH37" s="17">
        <v>1.7490000000000001</v>
      </c>
      <c r="SI37" s="17">
        <v>-4.9000000000000002E-2</v>
      </c>
      <c r="SJ37" s="17">
        <v>6.7</v>
      </c>
      <c r="SK37" s="17">
        <v>13.04012</v>
      </c>
      <c r="SL37" s="17">
        <v>9.9608699999999999</v>
      </c>
      <c r="SM37" s="17">
        <v>-3.2608700000000002</v>
      </c>
      <c r="SN37" s="17">
        <v>0.8</v>
      </c>
      <c r="SO37" s="17">
        <v>0.84</v>
      </c>
      <c r="SP37" s="17">
        <v>0.84</v>
      </c>
      <c r="SQ37" s="17">
        <v>-0.04</v>
      </c>
      <c r="SR37" s="17"/>
      <c r="SS37" s="17">
        <v>0.4</v>
      </c>
      <c r="ST37" s="17">
        <v>0.4</v>
      </c>
      <c r="SU37" s="17">
        <v>-0.4</v>
      </c>
      <c r="SV37" s="17">
        <v>7.3</v>
      </c>
      <c r="SW37" s="17">
        <v>6.2</v>
      </c>
      <c r="SX37" s="17">
        <v>6.2</v>
      </c>
      <c r="SY37" s="17">
        <v>1.1000000000000001</v>
      </c>
      <c r="SZ37" s="17">
        <v>2.2999999999999998</v>
      </c>
      <c r="TA37" s="17">
        <v>2.6</v>
      </c>
      <c r="TB37" s="17">
        <v>2.6</v>
      </c>
      <c r="TC37" s="17">
        <v>-0.3</v>
      </c>
      <c r="TD37" s="17">
        <v>4.8</v>
      </c>
      <c r="TE37" s="17">
        <v>4</v>
      </c>
      <c r="TF37" s="17">
        <v>4</v>
      </c>
      <c r="TG37" s="17">
        <v>0.8</v>
      </c>
      <c r="TH37" s="17">
        <v>5.5</v>
      </c>
      <c r="TI37" s="17">
        <v>5.5</v>
      </c>
      <c r="TJ37" s="17">
        <v>5.5</v>
      </c>
      <c r="TK37" s="17">
        <v>0</v>
      </c>
      <c r="TL37" s="17">
        <v>10</v>
      </c>
      <c r="TM37" s="17">
        <v>10</v>
      </c>
      <c r="TN37" s="17">
        <v>10</v>
      </c>
      <c r="TO37" s="17">
        <v>0</v>
      </c>
      <c r="TP37" s="17">
        <v>27.3</v>
      </c>
      <c r="TQ37" s="17">
        <v>27.5</v>
      </c>
      <c r="TR37" s="17">
        <v>24.876000000000001</v>
      </c>
      <c r="TS37" s="17">
        <v>2.4239999999999999</v>
      </c>
      <c r="TT37" s="17">
        <v>81.8</v>
      </c>
      <c r="TU37" s="17">
        <v>80.400000000000006</v>
      </c>
      <c r="TV37" s="17">
        <v>78.52</v>
      </c>
      <c r="TW37" s="17">
        <v>3.28</v>
      </c>
      <c r="TX37" s="17">
        <v>25.4</v>
      </c>
      <c r="TY37" s="17">
        <v>31.625</v>
      </c>
      <c r="TZ37" s="17">
        <v>31.625</v>
      </c>
      <c r="UA37" s="17">
        <v>-6.2249999999999996</v>
      </c>
      <c r="UB37" s="17">
        <v>93.7</v>
      </c>
      <c r="UC37" s="17">
        <v>78.5</v>
      </c>
      <c r="UD37" s="17">
        <v>78.870999999999995</v>
      </c>
      <c r="UE37" s="17">
        <v>14.829000000000001</v>
      </c>
      <c r="UF37" s="17">
        <v>105.4</v>
      </c>
      <c r="UG37" s="17">
        <v>86.7</v>
      </c>
      <c r="UH37" s="17">
        <v>85.582999999999998</v>
      </c>
      <c r="UI37" s="17">
        <v>19.817</v>
      </c>
      <c r="UJ37" s="17">
        <v>15.9</v>
      </c>
      <c r="UK37" s="17">
        <v>12.105</v>
      </c>
      <c r="UL37" s="17">
        <v>12.105</v>
      </c>
      <c r="UM37" s="17">
        <v>3.7949999999999999</v>
      </c>
      <c r="UN37" s="17">
        <v>13.1</v>
      </c>
      <c r="UO37" s="17">
        <v>9.5860000000000003</v>
      </c>
      <c r="UP37" s="17">
        <v>9.5860000000000003</v>
      </c>
      <c r="UQ37" s="17">
        <v>3.5139999999999998</v>
      </c>
      <c r="UR37" s="17">
        <v>10.1</v>
      </c>
      <c r="US37" s="17">
        <v>7</v>
      </c>
      <c r="UT37" s="17">
        <v>7</v>
      </c>
      <c r="UU37" s="17">
        <v>3.1</v>
      </c>
      <c r="UV37" s="17">
        <v>3.2</v>
      </c>
      <c r="UW37" s="17">
        <v>2.5</v>
      </c>
      <c r="UX37" s="17">
        <v>2.5</v>
      </c>
      <c r="UY37" s="17">
        <v>0.7</v>
      </c>
      <c r="UZ37" s="17">
        <v>6.4</v>
      </c>
      <c r="VA37" s="17">
        <v>8.6999999999999993</v>
      </c>
      <c r="VB37" s="17">
        <v>8.6999999999999993</v>
      </c>
      <c r="VC37" s="17">
        <v>-2.2999999999999998</v>
      </c>
      <c r="VD37" s="17">
        <v>8.3000000000000007</v>
      </c>
      <c r="VE37" s="17">
        <v>8.5</v>
      </c>
      <c r="VF37" s="17">
        <v>5.5</v>
      </c>
      <c r="VG37" s="17">
        <v>2.8</v>
      </c>
      <c r="VH37" s="17">
        <v>9</v>
      </c>
      <c r="VI37" s="17">
        <v>8.5</v>
      </c>
      <c r="VJ37" s="17">
        <v>6</v>
      </c>
      <c r="VK37" s="17">
        <v>3</v>
      </c>
      <c r="VL37" s="17">
        <v>9</v>
      </c>
      <c r="VM37" s="17">
        <v>8.5</v>
      </c>
      <c r="VN37" s="17">
        <v>6.2</v>
      </c>
      <c r="VO37" s="17">
        <v>2.8</v>
      </c>
      <c r="VP37" s="17">
        <v>15</v>
      </c>
      <c r="VQ37" s="17">
        <v>13.4</v>
      </c>
      <c r="VR37" s="17">
        <v>13.055</v>
      </c>
      <c r="VS37" s="17">
        <v>1.9450000000000001</v>
      </c>
      <c r="VT37" s="17">
        <v>208.1</v>
      </c>
      <c r="VU37" s="17"/>
      <c r="VV37" s="17">
        <v>218.31800000000001</v>
      </c>
      <c r="VW37" s="17">
        <v>-10.218</v>
      </c>
      <c r="VX37" s="17">
        <v>12.9</v>
      </c>
      <c r="VY37" s="17">
        <v>12.734</v>
      </c>
      <c r="VZ37" s="17">
        <v>12.734</v>
      </c>
      <c r="WA37" s="17">
        <v>0.16600000000000001</v>
      </c>
      <c r="WB37" s="17">
        <v>40.4</v>
      </c>
      <c r="WC37" s="17"/>
      <c r="WD37" s="17">
        <v>129.41900000000001</v>
      </c>
      <c r="WE37" s="17">
        <v>-89.019000000000005</v>
      </c>
      <c r="WF37" s="17">
        <v>0.6</v>
      </c>
      <c r="WG37" s="17">
        <v>0.6</v>
      </c>
      <c r="WH37" s="17">
        <v>0.6</v>
      </c>
      <c r="WI37" s="17">
        <v>0</v>
      </c>
      <c r="WJ37" s="17">
        <v>122</v>
      </c>
      <c r="WK37" s="17">
        <v>113.5</v>
      </c>
      <c r="WL37" s="17">
        <v>122.03700000000001</v>
      </c>
      <c r="WM37" s="17">
        <v>-3.6999999999999998E-2</v>
      </c>
      <c r="WN37" s="17">
        <v>132.80000000000001</v>
      </c>
      <c r="WO37" s="17">
        <v>129.88</v>
      </c>
      <c r="WP37" s="17">
        <v>140.63900000000001</v>
      </c>
      <c r="WQ37" s="17">
        <v>-7.8390000000000004</v>
      </c>
      <c r="WR37" s="17">
        <v>31.1</v>
      </c>
      <c r="WS37" s="17"/>
      <c r="WT37" s="17">
        <v>94.287000000000006</v>
      </c>
      <c r="WU37" s="17">
        <v>-63.186999999999998</v>
      </c>
      <c r="WV37" s="17">
        <v>15.8</v>
      </c>
      <c r="WW37" s="17">
        <v>12.91</v>
      </c>
      <c r="WX37" s="17">
        <v>12.91</v>
      </c>
      <c r="WY37" s="17">
        <v>2.89</v>
      </c>
      <c r="WZ37" s="17">
        <v>7.6</v>
      </c>
      <c r="XA37" s="17">
        <v>7.2</v>
      </c>
      <c r="XB37" s="17">
        <v>7.2</v>
      </c>
      <c r="XC37" s="17">
        <v>0.4</v>
      </c>
      <c r="XD37" s="17">
        <v>18.7</v>
      </c>
      <c r="XE37" s="17">
        <v>18.4466</v>
      </c>
      <c r="XF37" s="17">
        <v>18.4466</v>
      </c>
      <c r="XG37" s="17">
        <v>0.25340000000000001</v>
      </c>
      <c r="XH37" s="17">
        <v>9.4</v>
      </c>
      <c r="XI37" s="17">
        <v>10.8</v>
      </c>
      <c r="XJ37" s="17">
        <v>10.8</v>
      </c>
      <c r="XK37" s="17">
        <v>-1.4</v>
      </c>
      <c r="XL37" s="17">
        <v>28.2</v>
      </c>
      <c r="XM37" s="17">
        <v>25</v>
      </c>
      <c r="XN37" s="17"/>
      <c r="XO37" s="17">
        <v>28.2</v>
      </c>
      <c r="XP37" s="17"/>
      <c r="XQ37" s="17"/>
      <c r="XR37" s="17"/>
      <c r="XS37" s="17">
        <v>0</v>
      </c>
      <c r="XT37" s="17">
        <v>15.5</v>
      </c>
      <c r="XU37" s="17">
        <v>14</v>
      </c>
      <c r="XV37" s="17">
        <v>14</v>
      </c>
      <c r="XW37" s="17">
        <v>1.5</v>
      </c>
      <c r="XX37" s="17">
        <v>18.399999999999999</v>
      </c>
      <c r="XY37" s="17">
        <v>18</v>
      </c>
      <c r="XZ37" s="17">
        <v>18</v>
      </c>
      <c r="YA37" s="17">
        <v>0.4</v>
      </c>
      <c r="YB37" s="17">
        <v>8.3000000000000007</v>
      </c>
      <c r="YC37" s="17">
        <v>7.3</v>
      </c>
      <c r="YD37" s="17">
        <v>7.3</v>
      </c>
      <c r="YE37" s="17">
        <v>1</v>
      </c>
      <c r="YF37" s="17">
        <v>6</v>
      </c>
      <c r="YG37" s="17"/>
      <c r="YH37" s="17"/>
      <c r="YI37" s="17">
        <v>6</v>
      </c>
    </row>
    <row r="38" spans="1:659" ht="24" customHeight="1" x14ac:dyDescent="0.25">
      <c r="A38" s="1"/>
      <c r="B38" s="16" t="s">
        <v>52</v>
      </c>
      <c r="C38" s="16" t="s">
        <v>847</v>
      </c>
      <c r="D38" s="17"/>
      <c r="E38" s="17"/>
      <c r="F38" s="17"/>
      <c r="G38" s="17">
        <v>0</v>
      </c>
      <c r="H38" s="17">
        <v>625.6</v>
      </c>
      <c r="I38" s="17">
        <v>584.43673000000001</v>
      </c>
      <c r="J38" s="17">
        <v>583.17591000000004</v>
      </c>
      <c r="K38" s="17">
        <v>42.42409</v>
      </c>
      <c r="L38" s="17">
        <v>213.8</v>
      </c>
      <c r="M38" s="17">
        <v>190.12765999999999</v>
      </c>
      <c r="N38" s="17">
        <v>189.71749</v>
      </c>
      <c r="O38" s="17">
        <v>24.082509999999999</v>
      </c>
      <c r="P38" s="17"/>
      <c r="Q38" s="17"/>
      <c r="R38" s="17"/>
      <c r="S38" s="17">
        <v>0</v>
      </c>
      <c r="T38" s="17"/>
      <c r="U38" s="17"/>
      <c r="V38" s="17"/>
      <c r="W38" s="17">
        <v>0</v>
      </c>
      <c r="X38" s="17">
        <v>10.3</v>
      </c>
      <c r="Y38" s="17">
        <v>12.09104</v>
      </c>
      <c r="Z38" s="17">
        <v>12.09103</v>
      </c>
      <c r="AA38" s="17">
        <v>-1.7910299999999999</v>
      </c>
      <c r="AB38" s="17">
        <v>74.900000000000006</v>
      </c>
      <c r="AC38" s="17">
        <v>73.793999999999997</v>
      </c>
      <c r="AD38" s="17">
        <v>73.793999999999997</v>
      </c>
      <c r="AE38" s="17">
        <v>1.1060000000000001</v>
      </c>
      <c r="AF38" s="17">
        <v>0</v>
      </c>
      <c r="AG38" s="17"/>
      <c r="AH38" s="17"/>
      <c r="AI38" s="17">
        <v>0</v>
      </c>
      <c r="AJ38" s="17"/>
      <c r="AK38" s="17"/>
      <c r="AL38" s="17"/>
      <c r="AM38" s="17">
        <v>0</v>
      </c>
      <c r="AN38" s="17">
        <v>184.7</v>
      </c>
      <c r="AO38" s="17">
        <v>175.48629</v>
      </c>
      <c r="AP38" s="17">
        <v>135.58214000000001</v>
      </c>
      <c r="AQ38" s="17">
        <v>49.11786</v>
      </c>
      <c r="AR38" s="17">
        <v>203.1</v>
      </c>
      <c r="AS38" s="17">
        <v>175.48629</v>
      </c>
      <c r="AT38" s="17">
        <v>135.58214000000001</v>
      </c>
      <c r="AU38" s="17">
        <v>67.517859999999999</v>
      </c>
      <c r="AV38" s="17">
        <v>204.1</v>
      </c>
      <c r="AW38" s="17">
        <v>175.48629</v>
      </c>
      <c r="AX38" s="17">
        <v>135.58214000000001</v>
      </c>
      <c r="AY38" s="17">
        <v>68.517859999999999</v>
      </c>
      <c r="AZ38" s="17">
        <v>278.7</v>
      </c>
      <c r="BA38" s="17">
        <v>264.01992000000001</v>
      </c>
      <c r="BB38" s="17">
        <v>203.98394999999999</v>
      </c>
      <c r="BC38" s="17">
        <v>74.716049999999996</v>
      </c>
      <c r="BD38" s="17">
        <v>213.3</v>
      </c>
      <c r="BE38" s="17">
        <v>208.07390000000001</v>
      </c>
      <c r="BF38" s="17">
        <v>208.07389000000001</v>
      </c>
      <c r="BG38" s="17">
        <v>5.2261100000000003</v>
      </c>
      <c r="BH38" s="17">
        <v>110.3</v>
      </c>
      <c r="BI38" s="17">
        <v>104.34936999999999</v>
      </c>
      <c r="BJ38" s="17">
        <v>104.34936999999999</v>
      </c>
      <c r="BK38" s="17">
        <v>5.9506300000000003</v>
      </c>
      <c r="BL38" s="17">
        <v>77.099999999999994</v>
      </c>
      <c r="BM38" s="17">
        <v>72.835049999999995</v>
      </c>
      <c r="BN38" s="17">
        <v>72.835049999999995</v>
      </c>
      <c r="BO38" s="17">
        <v>4.2649499999999998</v>
      </c>
      <c r="BP38" s="17">
        <v>3.1</v>
      </c>
      <c r="BQ38" s="17">
        <v>4.4318400000000002</v>
      </c>
      <c r="BR38" s="17">
        <v>4.4318400000000002</v>
      </c>
      <c r="BS38" s="17">
        <v>-1.3318399999999999</v>
      </c>
      <c r="BT38" s="17"/>
      <c r="BU38" s="17"/>
      <c r="BV38" s="17"/>
      <c r="BW38" s="17">
        <v>0</v>
      </c>
      <c r="BX38" s="17"/>
      <c r="BY38" s="17"/>
      <c r="BZ38" s="17"/>
      <c r="CA38" s="17">
        <v>0</v>
      </c>
      <c r="CB38" s="17"/>
      <c r="CC38" s="17"/>
      <c r="CD38" s="17"/>
      <c r="CE38" s="17">
        <v>0</v>
      </c>
      <c r="CF38" s="17"/>
      <c r="CG38" s="17"/>
      <c r="CH38" s="17"/>
      <c r="CI38" s="17">
        <v>0</v>
      </c>
      <c r="CJ38" s="17">
        <v>123.8</v>
      </c>
      <c r="CK38" s="17">
        <v>133.33197999999999</v>
      </c>
      <c r="CL38" s="17">
        <v>133.33197999999999</v>
      </c>
      <c r="CM38" s="17">
        <v>-9.5319800000000008</v>
      </c>
      <c r="CN38" s="17">
        <v>7.9</v>
      </c>
      <c r="CO38" s="17">
        <v>5.6669799999999997</v>
      </c>
      <c r="CP38" s="17">
        <v>5.1333399999999996</v>
      </c>
      <c r="CQ38" s="17">
        <v>2.7666599999999999</v>
      </c>
      <c r="CR38" s="17">
        <v>3.4</v>
      </c>
      <c r="CS38" s="17">
        <v>3.1106799999999999</v>
      </c>
      <c r="CT38" s="17">
        <v>2.8177599999999998</v>
      </c>
      <c r="CU38" s="17">
        <v>0.58223999999999998</v>
      </c>
      <c r="CV38" s="17"/>
      <c r="CW38" s="17"/>
      <c r="CX38" s="17"/>
      <c r="CY38" s="17">
        <v>0</v>
      </c>
      <c r="CZ38" s="17">
        <v>6.9</v>
      </c>
      <c r="DA38" s="17">
        <v>6.8787000000000003</v>
      </c>
      <c r="DB38" s="17">
        <v>6.8787000000000003</v>
      </c>
      <c r="DC38" s="17">
        <v>2.1299999999999999E-2</v>
      </c>
      <c r="DD38" s="17">
        <v>13.6</v>
      </c>
      <c r="DE38" s="17">
        <v>14.099460000000001</v>
      </c>
      <c r="DF38" s="17">
        <v>14.09886</v>
      </c>
      <c r="DG38" s="17">
        <v>-0.49886000000000003</v>
      </c>
      <c r="DH38" s="17">
        <v>70.8</v>
      </c>
      <c r="DI38" s="17">
        <v>47.159010000000002</v>
      </c>
      <c r="DJ38" s="17">
        <v>51.036909999999999</v>
      </c>
      <c r="DK38" s="17">
        <v>19.763089999999998</v>
      </c>
      <c r="DL38" s="17"/>
      <c r="DM38" s="17"/>
      <c r="DN38" s="17"/>
      <c r="DO38" s="17">
        <v>0</v>
      </c>
      <c r="DP38" s="17"/>
      <c r="DQ38" s="17"/>
      <c r="DR38" s="17"/>
      <c r="DS38" s="17">
        <v>0</v>
      </c>
      <c r="DT38" s="17"/>
      <c r="DU38" s="17"/>
      <c r="DV38" s="17"/>
      <c r="DW38" s="17">
        <v>0</v>
      </c>
      <c r="DX38" s="17"/>
      <c r="DY38" s="17"/>
      <c r="DZ38" s="17"/>
      <c r="EA38" s="17">
        <v>0</v>
      </c>
      <c r="EB38" s="17">
        <v>81.400000000000006</v>
      </c>
      <c r="EC38" s="17">
        <v>54.87106</v>
      </c>
      <c r="ED38" s="17">
        <v>57.195390000000003</v>
      </c>
      <c r="EE38" s="17">
        <v>24.204609999999999</v>
      </c>
      <c r="EF38" s="17">
        <v>59</v>
      </c>
      <c r="EG38" s="17">
        <v>106.70103</v>
      </c>
      <c r="EH38" s="17">
        <v>110.26302</v>
      </c>
      <c r="EI38" s="17">
        <v>-51.263019999999997</v>
      </c>
      <c r="EJ38" s="17"/>
      <c r="EK38" s="17"/>
      <c r="EL38" s="17"/>
      <c r="EM38" s="17">
        <v>0</v>
      </c>
      <c r="EN38" s="17"/>
      <c r="EO38" s="17"/>
      <c r="EP38" s="17"/>
      <c r="EQ38" s="17">
        <v>0</v>
      </c>
      <c r="ER38" s="17"/>
      <c r="ES38" s="17"/>
      <c r="ET38" s="17"/>
      <c r="EU38" s="17">
        <v>0</v>
      </c>
      <c r="EV38" s="17">
        <v>6.5</v>
      </c>
      <c r="EW38" s="17">
        <v>6.39</v>
      </c>
      <c r="EX38" s="17">
        <v>6.39</v>
      </c>
      <c r="EY38" s="17">
        <v>0.11</v>
      </c>
      <c r="EZ38" s="17">
        <v>0</v>
      </c>
      <c r="FA38" s="17"/>
      <c r="FB38" s="17"/>
      <c r="FC38" s="17">
        <v>0</v>
      </c>
      <c r="FD38" s="17">
        <v>31.2</v>
      </c>
      <c r="FE38" s="17">
        <v>35.342190000000002</v>
      </c>
      <c r="FF38" s="17">
        <v>32.757010000000001</v>
      </c>
      <c r="FG38" s="17">
        <v>-1.55701</v>
      </c>
      <c r="FH38" s="17">
        <v>0</v>
      </c>
      <c r="FI38" s="17"/>
      <c r="FJ38" s="17"/>
      <c r="FK38" s="17">
        <v>0</v>
      </c>
      <c r="FL38" s="17">
        <v>0</v>
      </c>
      <c r="FM38" s="17"/>
      <c r="FN38" s="17"/>
      <c r="FO38" s="17">
        <v>0</v>
      </c>
      <c r="FP38" s="17">
        <v>18.3</v>
      </c>
      <c r="FQ38" s="17">
        <v>17.562139999999999</v>
      </c>
      <c r="FR38" s="17">
        <v>17.562139999999999</v>
      </c>
      <c r="FS38" s="17">
        <v>0.73785999999999996</v>
      </c>
      <c r="FT38" s="17">
        <v>10.8</v>
      </c>
      <c r="FU38" s="17">
        <v>10.19417</v>
      </c>
      <c r="FV38" s="17">
        <v>10.19417</v>
      </c>
      <c r="FW38" s="17">
        <v>0.60582999999999998</v>
      </c>
      <c r="FX38" s="17">
        <v>57.6</v>
      </c>
      <c r="FY38" s="17">
        <v>43.668799999999997</v>
      </c>
      <c r="FZ38" s="17">
        <v>43.668799999999997</v>
      </c>
      <c r="GA38" s="17">
        <v>13.9312</v>
      </c>
      <c r="GB38" s="17">
        <v>183.7</v>
      </c>
      <c r="GC38" s="17">
        <v>184.91498000000001</v>
      </c>
      <c r="GD38" s="17">
        <v>184.91495</v>
      </c>
      <c r="GE38" s="17">
        <v>-1.21495</v>
      </c>
      <c r="GF38" s="17">
        <v>184.8</v>
      </c>
      <c r="GG38" s="17">
        <v>184.91498000000001</v>
      </c>
      <c r="GH38" s="17">
        <v>184.91495</v>
      </c>
      <c r="GI38" s="17">
        <v>-0.11495</v>
      </c>
      <c r="GJ38" s="17">
        <v>184</v>
      </c>
      <c r="GK38" s="17">
        <v>185.47028</v>
      </c>
      <c r="GL38" s="17">
        <v>185.47024999999999</v>
      </c>
      <c r="GM38" s="17">
        <v>-1.4702500000000001</v>
      </c>
      <c r="GN38" s="17">
        <v>80.8</v>
      </c>
      <c r="GO38" s="17">
        <v>79.766739999999999</v>
      </c>
      <c r="GP38" s="17">
        <v>49.428750000000001</v>
      </c>
      <c r="GQ38" s="17">
        <v>31.37125</v>
      </c>
      <c r="GR38" s="17">
        <v>7.6</v>
      </c>
      <c r="GS38" s="17">
        <v>3.7563900000000001</v>
      </c>
      <c r="GT38" s="17">
        <v>3.7563900000000001</v>
      </c>
      <c r="GU38" s="17">
        <v>3.84361</v>
      </c>
      <c r="GV38" s="17"/>
      <c r="GW38" s="17"/>
      <c r="GX38" s="17"/>
      <c r="GY38" s="17">
        <v>0</v>
      </c>
      <c r="GZ38" s="17">
        <v>14.3</v>
      </c>
      <c r="HA38" s="17">
        <v>12</v>
      </c>
      <c r="HB38" s="17">
        <v>12</v>
      </c>
      <c r="HC38" s="17">
        <v>2.2999999999999998</v>
      </c>
      <c r="HD38" s="17"/>
      <c r="HE38" s="17"/>
      <c r="HF38" s="17"/>
      <c r="HG38" s="17">
        <v>0</v>
      </c>
      <c r="HH38" s="17">
        <v>2</v>
      </c>
      <c r="HI38" s="17">
        <v>1.97359</v>
      </c>
      <c r="HJ38" s="17">
        <v>1.97359</v>
      </c>
      <c r="HK38" s="17">
        <v>2.6409999999999999E-2</v>
      </c>
      <c r="HL38" s="17">
        <v>12.2</v>
      </c>
      <c r="HM38" s="17">
        <v>17.171500000000002</v>
      </c>
      <c r="HN38" s="17">
        <v>17.171500000000002</v>
      </c>
      <c r="HO38" s="17">
        <v>-4.9714999999999998</v>
      </c>
      <c r="HP38" s="17">
        <v>27</v>
      </c>
      <c r="HQ38" s="17">
        <v>25</v>
      </c>
      <c r="HR38" s="17">
        <v>42.306130000000003</v>
      </c>
      <c r="HS38" s="17">
        <v>-15.30613</v>
      </c>
      <c r="HT38" s="17"/>
      <c r="HU38" s="17"/>
      <c r="HV38" s="17"/>
      <c r="HW38" s="17">
        <v>0</v>
      </c>
      <c r="HX38" s="17"/>
      <c r="HY38" s="17"/>
      <c r="HZ38" s="17"/>
      <c r="IA38" s="17">
        <v>0</v>
      </c>
      <c r="IB38" s="17">
        <v>32.6</v>
      </c>
      <c r="IC38" s="17">
        <v>52.168520000000001</v>
      </c>
      <c r="ID38" s="17">
        <v>27.147030000000001</v>
      </c>
      <c r="IE38" s="17">
        <v>5.4529699999999997</v>
      </c>
      <c r="IF38" s="17"/>
      <c r="IG38" s="17"/>
      <c r="IH38" s="17"/>
      <c r="II38" s="17">
        <v>0</v>
      </c>
      <c r="IJ38" s="17"/>
      <c r="IK38" s="17"/>
      <c r="IL38" s="17"/>
      <c r="IM38" s="17">
        <v>0</v>
      </c>
      <c r="IN38" s="17">
        <v>0</v>
      </c>
      <c r="IO38" s="17"/>
      <c r="IP38" s="17"/>
      <c r="IQ38" s="17">
        <v>0</v>
      </c>
      <c r="IR38" s="17"/>
      <c r="IS38" s="17"/>
      <c r="IT38" s="17"/>
      <c r="IU38" s="17">
        <v>0</v>
      </c>
      <c r="IV38" s="17"/>
      <c r="IW38" s="17"/>
      <c r="IX38" s="17"/>
      <c r="IY38" s="17">
        <v>0</v>
      </c>
      <c r="IZ38" s="17"/>
      <c r="JA38" s="17"/>
      <c r="JB38" s="17"/>
      <c r="JC38" s="17">
        <v>0</v>
      </c>
      <c r="JD38" s="17">
        <v>61.4</v>
      </c>
      <c r="JE38" s="17">
        <v>68.392330000000001</v>
      </c>
      <c r="JF38" s="17">
        <v>31.47906</v>
      </c>
      <c r="JG38" s="17">
        <v>29.920940000000002</v>
      </c>
      <c r="JH38" s="17">
        <v>176.6</v>
      </c>
      <c r="JI38" s="17">
        <v>185.16574</v>
      </c>
      <c r="JJ38" s="17">
        <v>185.16569000000001</v>
      </c>
      <c r="JK38" s="17">
        <v>-8.56569</v>
      </c>
      <c r="JL38" s="17">
        <v>172.3</v>
      </c>
      <c r="JM38" s="17">
        <v>185.16574</v>
      </c>
      <c r="JN38" s="17">
        <v>185.16569000000001</v>
      </c>
      <c r="JO38" s="17">
        <v>-12.865690000000001</v>
      </c>
      <c r="JP38" s="17">
        <v>206.4</v>
      </c>
      <c r="JQ38" s="17">
        <v>185.16574</v>
      </c>
      <c r="JR38" s="17">
        <v>185.16569000000001</v>
      </c>
      <c r="JS38" s="17">
        <v>21.234310000000001</v>
      </c>
      <c r="JT38" s="17">
        <v>270</v>
      </c>
      <c r="JU38" s="17">
        <v>278.58269000000001</v>
      </c>
      <c r="JV38" s="17">
        <v>278.58262000000002</v>
      </c>
      <c r="JW38" s="17">
        <v>-8.5826200000000004</v>
      </c>
      <c r="JX38" s="17">
        <v>39.5</v>
      </c>
      <c r="JY38" s="17">
        <v>44.848439999999997</v>
      </c>
      <c r="JZ38" s="17">
        <v>44.848509999999997</v>
      </c>
      <c r="KA38" s="17">
        <v>-5.3485100000000001</v>
      </c>
      <c r="KB38" s="17">
        <v>26.8</v>
      </c>
      <c r="KC38" s="17">
        <v>22.49156</v>
      </c>
      <c r="KD38" s="17">
        <v>22.491599999999998</v>
      </c>
      <c r="KE38" s="17">
        <v>4.3083999999999998</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0.4</v>
      </c>
      <c r="LE38" s="17">
        <v>0.44603999999999999</v>
      </c>
      <c r="LF38" s="17">
        <v>0.44603999999999999</v>
      </c>
      <c r="LG38" s="17">
        <v>-4.6039999999999998E-2</v>
      </c>
      <c r="LH38" s="17">
        <v>171.2</v>
      </c>
      <c r="LI38" s="17">
        <v>134.02062000000001</v>
      </c>
      <c r="LJ38" s="17">
        <v>113.92571</v>
      </c>
      <c r="LK38" s="17">
        <v>57.274290000000001</v>
      </c>
      <c r="LL38" s="17">
        <v>99.3</v>
      </c>
      <c r="LM38" s="17">
        <v>69.623490000000004</v>
      </c>
      <c r="LN38" s="17">
        <v>86.869879999999995</v>
      </c>
      <c r="LO38" s="17">
        <v>12.430120000000001</v>
      </c>
      <c r="LP38" s="17">
        <v>63.5</v>
      </c>
      <c r="LQ38" s="17">
        <v>67.133979999999994</v>
      </c>
      <c r="LR38" s="17">
        <v>67.133979999999994</v>
      </c>
      <c r="LS38" s="17">
        <v>-3.6339800000000002</v>
      </c>
      <c r="LT38" s="17">
        <v>66.900000000000006</v>
      </c>
      <c r="LU38" s="17">
        <v>63.480980000000002</v>
      </c>
      <c r="LV38" s="17">
        <v>70.192449999999994</v>
      </c>
      <c r="LW38" s="17">
        <v>-3.2924500000000001</v>
      </c>
      <c r="LX38" s="17">
        <v>29.4</v>
      </c>
      <c r="LY38" s="17">
        <v>29.951460000000001</v>
      </c>
      <c r="LZ38" s="17">
        <v>29.951460000000001</v>
      </c>
      <c r="MA38" s="17">
        <v>-0.55145999999999995</v>
      </c>
      <c r="MB38" s="17"/>
      <c r="MC38" s="17"/>
      <c r="MD38" s="17"/>
      <c r="ME38" s="17">
        <v>0</v>
      </c>
      <c r="MF38" s="17"/>
      <c r="MG38" s="17"/>
      <c r="MH38" s="17"/>
      <c r="MI38" s="17">
        <v>0</v>
      </c>
      <c r="MJ38" s="17"/>
      <c r="MK38" s="17"/>
      <c r="ML38" s="17"/>
      <c r="MM38" s="17">
        <v>0</v>
      </c>
      <c r="MN38" s="17">
        <v>144.1</v>
      </c>
      <c r="MO38" s="17">
        <v>151.08876000000001</v>
      </c>
      <c r="MP38" s="17">
        <v>151.08876000000001</v>
      </c>
      <c r="MQ38" s="17">
        <v>-6.9887600000000001</v>
      </c>
      <c r="MR38" s="17">
        <v>145.69999999999999</v>
      </c>
      <c r="MS38" s="17">
        <v>151.08876000000001</v>
      </c>
      <c r="MT38" s="17">
        <v>151.08876000000001</v>
      </c>
      <c r="MU38" s="17">
        <v>-5.3887600000000004</v>
      </c>
      <c r="MV38" s="17">
        <v>147.5</v>
      </c>
      <c r="MW38" s="17">
        <v>151.54248000000001</v>
      </c>
      <c r="MX38" s="17">
        <v>151.54248000000001</v>
      </c>
      <c r="MY38" s="17">
        <v>-4.0424800000000003</v>
      </c>
      <c r="MZ38" s="17">
        <v>0</v>
      </c>
      <c r="NA38" s="17"/>
      <c r="NB38" s="17"/>
      <c r="NC38" s="17">
        <v>0</v>
      </c>
      <c r="ND38" s="17"/>
      <c r="NE38" s="17"/>
      <c r="NF38" s="17"/>
      <c r="NG38" s="17">
        <v>0</v>
      </c>
      <c r="NH38" s="17"/>
      <c r="NI38" s="17"/>
      <c r="NJ38" s="17"/>
      <c r="NK38" s="17">
        <v>0</v>
      </c>
      <c r="NL38" s="17"/>
      <c r="NM38" s="17"/>
      <c r="NN38" s="17"/>
      <c r="NO38" s="17">
        <v>0</v>
      </c>
      <c r="NP38" s="17"/>
      <c r="NQ38" s="17"/>
      <c r="NR38" s="17"/>
      <c r="NS38" s="17">
        <v>0</v>
      </c>
      <c r="NT38" s="17">
        <v>0</v>
      </c>
      <c r="NU38" s="17"/>
      <c r="NV38" s="17"/>
      <c r="NW38" s="17">
        <v>0</v>
      </c>
      <c r="NX38" s="17">
        <v>0</v>
      </c>
      <c r="NY38" s="17"/>
      <c r="NZ38" s="17"/>
      <c r="OA38" s="17">
        <v>0</v>
      </c>
      <c r="OB38" s="17">
        <v>0.9</v>
      </c>
      <c r="OC38" s="17">
        <v>0.93400000000000005</v>
      </c>
      <c r="OD38" s="17">
        <v>0.93400000000000005</v>
      </c>
      <c r="OE38" s="17">
        <v>-3.4000000000000002E-2</v>
      </c>
      <c r="OF38" s="17">
        <v>87.2</v>
      </c>
      <c r="OG38" s="17">
        <v>106.6</v>
      </c>
      <c r="OH38" s="17">
        <v>102.19799999999999</v>
      </c>
      <c r="OI38" s="17">
        <v>-14.997999999999999</v>
      </c>
      <c r="OJ38" s="17">
        <v>33.700000000000003</v>
      </c>
      <c r="OK38" s="17">
        <v>62.454000000000001</v>
      </c>
      <c r="OL38" s="17">
        <v>62.454000000000001</v>
      </c>
      <c r="OM38" s="17">
        <v>-28.754000000000001</v>
      </c>
      <c r="ON38" s="17">
        <v>13.3</v>
      </c>
      <c r="OO38" s="17">
        <v>14.4</v>
      </c>
      <c r="OP38" s="17">
        <v>14.132999999999999</v>
      </c>
      <c r="OQ38" s="17">
        <v>-0.83299999999999996</v>
      </c>
      <c r="OR38" s="17">
        <v>0.3</v>
      </c>
      <c r="OS38" s="17"/>
      <c r="OT38" s="17">
        <v>0.1</v>
      </c>
      <c r="OU38" s="17">
        <v>0.2</v>
      </c>
      <c r="OV38" s="17">
        <v>4.7</v>
      </c>
      <c r="OW38" s="17">
        <v>4.4000000000000004</v>
      </c>
      <c r="OX38" s="17">
        <v>4.4000000000000004</v>
      </c>
      <c r="OY38" s="17">
        <v>0.3</v>
      </c>
      <c r="OZ38" s="17">
        <v>5.5</v>
      </c>
      <c r="PA38" s="17"/>
      <c r="PB38" s="17"/>
      <c r="PC38" s="17">
        <v>5.5</v>
      </c>
      <c r="PD38" s="17">
        <v>9.9</v>
      </c>
      <c r="PE38" s="17">
        <v>9</v>
      </c>
      <c r="PF38" s="17">
        <v>9.0000099999999996</v>
      </c>
      <c r="PG38" s="17">
        <v>0.89998999999999996</v>
      </c>
      <c r="PH38" s="17">
        <v>0.9</v>
      </c>
      <c r="PI38" s="17">
        <v>1.46</v>
      </c>
      <c r="PJ38" s="17">
        <v>1.46</v>
      </c>
      <c r="PK38" s="17">
        <v>-0.56000000000000005</v>
      </c>
      <c r="PL38" s="17">
        <v>26.765889999999999</v>
      </c>
      <c r="PM38" s="17"/>
      <c r="PN38" s="17">
        <v>28.057169999999999</v>
      </c>
      <c r="PO38" s="17">
        <v>-1.29128</v>
      </c>
      <c r="PP38" s="17">
        <v>0.7</v>
      </c>
      <c r="PQ38" s="17">
        <v>1.23</v>
      </c>
      <c r="PR38" s="17">
        <v>1.23</v>
      </c>
      <c r="PS38" s="17">
        <v>-0.53</v>
      </c>
      <c r="PT38" s="17">
        <v>1</v>
      </c>
      <c r="PU38" s="17">
        <v>1.5</v>
      </c>
      <c r="PV38" s="17">
        <v>1.5</v>
      </c>
      <c r="PW38" s="17">
        <v>-0.5</v>
      </c>
      <c r="PX38" s="17">
        <v>4.7</v>
      </c>
      <c r="PY38" s="17">
        <v>4.5</v>
      </c>
      <c r="PZ38" s="17">
        <v>4.5</v>
      </c>
      <c r="QA38" s="17">
        <v>0.2</v>
      </c>
      <c r="QB38" s="17">
        <v>18.100000000000001</v>
      </c>
      <c r="QC38" s="17">
        <v>18.4466</v>
      </c>
      <c r="QD38" s="17">
        <v>18.4466</v>
      </c>
      <c r="QE38" s="17">
        <v>-0.34660000000000002</v>
      </c>
      <c r="QF38" s="17">
        <v>3.8</v>
      </c>
      <c r="QG38" s="17">
        <v>3.2</v>
      </c>
      <c r="QH38" s="17">
        <v>3.2</v>
      </c>
      <c r="QI38" s="17">
        <v>0.6</v>
      </c>
      <c r="QJ38" s="17">
        <v>0</v>
      </c>
      <c r="QK38" s="17"/>
      <c r="QL38" s="17"/>
      <c r="QM38" s="17">
        <v>0</v>
      </c>
      <c r="QN38" s="17">
        <v>3.3</v>
      </c>
      <c r="QO38" s="17">
        <v>3.4</v>
      </c>
      <c r="QP38" s="17">
        <v>3.4</v>
      </c>
      <c r="QQ38" s="17">
        <v>-0.1</v>
      </c>
      <c r="QR38" s="17">
        <v>18.399999999999999</v>
      </c>
      <c r="QS38" s="17">
        <v>16.990290000000002</v>
      </c>
      <c r="QT38" s="17">
        <v>16.990290000000002</v>
      </c>
      <c r="QU38" s="17">
        <v>1.40971</v>
      </c>
      <c r="QV38" s="17">
        <v>5.6</v>
      </c>
      <c r="QW38" s="17"/>
      <c r="QX38" s="17">
        <v>7.4370000000000003</v>
      </c>
      <c r="QY38" s="17">
        <v>-1.837</v>
      </c>
      <c r="QZ38" s="17">
        <v>6.7</v>
      </c>
      <c r="RA38" s="17">
        <v>11.333</v>
      </c>
      <c r="RB38" s="17">
        <v>11.333</v>
      </c>
      <c r="RC38" s="17">
        <v>-4.633</v>
      </c>
      <c r="RD38" s="17">
        <v>21</v>
      </c>
      <c r="RE38" s="17">
        <v>25.3</v>
      </c>
      <c r="RF38" s="17">
        <v>25.317</v>
      </c>
      <c r="RG38" s="17">
        <v>-4.3170000000000002</v>
      </c>
      <c r="RH38" s="17">
        <v>69.900000000000006</v>
      </c>
      <c r="RI38" s="17">
        <v>75.971999999999994</v>
      </c>
      <c r="RJ38" s="17">
        <v>75.971999999999994</v>
      </c>
      <c r="RK38" s="17">
        <v>-6.0720000000000001</v>
      </c>
      <c r="RL38" s="17">
        <v>3.6</v>
      </c>
      <c r="RM38" s="17">
        <v>4.2</v>
      </c>
      <c r="RN38" s="17">
        <v>4.2</v>
      </c>
      <c r="RO38" s="17">
        <v>-0.6</v>
      </c>
      <c r="RP38" s="17">
        <v>2.4</v>
      </c>
      <c r="RQ38" s="17">
        <v>2.4</v>
      </c>
      <c r="RR38" s="17">
        <v>2.4</v>
      </c>
      <c r="RS38" s="17">
        <v>0</v>
      </c>
      <c r="RT38" s="17">
        <v>0.9</v>
      </c>
      <c r="RU38" s="17">
        <v>1.2</v>
      </c>
      <c r="RV38" s="17">
        <v>1.2</v>
      </c>
      <c r="RW38" s="17">
        <v>-0.3</v>
      </c>
      <c r="RX38" s="17">
        <v>2.2999999999999998</v>
      </c>
      <c r="RY38" s="17">
        <v>2.8</v>
      </c>
      <c r="RZ38" s="17">
        <v>2.8</v>
      </c>
      <c r="SA38" s="17">
        <v>-0.5</v>
      </c>
      <c r="SB38" s="17">
        <v>3.9</v>
      </c>
      <c r="SC38" s="17"/>
      <c r="SD38" s="17">
        <v>6.1070000000000002</v>
      </c>
      <c r="SE38" s="17">
        <v>-2.2069999999999999</v>
      </c>
      <c r="SF38" s="17">
        <v>1.8</v>
      </c>
      <c r="SG38" s="17">
        <v>1.7490000000000001</v>
      </c>
      <c r="SH38" s="17">
        <v>1.7490000000000001</v>
      </c>
      <c r="SI38" s="17">
        <v>5.0999999999999997E-2</v>
      </c>
      <c r="SJ38" s="17">
        <v>7.5</v>
      </c>
      <c r="SK38" s="17">
        <v>12.066979999999999</v>
      </c>
      <c r="SL38" s="17">
        <v>6.2793200000000002</v>
      </c>
      <c r="SM38" s="17">
        <v>1.22068</v>
      </c>
      <c r="SN38" s="17">
        <v>0.8</v>
      </c>
      <c r="SO38" s="17">
        <v>0.84</v>
      </c>
      <c r="SP38" s="17">
        <v>0.84</v>
      </c>
      <c r="SQ38" s="17">
        <v>-0.04</v>
      </c>
      <c r="SR38" s="17"/>
      <c r="SS38" s="17">
        <v>0.4</v>
      </c>
      <c r="ST38" s="17">
        <v>0.4</v>
      </c>
      <c r="SU38" s="17">
        <v>-0.4</v>
      </c>
      <c r="SV38" s="17">
        <v>7.3</v>
      </c>
      <c r="SW38" s="17">
        <v>6.2</v>
      </c>
      <c r="SX38" s="17">
        <v>6.2</v>
      </c>
      <c r="SY38" s="17">
        <v>1.1000000000000001</v>
      </c>
      <c r="SZ38" s="17">
        <v>2.2999999999999998</v>
      </c>
      <c r="TA38" s="17">
        <v>2.6</v>
      </c>
      <c r="TB38" s="17">
        <v>2.6</v>
      </c>
      <c r="TC38" s="17">
        <v>-0.3</v>
      </c>
      <c r="TD38" s="17">
        <v>5.3</v>
      </c>
      <c r="TE38" s="17">
        <v>4</v>
      </c>
      <c r="TF38" s="17">
        <v>4</v>
      </c>
      <c r="TG38" s="17">
        <v>1.3</v>
      </c>
      <c r="TH38" s="17">
        <v>5.8</v>
      </c>
      <c r="TI38" s="17">
        <v>5.5</v>
      </c>
      <c r="TJ38" s="17">
        <v>5.5</v>
      </c>
      <c r="TK38" s="17">
        <v>0.3</v>
      </c>
      <c r="TL38" s="17">
        <v>10</v>
      </c>
      <c r="TM38" s="17">
        <v>10</v>
      </c>
      <c r="TN38" s="17">
        <v>10</v>
      </c>
      <c r="TO38" s="17">
        <v>0</v>
      </c>
      <c r="TP38" s="17">
        <v>27.8</v>
      </c>
      <c r="TQ38" s="17">
        <v>28.1</v>
      </c>
      <c r="TR38" s="17">
        <v>25.962</v>
      </c>
      <c r="TS38" s="17">
        <v>1.8380000000000001</v>
      </c>
      <c r="TT38" s="17">
        <v>81.8</v>
      </c>
      <c r="TU38" s="17">
        <v>80.599999999999994</v>
      </c>
      <c r="TV38" s="17">
        <v>79.430000000000007</v>
      </c>
      <c r="TW38" s="17">
        <v>2.37</v>
      </c>
      <c r="TX38" s="17">
        <v>5.5</v>
      </c>
      <c r="TY38" s="17">
        <v>29.959</v>
      </c>
      <c r="TZ38" s="17">
        <v>29.959</v>
      </c>
      <c r="UA38" s="17">
        <v>-24.459</v>
      </c>
      <c r="UB38" s="17">
        <v>95.5</v>
      </c>
      <c r="UC38" s="17">
        <v>79</v>
      </c>
      <c r="UD38" s="17">
        <v>80.16</v>
      </c>
      <c r="UE38" s="17">
        <v>15.34</v>
      </c>
      <c r="UF38" s="17">
        <v>103.8</v>
      </c>
      <c r="UG38" s="17">
        <v>87.1</v>
      </c>
      <c r="UH38" s="17">
        <v>86.558000000000007</v>
      </c>
      <c r="UI38" s="17">
        <v>17.242000000000001</v>
      </c>
      <c r="UJ38" s="17">
        <v>15.3</v>
      </c>
      <c r="UK38" s="17">
        <v>12.231999999999999</v>
      </c>
      <c r="UL38" s="17">
        <v>12.231999999999999</v>
      </c>
      <c r="UM38" s="17">
        <v>3.0680000000000001</v>
      </c>
      <c r="UN38" s="17">
        <v>13.8</v>
      </c>
      <c r="UO38" s="17">
        <v>9.9149999999999991</v>
      </c>
      <c r="UP38" s="17">
        <v>9.9149999999999991</v>
      </c>
      <c r="UQ38" s="17">
        <v>3.8849999999999998</v>
      </c>
      <c r="UR38" s="17">
        <v>10</v>
      </c>
      <c r="US38" s="17">
        <v>7</v>
      </c>
      <c r="UT38" s="17">
        <v>7</v>
      </c>
      <c r="UU38" s="17">
        <v>3</v>
      </c>
      <c r="UV38" s="17">
        <v>3.2</v>
      </c>
      <c r="UW38" s="17">
        <v>2.5</v>
      </c>
      <c r="UX38" s="17">
        <v>2.5</v>
      </c>
      <c r="UY38" s="17">
        <v>0.7</v>
      </c>
      <c r="UZ38" s="17">
        <v>6.4</v>
      </c>
      <c r="VA38" s="17">
        <v>8.6999999999999993</v>
      </c>
      <c r="VB38" s="17">
        <v>8.6999999999999993</v>
      </c>
      <c r="VC38" s="17">
        <v>-2.2999999999999998</v>
      </c>
      <c r="VD38" s="17">
        <v>8</v>
      </c>
      <c r="VE38" s="17">
        <v>8.5</v>
      </c>
      <c r="VF38" s="17">
        <v>5.5</v>
      </c>
      <c r="VG38" s="17">
        <v>2.5</v>
      </c>
      <c r="VH38" s="17">
        <v>8.5</v>
      </c>
      <c r="VI38" s="17">
        <v>8.5</v>
      </c>
      <c r="VJ38" s="17">
        <v>6</v>
      </c>
      <c r="VK38" s="17">
        <v>2.5</v>
      </c>
      <c r="VL38" s="17">
        <v>9</v>
      </c>
      <c r="VM38" s="17">
        <v>8.5</v>
      </c>
      <c r="VN38" s="17">
        <v>6.2</v>
      </c>
      <c r="VO38" s="17">
        <v>2.8</v>
      </c>
      <c r="VP38" s="17">
        <v>14.1</v>
      </c>
      <c r="VQ38" s="17">
        <v>13</v>
      </c>
      <c r="VR38" s="17">
        <v>12.811</v>
      </c>
      <c r="VS38" s="17">
        <v>1.2889999999999999</v>
      </c>
      <c r="VT38" s="17">
        <v>147.4</v>
      </c>
      <c r="VU38" s="17"/>
      <c r="VV38" s="17">
        <v>210.42599999999999</v>
      </c>
      <c r="VW38" s="17">
        <v>-63.026000000000003</v>
      </c>
      <c r="VX38" s="17">
        <v>14.9</v>
      </c>
      <c r="VY38" s="17">
        <v>12.02</v>
      </c>
      <c r="VZ38" s="17">
        <v>12.02</v>
      </c>
      <c r="WA38" s="17">
        <v>2.88</v>
      </c>
      <c r="WB38" s="17">
        <v>29</v>
      </c>
      <c r="WC38" s="17"/>
      <c r="WD38" s="17">
        <v>122.91200000000001</v>
      </c>
      <c r="WE38" s="17">
        <v>-93.912000000000006</v>
      </c>
      <c r="WF38" s="17">
        <v>0.6</v>
      </c>
      <c r="WG38" s="17">
        <v>0.6</v>
      </c>
      <c r="WH38" s="17">
        <v>0.6</v>
      </c>
      <c r="WI38" s="17">
        <v>0</v>
      </c>
      <c r="WJ38" s="17">
        <v>125.4</v>
      </c>
      <c r="WK38" s="17">
        <v>116.08</v>
      </c>
      <c r="WL38" s="17">
        <v>123.40900000000001</v>
      </c>
      <c r="WM38" s="17">
        <v>1.9910000000000001</v>
      </c>
      <c r="WN38" s="17">
        <v>143.30000000000001</v>
      </c>
      <c r="WO38" s="17">
        <v>135.13</v>
      </c>
      <c r="WP38" s="17">
        <v>142.90600000000001</v>
      </c>
      <c r="WQ38" s="17">
        <v>0.39400000000000002</v>
      </c>
      <c r="WR38" s="17">
        <v>24.1</v>
      </c>
      <c r="WS38" s="17"/>
      <c r="WT38" s="17">
        <v>90.387</v>
      </c>
      <c r="WU38" s="17">
        <v>-66.287000000000006</v>
      </c>
      <c r="WV38" s="17">
        <v>7.7</v>
      </c>
      <c r="WW38" s="17">
        <v>10.885</v>
      </c>
      <c r="WX38" s="17">
        <v>10.885</v>
      </c>
      <c r="WY38" s="17">
        <v>-3.1850000000000001</v>
      </c>
      <c r="WZ38" s="17">
        <v>7.6</v>
      </c>
      <c r="XA38" s="17">
        <v>7.2</v>
      </c>
      <c r="XB38" s="17">
        <v>7.2</v>
      </c>
      <c r="XC38" s="17">
        <v>0.4</v>
      </c>
      <c r="XD38" s="17">
        <v>18.8</v>
      </c>
      <c r="XE38" s="17">
        <v>18.4466</v>
      </c>
      <c r="XF38" s="17">
        <v>18.4466</v>
      </c>
      <c r="XG38" s="17">
        <v>0.35339999999999999</v>
      </c>
      <c r="XH38" s="17">
        <v>9.8000000000000007</v>
      </c>
      <c r="XI38" s="17">
        <v>10.8</v>
      </c>
      <c r="XJ38" s="17">
        <v>10.8</v>
      </c>
      <c r="XK38" s="17">
        <v>-1</v>
      </c>
      <c r="XL38" s="17">
        <v>28.1</v>
      </c>
      <c r="XM38" s="17">
        <v>25</v>
      </c>
      <c r="XN38" s="17"/>
      <c r="XO38" s="17">
        <v>28.1</v>
      </c>
      <c r="XP38" s="17"/>
      <c r="XQ38" s="17"/>
      <c r="XR38" s="17"/>
      <c r="XS38" s="17">
        <v>0</v>
      </c>
      <c r="XT38" s="17">
        <v>15.5</v>
      </c>
      <c r="XU38" s="17">
        <v>14</v>
      </c>
      <c r="XV38" s="17">
        <v>14</v>
      </c>
      <c r="XW38" s="17">
        <v>1.5</v>
      </c>
      <c r="XX38" s="17">
        <v>18.3</v>
      </c>
      <c r="XY38" s="17">
        <v>18</v>
      </c>
      <c r="XZ38" s="17">
        <v>18</v>
      </c>
      <c r="YA38" s="17">
        <v>0.3</v>
      </c>
      <c r="YB38" s="17">
        <v>9</v>
      </c>
      <c r="YC38" s="17">
        <v>7.3</v>
      </c>
      <c r="YD38" s="17">
        <v>7.3</v>
      </c>
      <c r="YE38" s="17">
        <v>1.7</v>
      </c>
      <c r="YF38" s="17">
        <v>6.1</v>
      </c>
      <c r="YG38" s="17"/>
      <c r="YH38" s="17"/>
      <c r="YI38" s="17">
        <v>6.1</v>
      </c>
    </row>
    <row r="39" spans="1:659" ht="24" customHeight="1" x14ac:dyDescent="0.25">
      <c r="A39" s="1"/>
      <c r="B39" s="16" t="s">
        <v>52</v>
      </c>
      <c r="C39" s="16" t="s">
        <v>848</v>
      </c>
      <c r="D39" s="17"/>
      <c r="E39" s="17"/>
      <c r="F39" s="17"/>
      <c r="G39" s="17">
        <v>0</v>
      </c>
      <c r="H39" s="17">
        <v>629.20000000000005</v>
      </c>
      <c r="I39" s="17">
        <v>602.55706999999995</v>
      </c>
      <c r="J39" s="17">
        <v>581.46654999999998</v>
      </c>
      <c r="K39" s="17">
        <v>47.733449999999998</v>
      </c>
      <c r="L39" s="17">
        <v>214.8</v>
      </c>
      <c r="M39" s="17">
        <v>196.02251999999999</v>
      </c>
      <c r="N39" s="17">
        <v>189.16139999999999</v>
      </c>
      <c r="O39" s="17">
        <v>25.6386</v>
      </c>
      <c r="P39" s="17"/>
      <c r="Q39" s="17"/>
      <c r="R39" s="17"/>
      <c r="S39" s="17">
        <v>0</v>
      </c>
      <c r="T39" s="17"/>
      <c r="U39" s="17"/>
      <c r="V39" s="17"/>
      <c r="W39" s="17">
        <v>0</v>
      </c>
      <c r="X39" s="17">
        <v>10.1</v>
      </c>
      <c r="Y39" s="17">
        <v>12.09104</v>
      </c>
      <c r="Z39" s="17">
        <v>12.09103</v>
      </c>
      <c r="AA39" s="17">
        <v>-1.9910300000000001</v>
      </c>
      <c r="AB39" s="17">
        <v>74</v>
      </c>
      <c r="AC39" s="17">
        <v>73.793999999999997</v>
      </c>
      <c r="AD39" s="17">
        <v>73.793999999999997</v>
      </c>
      <c r="AE39" s="17">
        <v>0.20599999999999999</v>
      </c>
      <c r="AF39" s="17">
        <v>0</v>
      </c>
      <c r="AG39" s="17"/>
      <c r="AH39" s="17"/>
      <c r="AI39" s="17">
        <v>0</v>
      </c>
      <c r="AJ39" s="17"/>
      <c r="AK39" s="17"/>
      <c r="AL39" s="17"/>
      <c r="AM39" s="17">
        <v>0</v>
      </c>
      <c r="AN39" s="17">
        <v>184.5</v>
      </c>
      <c r="AO39" s="17">
        <v>183.81072</v>
      </c>
      <c r="AP39" s="17">
        <v>135.58214000000001</v>
      </c>
      <c r="AQ39" s="17">
        <v>48.917859999999997</v>
      </c>
      <c r="AR39" s="17">
        <v>203.5</v>
      </c>
      <c r="AS39" s="17">
        <v>183.81072</v>
      </c>
      <c r="AT39" s="17">
        <v>135.58214000000001</v>
      </c>
      <c r="AU39" s="17">
        <v>67.917860000000005</v>
      </c>
      <c r="AV39" s="17">
        <v>207.2</v>
      </c>
      <c r="AW39" s="17">
        <v>183.81072</v>
      </c>
      <c r="AX39" s="17">
        <v>135.58214000000001</v>
      </c>
      <c r="AY39" s="17">
        <v>71.617859999999993</v>
      </c>
      <c r="AZ39" s="17">
        <v>280.3</v>
      </c>
      <c r="BA39" s="17">
        <v>276.54405000000003</v>
      </c>
      <c r="BB39" s="17">
        <v>203.98393999999999</v>
      </c>
      <c r="BC39" s="17">
        <v>76.316059999999993</v>
      </c>
      <c r="BD39" s="17">
        <v>212.5</v>
      </c>
      <c r="BE39" s="17">
        <v>208.07390000000001</v>
      </c>
      <c r="BF39" s="17">
        <v>208.07389000000001</v>
      </c>
      <c r="BG39" s="17">
        <v>4.4261100000000004</v>
      </c>
      <c r="BH39" s="17">
        <v>109.9</v>
      </c>
      <c r="BI39" s="17">
        <v>104.34936999999999</v>
      </c>
      <c r="BJ39" s="17">
        <v>104.34936999999999</v>
      </c>
      <c r="BK39" s="17">
        <v>5.55063</v>
      </c>
      <c r="BL39" s="17">
        <v>86.2</v>
      </c>
      <c r="BM39" s="17">
        <v>72.835049999999995</v>
      </c>
      <c r="BN39" s="17">
        <v>72.835049999999995</v>
      </c>
      <c r="BO39" s="17">
        <v>13.36495</v>
      </c>
      <c r="BP39" s="17">
        <v>3.1</v>
      </c>
      <c r="BQ39" s="17">
        <v>4.4318400000000002</v>
      </c>
      <c r="BR39" s="17">
        <v>4.4318400000000002</v>
      </c>
      <c r="BS39" s="17">
        <v>-1.3318399999999999</v>
      </c>
      <c r="BT39" s="17"/>
      <c r="BU39" s="17"/>
      <c r="BV39" s="17"/>
      <c r="BW39" s="17">
        <v>0</v>
      </c>
      <c r="BX39" s="17"/>
      <c r="BY39" s="17"/>
      <c r="BZ39" s="17"/>
      <c r="CA39" s="17">
        <v>0</v>
      </c>
      <c r="CB39" s="17"/>
      <c r="CC39" s="17"/>
      <c r="CD39" s="17"/>
      <c r="CE39" s="17">
        <v>0</v>
      </c>
      <c r="CF39" s="17"/>
      <c r="CG39" s="17"/>
      <c r="CH39" s="17"/>
      <c r="CI39" s="17">
        <v>0</v>
      </c>
      <c r="CJ39" s="17">
        <v>129.1</v>
      </c>
      <c r="CK39" s="17">
        <v>133.33197999999999</v>
      </c>
      <c r="CL39" s="17">
        <v>133.33197999999999</v>
      </c>
      <c r="CM39" s="17">
        <v>-4.2319800000000001</v>
      </c>
      <c r="CN39" s="17">
        <v>7.9</v>
      </c>
      <c r="CO39" s="17">
        <v>5.6669799999999997</v>
      </c>
      <c r="CP39" s="17">
        <v>5.1333399999999996</v>
      </c>
      <c r="CQ39" s="17">
        <v>2.7666599999999999</v>
      </c>
      <c r="CR39" s="17">
        <v>3.4</v>
      </c>
      <c r="CS39" s="17">
        <v>3.1106799999999999</v>
      </c>
      <c r="CT39" s="17">
        <v>2.8177599999999998</v>
      </c>
      <c r="CU39" s="17">
        <v>0.58223999999999998</v>
      </c>
      <c r="CV39" s="17"/>
      <c r="CW39" s="17"/>
      <c r="CX39" s="17"/>
      <c r="CY39" s="17">
        <v>0</v>
      </c>
      <c r="CZ39" s="17">
        <v>6.9</v>
      </c>
      <c r="DA39" s="17">
        <v>6.8787000000000003</v>
      </c>
      <c r="DB39" s="17">
        <v>6.8787000000000003</v>
      </c>
      <c r="DC39" s="17">
        <v>2.1299999999999999E-2</v>
      </c>
      <c r="DD39" s="17">
        <v>13.7</v>
      </c>
      <c r="DE39" s="17">
        <v>14.099460000000001</v>
      </c>
      <c r="DF39" s="17">
        <v>14.0992</v>
      </c>
      <c r="DG39" s="17">
        <v>-0.3992</v>
      </c>
      <c r="DH39" s="17">
        <v>71.099999999999994</v>
      </c>
      <c r="DI39" s="17">
        <v>69.076639999999998</v>
      </c>
      <c r="DJ39" s="17">
        <v>66.861469999999997</v>
      </c>
      <c r="DK39" s="17">
        <v>4.2385299999999999</v>
      </c>
      <c r="DL39" s="17"/>
      <c r="DM39" s="17"/>
      <c r="DN39" s="17"/>
      <c r="DO39" s="17">
        <v>0</v>
      </c>
      <c r="DP39" s="17"/>
      <c r="DQ39" s="17"/>
      <c r="DR39" s="17"/>
      <c r="DS39" s="17">
        <v>0</v>
      </c>
      <c r="DT39" s="17"/>
      <c r="DU39" s="17"/>
      <c r="DV39" s="17"/>
      <c r="DW39" s="17">
        <v>0</v>
      </c>
      <c r="DX39" s="17"/>
      <c r="DY39" s="17"/>
      <c r="DZ39" s="17"/>
      <c r="EA39" s="17">
        <v>0</v>
      </c>
      <c r="EB39" s="17">
        <v>81.3</v>
      </c>
      <c r="EC39" s="17">
        <v>59.215150000000001</v>
      </c>
      <c r="ED39" s="17">
        <v>60.240519999999997</v>
      </c>
      <c r="EE39" s="17">
        <v>21.059480000000001</v>
      </c>
      <c r="EF39" s="17">
        <v>78.8</v>
      </c>
      <c r="EG39" s="17">
        <v>87.937560000000005</v>
      </c>
      <c r="EH39" s="17">
        <v>110.26302</v>
      </c>
      <c r="EI39" s="17">
        <v>-31.46302</v>
      </c>
      <c r="EJ39" s="17"/>
      <c r="EK39" s="17"/>
      <c r="EL39" s="17"/>
      <c r="EM39" s="17">
        <v>0</v>
      </c>
      <c r="EN39" s="17"/>
      <c r="EO39" s="17"/>
      <c r="EP39" s="17"/>
      <c r="EQ39" s="17">
        <v>0</v>
      </c>
      <c r="ER39" s="17"/>
      <c r="ES39" s="17"/>
      <c r="ET39" s="17"/>
      <c r="EU39" s="17">
        <v>0</v>
      </c>
      <c r="EV39" s="17">
        <v>6.5</v>
      </c>
      <c r="EW39" s="17">
        <v>6.39</v>
      </c>
      <c r="EX39" s="17">
        <v>6.39</v>
      </c>
      <c r="EY39" s="17">
        <v>0.11</v>
      </c>
      <c r="EZ39" s="17">
        <v>0</v>
      </c>
      <c r="FA39" s="17"/>
      <c r="FB39" s="17"/>
      <c r="FC39" s="17">
        <v>0</v>
      </c>
      <c r="FD39" s="17">
        <v>30.3</v>
      </c>
      <c r="FE39" s="17">
        <v>35.342190000000002</v>
      </c>
      <c r="FF39" s="17">
        <v>32.757010000000001</v>
      </c>
      <c r="FG39" s="17">
        <v>-2.4570099999999999</v>
      </c>
      <c r="FH39" s="17">
        <v>0</v>
      </c>
      <c r="FI39" s="17"/>
      <c r="FJ39" s="17"/>
      <c r="FK39" s="17">
        <v>0</v>
      </c>
      <c r="FL39" s="17">
        <v>0</v>
      </c>
      <c r="FM39" s="17"/>
      <c r="FN39" s="17"/>
      <c r="FO39" s="17">
        <v>0</v>
      </c>
      <c r="FP39" s="17">
        <v>18.3</v>
      </c>
      <c r="FQ39" s="17">
        <v>17.562139999999999</v>
      </c>
      <c r="FR39" s="17">
        <v>17.562139999999999</v>
      </c>
      <c r="FS39" s="17">
        <v>0.73785999999999996</v>
      </c>
      <c r="FT39" s="17">
        <v>10.8</v>
      </c>
      <c r="FU39" s="17">
        <v>10.19417</v>
      </c>
      <c r="FV39" s="17">
        <v>10.19417</v>
      </c>
      <c r="FW39" s="17">
        <v>0.60582999999999998</v>
      </c>
      <c r="FX39" s="17">
        <v>57.1</v>
      </c>
      <c r="FY39" s="17">
        <v>43.668799999999997</v>
      </c>
      <c r="FZ39" s="17">
        <v>43.668799999999997</v>
      </c>
      <c r="GA39" s="17">
        <v>13.4312</v>
      </c>
      <c r="GB39" s="17">
        <v>183.2</v>
      </c>
      <c r="GC39" s="17">
        <v>184.91498000000001</v>
      </c>
      <c r="GD39" s="17">
        <v>184.91495</v>
      </c>
      <c r="GE39" s="17">
        <v>-1.71495</v>
      </c>
      <c r="GF39" s="17">
        <v>184.1</v>
      </c>
      <c r="GG39" s="17">
        <v>184.91498000000001</v>
      </c>
      <c r="GH39" s="17">
        <v>184.91495</v>
      </c>
      <c r="GI39" s="17">
        <v>-0.81494999999999995</v>
      </c>
      <c r="GJ39" s="17">
        <v>184.5</v>
      </c>
      <c r="GK39" s="17">
        <v>185.47028</v>
      </c>
      <c r="GL39" s="17">
        <v>185.47024999999999</v>
      </c>
      <c r="GM39" s="17">
        <v>-0.97024999999999995</v>
      </c>
      <c r="GN39" s="17">
        <v>81.400000000000006</v>
      </c>
      <c r="GO39" s="17">
        <v>79.595830000000007</v>
      </c>
      <c r="GP39" s="17">
        <v>48.641370000000002</v>
      </c>
      <c r="GQ39" s="17">
        <v>32.758629999999997</v>
      </c>
      <c r="GR39" s="17">
        <v>7.6</v>
      </c>
      <c r="GS39" s="17">
        <v>3.7563900000000001</v>
      </c>
      <c r="GT39" s="17">
        <v>3.7563900000000001</v>
      </c>
      <c r="GU39" s="17">
        <v>3.84361</v>
      </c>
      <c r="GV39" s="17"/>
      <c r="GW39" s="17"/>
      <c r="GX39" s="17"/>
      <c r="GY39" s="17">
        <v>0</v>
      </c>
      <c r="GZ39" s="17">
        <v>4.8</v>
      </c>
      <c r="HA39" s="17">
        <v>4.12371</v>
      </c>
      <c r="HB39" s="17">
        <v>11.4513</v>
      </c>
      <c r="HC39" s="17">
        <v>-6.6513</v>
      </c>
      <c r="HD39" s="17"/>
      <c r="HE39" s="17"/>
      <c r="HF39" s="17"/>
      <c r="HG39" s="17">
        <v>0</v>
      </c>
      <c r="HH39" s="17">
        <v>2</v>
      </c>
      <c r="HI39" s="17">
        <v>1.97359</v>
      </c>
      <c r="HJ39" s="17">
        <v>1.97359</v>
      </c>
      <c r="HK39" s="17">
        <v>2.6409999999999999E-2</v>
      </c>
      <c r="HL39" s="17">
        <v>12.3</v>
      </c>
      <c r="HM39" s="17">
        <v>17.171500000000002</v>
      </c>
      <c r="HN39" s="17">
        <v>17.171500000000002</v>
      </c>
      <c r="HO39" s="17">
        <v>-4.8715000000000002</v>
      </c>
      <c r="HP39" s="17">
        <v>60.9</v>
      </c>
      <c r="HQ39" s="17">
        <v>55.127110000000002</v>
      </c>
      <c r="HR39" s="17">
        <v>41.32058</v>
      </c>
      <c r="HS39" s="17">
        <v>19.579419999999999</v>
      </c>
      <c r="HT39" s="17"/>
      <c r="HU39" s="17"/>
      <c r="HV39" s="17"/>
      <c r="HW39" s="17">
        <v>0</v>
      </c>
      <c r="HX39" s="17"/>
      <c r="HY39" s="17"/>
      <c r="HZ39" s="17"/>
      <c r="IA39" s="17">
        <v>0</v>
      </c>
      <c r="IB39" s="17">
        <v>33.4</v>
      </c>
      <c r="IC39" s="17"/>
      <c r="ID39" s="17">
        <v>26.133209999999998</v>
      </c>
      <c r="IE39" s="17">
        <v>7.2667900000000003</v>
      </c>
      <c r="IF39" s="17"/>
      <c r="IG39" s="17"/>
      <c r="IH39" s="17"/>
      <c r="II39" s="17">
        <v>0</v>
      </c>
      <c r="IJ39" s="17"/>
      <c r="IK39" s="17"/>
      <c r="IL39" s="17"/>
      <c r="IM39" s="17">
        <v>0</v>
      </c>
      <c r="IN39" s="17">
        <v>0</v>
      </c>
      <c r="IO39" s="17"/>
      <c r="IP39" s="17"/>
      <c r="IQ39" s="17">
        <v>0</v>
      </c>
      <c r="IR39" s="17"/>
      <c r="IS39" s="17"/>
      <c r="IT39" s="17"/>
      <c r="IU39" s="17">
        <v>0</v>
      </c>
      <c r="IV39" s="17"/>
      <c r="IW39" s="17"/>
      <c r="IX39" s="17"/>
      <c r="IY39" s="17">
        <v>0</v>
      </c>
      <c r="IZ39" s="17"/>
      <c r="JA39" s="17"/>
      <c r="JB39" s="17"/>
      <c r="JC39" s="17">
        <v>0</v>
      </c>
      <c r="JD39" s="17">
        <v>61</v>
      </c>
      <c r="JE39" s="17">
        <v>68.184380000000004</v>
      </c>
      <c r="JF39" s="17">
        <v>30.52102</v>
      </c>
      <c r="JG39" s="17">
        <v>30.47898</v>
      </c>
      <c r="JH39" s="17">
        <v>176.1</v>
      </c>
      <c r="JI39" s="17">
        <v>185.29459</v>
      </c>
      <c r="JJ39" s="17">
        <v>185.29454000000001</v>
      </c>
      <c r="JK39" s="17">
        <v>-9.1945399999999999</v>
      </c>
      <c r="JL39" s="17">
        <v>174.1</v>
      </c>
      <c r="JM39" s="17">
        <v>185.29459</v>
      </c>
      <c r="JN39" s="17">
        <v>185.29454000000001</v>
      </c>
      <c r="JO39" s="17">
        <v>-11.19454</v>
      </c>
      <c r="JP39" s="17">
        <v>208</v>
      </c>
      <c r="JQ39" s="17">
        <v>185.29459</v>
      </c>
      <c r="JR39" s="17">
        <v>185.29454000000001</v>
      </c>
      <c r="JS39" s="17">
        <v>22.705459999999999</v>
      </c>
      <c r="JT39" s="17">
        <v>271.2</v>
      </c>
      <c r="JU39" s="17">
        <v>278.77654000000001</v>
      </c>
      <c r="JV39" s="17">
        <v>278.77647000000002</v>
      </c>
      <c r="JW39" s="17">
        <v>-7.5764699999999996</v>
      </c>
      <c r="JX39" s="17">
        <v>38.799999999999997</v>
      </c>
      <c r="JY39" s="17">
        <v>44.848439999999997</v>
      </c>
      <c r="JZ39" s="17">
        <v>44.848509999999997</v>
      </c>
      <c r="KA39" s="17">
        <v>-6.0485100000000003</v>
      </c>
      <c r="KB39" s="17">
        <v>26.7</v>
      </c>
      <c r="KC39" s="17">
        <v>22.49156</v>
      </c>
      <c r="KD39" s="17">
        <v>22.491599999999998</v>
      </c>
      <c r="KE39" s="17">
        <v>4.2084000000000001</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0.4</v>
      </c>
      <c r="LE39" s="17">
        <v>0.44603999999999999</v>
      </c>
      <c r="LF39" s="17">
        <v>0.44603999999999999</v>
      </c>
      <c r="LG39" s="17">
        <v>-4.6039999999999998E-2</v>
      </c>
      <c r="LH39" s="17">
        <v>164.2</v>
      </c>
      <c r="LI39" s="17">
        <v>123.43017</v>
      </c>
      <c r="LJ39" s="17">
        <v>114.91126</v>
      </c>
      <c r="LK39" s="17">
        <v>49.288739999999997</v>
      </c>
      <c r="LL39" s="17">
        <v>87.9</v>
      </c>
      <c r="LM39" s="17">
        <v>79.183170000000004</v>
      </c>
      <c r="LN39" s="17">
        <v>86.137649999999994</v>
      </c>
      <c r="LO39" s="17">
        <v>1.7623500000000001</v>
      </c>
      <c r="LP39" s="17">
        <v>63.9</v>
      </c>
      <c r="LQ39" s="17">
        <v>67.133979999999994</v>
      </c>
      <c r="LR39" s="17">
        <v>67.133979999999994</v>
      </c>
      <c r="LS39" s="17">
        <v>-3.2339799999999999</v>
      </c>
      <c r="LT39" s="17">
        <v>69.099999999999994</v>
      </c>
      <c r="LU39" s="17">
        <v>67.018029999999996</v>
      </c>
      <c r="LV39" s="17">
        <v>69.863290000000006</v>
      </c>
      <c r="LW39" s="17">
        <v>-0.76329000000000002</v>
      </c>
      <c r="LX39" s="17">
        <v>29.4</v>
      </c>
      <c r="LY39" s="17">
        <v>29.951460000000001</v>
      </c>
      <c r="LZ39" s="17">
        <v>29.951460000000001</v>
      </c>
      <c r="MA39" s="17">
        <v>-0.55145999999999995</v>
      </c>
      <c r="MB39" s="17"/>
      <c r="MC39" s="17"/>
      <c r="MD39" s="17"/>
      <c r="ME39" s="17">
        <v>0</v>
      </c>
      <c r="MF39" s="17"/>
      <c r="MG39" s="17"/>
      <c r="MH39" s="17"/>
      <c r="MI39" s="17">
        <v>0</v>
      </c>
      <c r="MJ39" s="17"/>
      <c r="MK39" s="17"/>
      <c r="ML39" s="17"/>
      <c r="MM39" s="17">
        <v>0</v>
      </c>
      <c r="MN39" s="17">
        <v>145.30000000000001</v>
      </c>
      <c r="MO39" s="17">
        <v>151.08876000000001</v>
      </c>
      <c r="MP39" s="17">
        <v>151.08876000000001</v>
      </c>
      <c r="MQ39" s="17">
        <v>-5.7887599999999999</v>
      </c>
      <c r="MR39" s="17">
        <v>147.19999999999999</v>
      </c>
      <c r="MS39" s="17">
        <v>151.08876000000001</v>
      </c>
      <c r="MT39" s="17">
        <v>151.08876000000001</v>
      </c>
      <c r="MU39" s="17">
        <v>-3.88876</v>
      </c>
      <c r="MV39" s="17">
        <v>148.69999999999999</v>
      </c>
      <c r="MW39" s="17">
        <v>151.54248000000001</v>
      </c>
      <c r="MX39" s="17">
        <v>151.54248000000001</v>
      </c>
      <c r="MY39" s="17">
        <v>-2.8424800000000001</v>
      </c>
      <c r="MZ39" s="17">
        <v>0</v>
      </c>
      <c r="NA39" s="17"/>
      <c r="NB39" s="17"/>
      <c r="NC39" s="17">
        <v>0</v>
      </c>
      <c r="ND39" s="17"/>
      <c r="NE39" s="17"/>
      <c r="NF39" s="17"/>
      <c r="NG39" s="17">
        <v>0</v>
      </c>
      <c r="NH39" s="17"/>
      <c r="NI39" s="17"/>
      <c r="NJ39" s="17"/>
      <c r="NK39" s="17">
        <v>0</v>
      </c>
      <c r="NL39" s="17"/>
      <c r="NM39" s="17"/>
      <c r="NN39" s="17"/>
      <c r="NO39" s="17">
        <v>0</v>
      </c>
      <c r="NP39" s="17"/>
      <c r="NQ39" s="17"/>
      <c r="NR39" s="17"/>
      <c r="NS39" s="17">
        <v>0</v>
      </c>
      <c r="NT39" s="17">
        <v>0</v>
      </c>
      <c r="NU39" s="17"/>
      <c r="NV39" s="17"/>
      <c r="NW39" s="17">
        <v>0</v>
      </c>
      <c r="NX39" s="17">
        <v>0</v>
      </c>
      <c r="NY39" s="17"/>
      <c r="NZ39" s="17"/>
      <c r="OA39" s="17">
        <v>0</v>
      </c>
      <c r="OB39" s="17">
        <v>0.8</v>
      </c>
      <c r="OC39" s="17">
        <v>0.78600000000000003</v>
      </c>
      <c r="OD39" s="17">
        <v>0.78600000000000003</v>
      </c>
      <c r="OE39" s="17">
        <v>1.4E-2</v>
      </c>
      <c r="OF39" s="17">
        <v>87.3</v>
      </c>
      <c r="OG39" s="17">
        <v>109.9</v>
      </c>
      <c r="OH39" s="17">
        <v>105.27800000000001</v>
      </c>
      <c r="OI39" s="17">
        <v>-17.978000000000002</v>
      </c>
      <c r="OJ39" s="17">
        <v>80.8</v>
      </c>
      <c r="OK39" s="17">
        <v>55.712000000000003</v>
      </c>
      <c r="OL39" s="17">
        <v>55.712000000000003</v>
      </c>
      <c r="OM39" s="17">
        <v>25.088000000000001</v>
      </c>
      <c r="ON39" s="17">
        <v>14.1</v>
      </c>
      <c r="OO39" s="17">
        <v>13.9</v>
      </c>
      <c r="OP39" s="17">
        <v>13.551</v>
      </c>
      <c r="OQ39" s="17">
        <v>0.54900000000000004</v>
      </c>
      <c r="OR39" s="17">
        <v>0.2</v>
      </c>
      <c r="OS39" s="17"/>
      <c r="OT39" s="17">
        <v>0.1</v>
      </c>
      <c r="OU39" s="17">
        <v>0.1</v>
      </c>
      <c r="OV39" s="17">
        <v>4.5999999999999996</v>
      </c>
      <c r="OW39" s="17">
        <v>4.4000000000000004</v>
      </c>
      <c r="OX39" s="17">
        <v>4.4000000000000004</v>
      </c>
      <c r="OY39" s="17">
        <v>0.2</v>
      </c>
      <c r="OZ39" s="17">
        <v>5.5</v>
      </c>
      <c r="PA39" s="17"/>
      <c r="PB39" s="17"/>
      <c r="PC39" s="17">
        <v>5.5</v>
      </c>
      <c r="PD39" s="17">
        <v>10</v>
      </c>
      <c r="PE39" s="17">
        <v>9</v>
      </c>
      <c r="PF39" s="17">
        <v>9.0000099999999996</v>
      </c>
      <c r="PG39" s="17">
        <v>0.99999000000000005</v>
      </c>
      <c r="PH39" s="17">
        <v>0.9</v>
      </c>
      <c r="PI39" s="17">
        <v>1.46</v>
      </c>
      <c r="PJ39" s="17">
        <v>1.46</v>
      </c>
      <c r="PK39" s="17">
        <v>-0.56000000000000005</v>
      </c>
      <c r="PL39" s="17">
        <v>26.760529999999999</v>
      </c>
      <c r="PM39" s="17"/>
      <c r="PN39" s="17">
        <v>27.0335</v>
      </c>
      <c r="PO39" s="17">
        <v>-0.27296999999999999</v>
      </c>
      <c r="PP39" s="17">
        <v>0.7</v>
      </c>
      <c r="PQ39" s="17">
        <v>1.23</v>
      </c>
      <c r="PR39" s="17">
        <v>1.23</v>
      </c>
      <c r="PS39" s="17">
        <v>-0.53</v>
      </c>
      <c r="PT39" s="17">
        <v>1</v>
      </c>
      <c r="PU39" s="17">
        <v>1.5</v>
      </c>
      <c r="PV39" s="17">
        <v>1.5</v>
      </c>
      <c r="PW39" s="17">
        <v>-0.5</v>
      </c>
      <c r="PX39" s="17">
        <v>4.7</v>
      </c>
      <c r="PY39" s="17">
        <v>4.5</v>
      </c>
      <c r="PZ39" s="17">
        <v>4.5</v>
      </c>
      <c r="QA39" s="17">
        <v>0.2</v>
      </c>
      <c r="QB39" s="17">
        <v>17.899999999999999</v>
      </c>
      <c r="QC39" s="17">
        <v>18.4466</v>
      </c>
      <c r="QD39" s="17">
        <v>18.4466</v>
      </c>
      <c r="QE39" s="17">
        <v>-0.54659999999999997</v>
      </c>
      <c r="QF39" s="17">
        <v>3.7</v>
      </c>
      <c r="QG39" s="17">
        <v>3.2</v>
      </c>
      <c r="QH39" s="17">
        <v>3.2</v>
      </c>
      <c r="QI39" s="17">
        <v>0.5</v>
      </c>
      <c r="QJ39" s="17">
        <v>0</v>
      </c>
      <c r="QK39" s="17"/>
      <c r="QL39" s="17"/>
      <c r="QM39" s="17">
        <v>0</v>
      </c>
      <c r="QN39" s="17">
        <v>3.4</v>
      </c>
      <c r="QO39" s="17">
        <v>3.4</v>
      </c>
      <c r="QP39" s="17">
        <v>3.4</v>
      </c>
      <c r="QQ39" s="17">
        <v>0</v>
      </c>
      <c r="QR39" s="17">
        <v>18.399999999999999</v>
      </c>
      <c r="QS39" s="17">
        <v>16.990290000000002</v>
      </c>
      <c r="QT39" s="17">
        <v>16.990290000000002</v>
      </c>
      <c r="QU39" s="17">
        <v>1.40971</v>
      </c>
      <c r="QV39" s="17">
        <v>2.7</v>
      </c>
      <c r="QW39" s="17"/>
      <c r="QX39" s="17">
        <v>5.7549999999999999</v>
      </c>
      <c r="QY39" s="17">
        <v>-3.0550000000000002</v>
      </c>
      <c r="QZ39" s="17">
        <v>2.8</v>
      </c>
      <c r="RA39" s="17">
        <v>9.3580000000000005</v>
      </c>
      <c r="RB39" s="17">
        <v>9.3580000000000005</v>
      </c>
      <c r="RC39" s="17">
        <v>-6.5579999999999998</v>
      </c>
      <c r="RD39" s="17">
        <v>22.5</v>
      </c>
      <c r="RE39" s="17">
        <v>26.2</v>
      </c>
      <c r="RF39" s="17">
        <v>26.167999999999999</v>
      </c>
      <c r="RG39" s="17">
        <v>-3.6680000000000001</v>
      </c>
      <c r="RH39" s="17">
        <v>74</v>
      </c>
      <c r="RI39" s="17">
        <v>77.671000000000006</v>
      </c>
      <c r="RJ39" s="17">
        <v>77.671000000000006</v>
      </c>
      <c r="RK39" s="17">
        <v>-3.6709999999999998</v>
      </c>
      <c r="RL39" s="17">
        <v>3.6</v>
      </c>
      <c r="RM39" s="17">
        <v>4.2</v>
      </c>
      <c r="RN39" s="17">
        <v>4.2</v>
      </c>
      <c r="RO39" s="17">
        <v>-0.6</v>
      </c>
      <c r="RP39" s="17">
        <v>2.4</v>
      </c>
      <c r="RQ39" s="17">
        <v>2.4</v>
      </c>
      <c r="RR39" s="17">
        <v>2.4</v>
      </c>
      <c r="RS39" s="17">
        <v>0</v>
      </c>
      <c r="RT39" s="17">
        <v>0.9</v>
      </c>
      <c r="RU39" s="17">
        <v>1.2</v>
      </c>
      <c r="RV39" s="17">
        <v>1.2</v>
      </c>
      <c r="RW39" s="17">
        <v>-0.3</v>
      </c>
      <c r="RX39" s="17">
        <v>2.2999999999999998</v>
      </c>
      <c r="RY39" s="17">
        <v>2.8</v>
      </c>
      <c r="RZ39" s="17">
        <v>2.8</v>
      </c>
      <c r="SA39" s="17">
        <v>-0.5</v>
      </c>
      <c r="SB39" s="17">
        <v>1.9</v>
      </c>
      <c r="SC39" s="17"/>
      <c r="SD39" s="17">
        <v>2.077</v>
      </c>
      <c r="SE39" s="17">
        <v>-0.17699999999999999</v>
      </c>
      <c r="SF39" s="17">
        <v>1.7</v>
      </c>
      <c r="SG39" s="17">
        <v>1.7490000000000001</v>
      </c>
      <c r="SH39" s="17">
        <v>1.7490000000000001</v>
      </c>
      <c r="SI39" s="17">
        <v>-4.9000000000000002E-2</v>
      </c>
      <c r="SJ39" s="17">
        <v>8</v>
      </c>
      <c r="SK39" s="17"/>
      <c r="SL39" s="17">
        <v>6.04481</v>
      </c>
      <c r="SM39" s="17">
        <v>1.95519</v>
      </c>
      <c r="SN39" s="17">
        <v>0.8</v>
      </c>
      <c r="SO39" s="17">
        <v>0.88</v>
      </c>
      <c r="SP39" s="17">
        <v>0.88</v>
      </c>
      <c r="SQ39" s="17">
        <v>-0.08</v>
      </c>
      <c r="SR39" s="17"/>
      <c r="SS39" s="17">
        <v>0.4</v>
      </c>
      <c r="ST39" s="17">
        <v>0.4</v>
      </c>
      <c r="SU39" s="17">
        <v>-0.4</v>
      </c>
      <c r="SV39" s="17">
        <v>7.3</v>
      </c>
      <c r="SW39" s="17">
        <v>6.2</v>
      </c>
      <c r="SX39" s="17">
        <v>6.2</v>
      </c>
      <c r="SY39" s="17">
        <v>1.1000000000000001</v>
      </c>
      <c r="SZ39" s="17">
        <v>2.2999999999999998</v>
      </c>
      <c r="TA39" s="17">
        <v>2.6</v>
      </c>
      <c r="TB39" s="17">
        <v>2.6</v>
      </c>
      <c r="TC39" s="17">
        <v>-0.3</v>
      </c>
      <c r="TD39" s="17">
        <v>5.3</v>
      </c>
      <c r="TE39" s="17">
        <v>4</v>
      </c>
      <c r="TF39" s="17">
        <v>4</v>
      </c>
      <c r="TG39" s="17">
        <v>1.3</v>
      </c>
      <c r="TH39" s="17">
        <v>5.8</v>
      </c>
      <c r="TI39" s="17">
        <v>5.5</v>
      </c>
      <c r="TJ39" s="17">
        <v>5.5</v>
      </c>
      <c r="TK39" s="17">
        <v>0.3</v>
      </c>
      <c r="TL39" s="17">
        <v>10</v>
      </c>
      <c r="TM39" s="17">
        <v>10</v>
      </c>
      <c r="TN39" s="17">
        <v>10</v>
      </c>
      <c r="TO39" s="17">
        <v>0</v>
      </c>
      <c r="TP39" s="17">
        <v>25.8</v>
      </c>
      <c r="TQ39" s="17">
        <v>28.7</v>
      </c>
      <c r="TR39" s="17">
        <v>26.986000000000001</v>
      </c>
      <c r="TS39" s="17">
        <v>-1.1859999999999999</v>
      </c>
      <c r="TT39" s="17">
        <v>81.900000000000006</v>
      </c>
      <c r="TU39" s="17">
        <v>80.7</v>
      </c>
      <c r="TV39" s="17">
        <v>80.006</v>
      </c>
      <c r="TW39" s="17">
        <v>1.8939999999999999</v>
      </c>
      <c r="TX39" s="17">
        <v>4.8</v>
      </c>
      <c r="TY39" s="17">
        <v>27.927</v>
      </c>
      <c r="TZ39" s="17">
        <v>27.927</v>
      </c>
      <c r="UA39" s="17">
        <v>-23.126999999999999</v>
      </c>
      <c r="UB39" s="17">
        <v>98</v>
      </c>
      <c r="UC39" s="17">
        <v>79.099999999999994</v>
      </c>
      <c r="UD39" s="17">
        <v>81.162999999999997</v>
      </c>
      <c r="UE39" s="17">
        <v>16.837</v>
      </c>
      <c r="UF39" s="17">
        <v>104.3</v>
      </c>
      <c r="UG39" s="17">
        <v>87.5</v>
      </c>
      <c r="UH39" s="17">
        <v>87.343999999999994</v>
      </c>
      <c r="UI39" s="17">
        <v>16.956</v>
      </c>
      <c r="UJ39" s="17">
        <v>15.5</v>
      </c>
      <c r="UK39" s="17">
        <v>12.397</v>
      </c>
      <c r="UL39" s="17">
        <v>12.397</v>
      </c>
      <c r="UM39" s="17">
        <v>3.1030000000000002</v>
      </c>
      <c r="UN39" s="17">
        <v>10.9</v>
      </c>
      <c r="UO39" s="17">
        <v>10.268000000000001</v>
      </c>
      <c r="UP39" s="17">
        <v>10.268000000000001</v>
      </c>
      <c r="UQ39" s="17">
        <v>0.63200000000000001</v>
      </c>
      <c r="UR39" s="17">
        <v>10</v>
      </c>
      <c r="US39" s="17">
        <v>7</v>
      </c>
      <c r="UT39" s="17">
        <v>7</v>
      </c>
      <c r="UU39" s="17">
        <v>3</v>
      </c>
      <c r="UV39" s="17">
        <v>3.1</v>
      </c>
      <c r="UW39" s="17">
        <v>2.5</v>
      </c>
      <c r="UX39" s="17">
        <v>2.5</v>
      </c>
      <c r="UY39" s="17">
        <v>0.6</v>
      </c>
      <c r="UZ39" s="17">
        <v>7.6</v>
      </c>
      <c r="VA39" s="17">
        <v>8.6999999999999993</v>
      </c>
      <c r="VB39" s="17">
        <v>8.6999999999999993</v>
      </c>
      <c r="VC39" s="17">
        <v>-1.1000000000000001</v>
      </c>
      <c r="VD39" s="17">
        <v>7.8</v>
      </c>
      <c r="VE39" s="17">
        <v>8.5</v>
      </c>
      <c r="VF39" s="17">
        <v>5.5</v>
      </c>
      <c r="VG39" s="17">
        <v>2.2999999999999998</v>
      </c>
      <c r="VH39" s="17">
        <v>8.5</v>
      </c>
      <c r="VI39" s="17">
        <v>8.5</v>
      </c>
      <c r="VJ39" s="17">
        <v>6</v>
      </c>
      <c r="VK39" s="17">
        <v>2.5</v>
      </c>
      <c r="VL39" s="17">
        <v>8.6</v>
      </c>
      <c r="VM39" s="17">
        <v>8.5</v>
      </c>
      <c r="VN39" s="17">
        <v>6.2</v>
      </c>
      <c r="VO39" s="17">
        <v>2.4</v>
      </c>
      <c r="VP39" s="17">
        <v>13.2</v>
      </c>
      <c r="VQ39" s="17">
        <v>12.5</v>
      </c>
      <c r="VR39" s="17">
        <v>12.446</v>
      </c>
      <c r="VS39" s="17">
        <v>0.754</v>
      </c>
      <c r="VT39" s="17">
        <v>78.7</v>
      </c>
      <c r="VU39" s="17"/>
      <c r="VV39" s="17">
        <v>193.77099999999999</v>
      </c>
      <c r="VW39" s="17">
        <v>-115.071</v>
      </c>
      <c r="VX39" s="17">
        <v>9.3000000000000007</v>
      </c>
      <c r="VY39" s="17">
        <v>11.260999999999999</v>
      </c>
      <c r="VZ39" s="17">
        <v>11.260999999999999</v>
      </c>
      <c r="WA39" s="17">
        <v>-1.9610000000000001</v>
      </c>
      <c r="WB39" s="17">
        <v>27.6</v>
      </c>
      <c r="WC39" s="17"/>
      <c r="WD39" s="17">
        <v>114.908</v>
      </c>
      <c r="WE39" s="17">
        <v>-87.308000000000007</v>
      </c>
      <c r="WF39" s="17">
        <v>0.6</v>
      </c>
      <c r="WG39" s="17">
        <v>0.6</v>
      </c>
      <c r="WH39" s="17">
        <v>0.6</v>
      </c>
      <c r="WI39" s="17">
        <v>0</v>
      </c>
      <c r="WJ39" s="17">
        <v>122.6</v>
      </c>
      <c r="WK39" s="17">
        <v>118.47</v>
      </c>
      <c r="WL39" s="17">
        <v>124.691</v>
      </c>
      <c r="WM39" s="17">
        <v>-2.0910000000000002</v>
      </c>
      <c r="WN39" s="17">
        <v>135.1</v>
      </c>
      <c r="WO39" s="17">
        <v>137.96</v>
      </c>
      <c r="WP39" s="17">
        <v>144.982</v>
      </c>
      <c r="WQ39" s="17">
        <v>-9.8819999999999997</v>
      </c>
      <c r="WR39" s="17">
        <v>22.3</v>
      </c>
      <c r="WS39" s="17"/>
      <c r="WT39" s="17">
        <v>84.801000000000002</v>
      </c>
      <c r="WU39" s="17">
        <v>-62.500999999999998</v>
      </c>
      <c r="WV39" s="17">
        <v>6</v>
      </c>
      <c r="WW39" s="17">
        <v>8.4779999999999998</v>
      </c>
      <c r="WX39" s="17">
        <v>8.4779999999999998</v>
      </c>
      <c r="WY39" s="17">
        <v>-2.4780000000000002</v>
      </c>
      <c r="WZ39" s="17">
        <v>7.6</v>
      </c>
      <c r="XA39" s="17">
        <v>7.2</v>
      </c>
      <c r="XB39" s="17">
        <v>7.2</v>
      </c>
      <c r="XC39" s="17">
        <v>0.4</v>
      </c>
      <c r="XD39" s="17">
        <v>18.8</v>
      </c>
      <c r="XE39" s="17">
        <v>18.4466</v>
      </c>
      <c r="XF39" s="17">
        <v>18.4466</v>
      </c>
      <c r="XG39" s="17">
        <v>0.35339999999999999</v>
      </c>
      <c r="XH39" s="17">
        <v>8</v>
      </c>
      <c r="XI39" s="17">
        <v>10.8</v>
      </c>
      <c r="XJ39" s="17">
        <v>10.8</v>
      </c>
      <c r="XK39" s="17">
        <v>-2.8</v>
      </c>
      <c r="XL39" s="17">
        <v>28.7</v>
      </c>
      <c r="XM39" s="17">
        <v>25</v>
      </c>
      <c r="XN39" s="17"/>
      <c r="XO39" s="17">
        <v>28.7</v>
      </c>
      <c r="XP39" s="17"/>
      <c r="XQ39" s="17"/>
      <c r="XR39" s="17"/>
      <c r="XS39" s="17">
        <v>0</v>
      </c>
      <c r="XT39" s="17">
        <v>15.4</v>
      </c>
      <c r="XU39" s="17">
        <v>14</v>
      </c>
      <c r="XV39" s="17">
        <v>14</v>
      </c>
      <c r="XW39" s="17">
        <v>1.4</v>
      </c>
      <c r="XX39" s="17">
        <v>18.3</v>
      </c>
      <c r="XY39" s="17">
        <v>18</v>
      </c>
      <c r="XZ39" s="17">
        <v>18</v>
      </c>
      <c r="YA39" s="17">
        <v>0.3</v>
      </c>
      <c r="YB39" s="17">
        <v>7.2</v>
      </c>
      <c r="YC39" s="17">
        <v>7.3</v>
      </c>
      <c r="YD39" s="17">
        <v>7.3</v>
      </c>
      <c r="YE39" s="17">
        <v>-0.1</v>
      </c>
      <c r="YF39" s="17">
        <v>5.8</v>
      </c>
      <c r="YG39" s="17"/>
      <c r="YH39" s="17"/>
      <c r="YI39" s="17">
        <v>5.8</v>
      </c>
    </row>
    <row r="40" spans="1:659" ht="24" customHeight="1" x14ac:dyDescent="0.25">
      <c r="A40" s="1"/>
      <c r="B40" s="18" t="s">
        <v>52</v>
      </c>
      <c r="C40" s="18" t="s">
        <v>849</v>
      </c>
      <c r="D40" s="19"/>
      <c r="E40" s="19"/>
      <c r="F40" s="19"/>
      <c r="G40" s="19">
        <v>0</v>
      </c>
      <c r="H40" s="19">
        <v>621.9</v>
      </c>
      <c r="I40" s="19">
        <v>589.97202000000004</v>
      </c>
      <c r="J40" s="19">
        <v>614.63945000000001</v>
      </c>
      <c r="K40" s="19">
        <v>7.2605500000000003</v>
      </c>
      <c r="L40" s="19">
        <v>214.5</v>
      </c>
      <c r="M40" s="19">
        <v>191.92838</v>
      </c>
      <c r="N40" s="19">
        <v>199.95313999999999</v>
      </c>
      <c r="O40" s="19">
        <v>14.546860000000001</v>
      </c>
      <c r="P40" s="19"/>
      <c r="Q40" s="19"/>
      <c r="R40" s="19"/>
      <c r="S40" s="19">
        <v>0</v>
      </c>
      <c r="T40" s="19"/>
      <c r="U40" s="19"/>
      <c r="V40" s="19"/>
      <c r="W40" s="19">
        <v>0</v>
      </c>
      <c r="X40" s="19">
        <v>9.6999999999999993</v>
      </c>
      <c r="Y40" s="19">
        <v>12.09104</v>
      </c>
      <c r="Z40" s="19">
        <v>12.09103</v>
      </c>
      <c r="AA40" s="19">
        <v>-2.3910300000000002</v>
      </c>
      <c r="AB40" s="19">
        <v>72.3</v>
      </c>
      <c r="AC40" s="19">
        <v>73.793999999999997</v>
      </c>
      <c r="AD40" s="19">
        <v>73.793999999999997</v>
      </c>
      <c r="AE40" s="19">
        <v>-1.494</v>
      </c>
      <c r="AF40" s="19">
        <v>0</v>
      </c>
      <c r="AG40" s="19"/>
      <c r="AH40" s="19"/>
      <c r="AI40" s="19">
        <v>0</v>
      </c>
      <c r="AJ40" s="19"/>
      <c r="AK40" s="19"/>
      <c r="AL40" s="19"/>
      <c r="AM40" s="19">
        <v>0</v>
      </c>
      <c r="AN40" s="19">
        <v>186.2</v>
      </c>
      <c r="AO40" s="19">
        <v>182.99029999999999</v>
      </c>
      <c r="AP40" s="19">
        <v>138.23545999999999</v>
      </c>
      <c r="AQ40" s="19">
        <v>47.96454</v>
      </c>
      <c r="AR40" s="19">
        <v>205.8</v>
      </c>
      <c r="AS40" s="19">
        <v>182.99029999999999</v>
      </c>
      <c r="AT40" s="19">
        <v>138.23545999999999</v>
      </c>
      <c r="AU40" s="19">
        <v>67.564539999999994</v>
      </c>
      <c r="AV40" s="19">
        <v>209.1</v>
      </c>
      <c r="AW40" s="19">
        <v>182.99029999999999</v>
      </c>
      <c r="AX40" s="19">
        <v>138.23545999999999</v>
      </c>
      <c r="AY40" s="19">
        <v>70.864540000000005</v>
      </c>
      <c r="AZ40" s="19">
        <v>280.60000000000002</v>
      </c>
      <c r="BA40" s="19">
        <v>275.30973</v>
      </c>
      <c r="BB40" s="19">
        <v>207.97586999999999</v>
      </c>
      <c r="BC40" s="19">
        <v>72.624129999999994</v>
      </c>
      <c r="BD40" s="19">
        <v>214.8</v>
      </c>
      <c r="BE40" s="19">
        <v>208.07390000000001</v>
      </c>
      <c r="BF40" s="19">
        <v>208.07389000000001</v>
      </c>
      <c r="BG40" s="19">
        <v>6.7261100000000003</v>
      </c>
      <c r="BH40" s="19">
        <v>110.7</v>
      </c>
      <c r="BI40" s="19">
        <v>104.34936999999999</v>
      </c>
      <c r="BJ40" s="19">
        <v>104.34936999999999</v>
      </c>
      <c r="BK40" s="19">
        <v>6.3506299999999998</v>
      </c>
      <c r="BL40" s="19">
        <v>88.9</v>
      </c>
      <c r="BM40" s="19">
        <v>72.835049999999995</v>
      </c>
      <c r="BN40" s="19">
        <v>72.835049999999995</v>
      </c>
      <c r="BO40" s="19">
        <v>16.06495</v>
      </c>
      <c r="BP40" s="19">
        <v>2.9</v>
      </c>
      <c r="BQ40" s="19">
        <v>4.4318400000000002</v>
      </c>
      <c r="BR40" s="19">
        <v>4.4318400000000002</v>
      </c>
      <c r="BS40" s="19">
        <v>-1.5318400000000001</v>
      </c>
      <c r="BT40" s="19"/>
      <c r="BU40" s="19"/>
      <c r="BV40" s="19"/>
      <c r="BW40" s="19">
        <v>0</v>
      </c>
      <c r="BX40" s="19"/>
      <c r="BY40" s="19"/>
      <c r="BZ40" s="19"/>
      <c r="CA40" s="19">
        <v>0</v>
      </c>
      <c r="CB40" s="19"/>
      <c r="CC40" s="19"/>
      <c r="CD40" s="19"/>
      <c r="CE40" s="19">
        <v>0</v>
      </c>
      <c r="CF40" s="19"/>
      <c r="CG40" s="19"/>
      <c r="CH40" s="19"/>
      <c r="CI40" s="19">
        <v>0</v>
      </c>
      <c r="CJ40" s="19">
        <v>126</v>
      </c>
      <c r="CK40" s="19">
        <v>133.33197999999999</v>
      </c>
      <c r="CL40" s="19">
        <v>133.33197999999999</v>
      </c>
      <c r="CM40" s="19">
        <v>-7.3319799999999997</v>
      </c>
      <c r="CN40" s="19">
        <v>7.2</v>
      </c>
      <c r="CO40" s="19">
        <v>5.6669799999999997</v>
      </c>
      <c r="CP40" s="19">
        <v>5.1333399999999996</v>
      </c>
      <c r="CQ40" s="19">
        <v>2.0666600000000002</v>
      </c>
      <c r="CR40" s="19">
        <v>3.2</v>
      </c>
      <c r="CS40" s="19">
        <v>3.1106799999999999</v>
      </c>
      <c r="CT40" s="19">
        <v>2.8177599999999998</v>
      </c>
      <c r="CU40" s="19">
        <v>0.38224000000000002</v>
      </c>
      <c r="CV40" s="19"/>
      <c r="CW40" s="19"/>
      <c r="CX40" s="19"/>
      <c r="CY40" s="19">
        <v>0</v>
      </c>
      <c r="CZ40" s="19">
        <v>6.9</v>
      </c>
      <c r="DA40" s="19">
        <v>6.8787000000000003</v>
      </c>
      <c r="DB40" s="19">
        <v>6.8787000000000003</v>
      </c>
      <c r="DC40" s="19">
        <v>2.1299999999999999E-2</v>
      </c>
      <c r="DD40" s="19">
        <v>13.7</v>
      </c>
      <c r="DE40" s="19">
        <v>14.919420000000001</v>
      </c>
      <c r="DF40" s="19">
        <v>14.09947</v>
      </c>
      <c r="DG40" s="19">
        <v>-0.39946999999999999</v>
      </c>
      <c r="DH40" s="19">
        <v>69.900000000000006</v>
      </c>
      <c r="DI40" s="19">
        <v>83.154700000000005</v>
      </c>
      <c r="DJ40" s="19">
        <v>77.218469999999996</v>
      </c>
      <c r="DK40" s="19">
        <v>-7.3184699999999996</v>
      </c>
      <c r="DL40" s="19"/>
      <c r="DM40" s="19"/>
      <c r="DN40" s="19"/>
      <c r="DO40" s="19">
        <v>0</v>
      </c>
      <c r="DP40" s="19"/>
      <c r="DQ40" s="19"/>
      <c r="DR40" s="19"/>
      <c r="DS40" s="19">
        <v>0</v>
      </c>
      <c r="DT40" s="19"/>
      <c r="DU40" s="19"/>
      <c r="DV40" s="19"/>
      <c r="DW40" s="19">
        <v>0</v>
      </c>
      <c r="DX40" s="19"/>
      <c r="DY40" s="19"/>
      <c r="DZ40" s="19"/>
      <c r="EA40" s="19">
        <v>0</v>
      </c>
      <c r="EB40" s="19">
        <v>80.2</v>
      </c>
      <c r="EC40" s="19">
        <v>67.493579999999994</v>
      </c>
      <c r="ED40" s="19">
        <v>71.435450000000003</v>
      </c>
      <c r="EE40" s="19">
        <v>8.7645499999999998</v>
      </c>
      <c r="EF40" s="19">
        <v>102.1</v>
      </c>
      <c r="EG40" s="19">
        <v>101.28128</v>
      </c>
      <c r="EH40" s="19">
        <v>110.26312</v>
      </c>
      <c r="EI40" s="19">
        <v>-8.1631199999999993</v>
      </c>
      <c r="EJ40" s="19"/>
      <c r="EK40" s="19"/>
      <c r="EL40" s="19"/>
      <c r="EM40" s="19">
        <v>0</v>
      </c>
      <c r="EN40" s="19"/>
      <c r="EO40" s="19"/>
      <c r="EP40" s="19"/>
      <c r="EQ40" s="19">
        <v>0</v>
      </c>
      <c r="ER40" s="19"/>
      <c r="ES40" s="19"/>
      <c r="ET40" s="19"/>
      <c r="EU40" s="19">
        <v>0</v>
      </c>
      <c r="EV40" s="19">
        <v>6.5</v>
      </c>
      <c r="EW40" s="19">
        <v>6.39</v>
      </c>
      <c r="EX40" s="19">
        <v>6.39</v>
      </c>
      <c r="EY40" s="19">
        <v>0.11</v>
      </c>
      <c r="EZ40" s="19">
        <v>0</v>
      </c>
      <c r="FA40" s="19"/>
      <c r="FB40" s="19"/>
      <c r="FC40" s="19">
        <v>0</v>
      </c>
      <c r="FD40" s="19">
        <v>30.8</v>
      </c>
      <c r="FE40" s="19">
        <v>35.342190000000002</v>
      </c>
      <c r="FF40" s="19">
        <v>32.757010000000001</v>
      </c>
      <c r="FG40" s="19">
        <v>-1.9570099999999999</v>
      </c>
      <c r="FH40" s="19">
        <v>0</v>
      </c>
      <c r="FI40" s="19"/>
      <c r="FJ40" s="19"/>
      <c r="FK40" s="19">
        <v>0</v>
      </c>
      <c r="FL40" s="19">
        <v>0</v>
      </c>
      <c r="FM40" s="19"/>
      <c r="FN40" s="19"/>
      <c r="FO40" s="19">
        <v>0</v>
      </c>
      <c r="FP40" s="19">
        <v>18.2</v>
      </c>
      <c r="FQ40" s="19">
        <v>17.562139999999999</v>
      </c>
      <c r="FR40" s="19">
        <v>17.562139999999999</v>
      </c>
      <c r="FS40" s="19">
        <v>0.63785999999999998</v>
      </c>
      <c r="FT40" s="19">
        <v>10.8</v>
      </c>
      <c r="FU40" s="19">
        <v>10.19417</v>
      </c>
      <c r="FV40" s="19">
        <v>10.19417</v>
      </c>
      <c r="FW40" s="19">
        <v>0.60582999999999998</v>
      </c>
      <c r="FX40" s="19">
        <v>56.4</v>
      </c>
      <c r="FY40" s="19">
        <v>43.668799999999997</v>
      </c>
      <c r="FZ40" s="19">
        <v>43.668799999999997</v>
      </c>
      <c r="GA40" s="19">
        <v>12.731199999999999</v>
      </c>
      <c r="GB40" s="19">
        <v>181.1</v>
      </c>
      <c r="GC40" s="19">
        <v>184.91498000000001</v>
      </c>
      <c r="GD40" s="19">
        <v>184.91496000000001</v>
      </c>
      <c r="GE40" s="19">
        <v>-3.8149600000000001</v>
      </c>
      <c r="GF40" s="19">
        <v>181.6</v>
      </c>
      <c r="GG40" s="19">
        <v>184.91498000000001</v>
      </c>
      <c r="GH40" s="19">
        <v>184.91496000000001</v>
      </c>
      <c r="GI40" s="19">
        <v>-3.3149600000000001</v>
      </c>
      <c r="GJ40" s="19">
        <v>184.5</v>
      </c>
      <c r="GK40" s="19">
        <v>185.47028</v>
      </c>
      <c r="GL40" s="19">
        <v>185.47026</v>
      </c>
      <c r="GM40" s="19">
        <v>-0.97026000000000001</v>
      </c>
      <c r="GN40" s="19">
        <v>81.2</v>
      </c>
      <c r="GO40" s="19">
        <v>78.562110000000004</v>
      </c>
      <c r="GP40" s="19">
        <v>51.485990000000001</v>
      </c>
      <c r="GQ40" s="19">
        <v>29.714009999999998</v>
      </c>
      <c r="GR40" s="19">
        <v>7.6</v>
      </c>
      <c r="GS40" s="19">
        <v>3.7563900000000001</v>
      </c>
      <c r="GT40" s="19">
        <v>3.7563900000000001</v>
      </c>
      <c r="GU40" s="19">
        <v>3.84361</v>
      </c>
      <c r="GV40" s="19"/>
      <c r="GW40" s="19"/>
      <c r="GX40" s="19"/>
      <c r="GY40" s="19">
        <v>0</v>
      </c>
      <c r="GZ40" s="19">
        <v>3.7</v>
      </c>
      <c r="HA40" s="19">
        <v>4.12371</v>
      </c>
      <c r="HB40" s="19">
        <v>18.556979999999999</v>
      </c>
      <c r="HC40" s="19">
        <v>-14.85698</v>
      </c>
      <c r="HD40" s="19"/>
      <c r="HE40" s="19"/>
      <c r="HF40" s="19"/>
      <c r="HG40" s="19">
        <v>0</v>
      </c>
      <c r="HH40" s="19">
        <v>2</v>
      </c>
      <c r="HI40" s="19">
        <v>1.97359</v>
      </c>
      <c r="HJ40" s="19">
        <v>1.97359</v>
      </c>
      <c r="HK40" s="19">
        <v>2.6409999999999999E-2</v>
      </c>
      <c r="HL40" s="19">
        <v>11.8</v>
      </c>
      <c r="HM40" s="19">
        <v>17.171500000000002</v>
      </c>
      <c r="HN40" s="19">
        <v>17.171500000000002</v>
      </c>
      <c r="HO40" s="19">
        <v>-5.3715000000000002</v>
      </c>
      <c r="HP40" s="19">
        <v>76.5</v>
      </c>
      <c r="HQ40" s="19">
        <v>76.717339999999993</v>
      </c>
      <c r="HR40" s="19">
        <v>84.460570000000004</v>
      </c>
      <c r="HS40" s="19">
        <v>-7.9605699999999997</v>
      </c>
      <c r="HT40" s="19"/>
      <c r="HU40" s="19"/>
      <c r="HV40" s="19"/>
      <c r="HW40" s="19">
        <v>0</v>
      </c>
      <c r="HX40" s="19"/>
      <c r="HY40" s="19"/>
      <c r="HZ40" s="19"/>
      <c r="IA40" s="19">
        <v>0</v>
      </c>
      <c r="IB40" s="19">
        <v>31.6</v>
      </c>
      <c r="IC40" s="19">
        <v>51.140450000000001</v>
      </c>
      <c r="ID40" s="19">
        <v>43.628720000000001</v>
      </c>
      <c r="IE40" s="19">
        <v>-12.02872</v>
      </c>
      <c r="IF40" s="19"/>
      <c r="IG40" s="19"/>
      <c r="IH40" s="19"/>
      <c r="II40" s="19">
        <v>0</v>
      </c>
      <c r="IJ40" s="19"/>
      <c r="IK40" s="19"/>
      <c r="IL40" s="19"/>
      <c r="IM40" s="19">
        <v>0</v>
      </c>
      <c r="IN40" s="19">
        <v>0</v>
      </c>
      <c r="IO40" s="19"/>
      <c r="IP40" s="19"/>
      <c r="IQ40" s="19">
        <v>0</v>
      </c>
      <c r="IR40" s="19"/>
      <c r="IS40" s="19"/>
      <c r="IT40" s="19"/>
      <c r="IU40" s="19">
        <v>0</v>
      </c>
      <c r="IV40" s="19"/>
      <c r="IW40" s="19"/>
      <c r="IX40" s="19"/>
      <c r="IY40" s="19">
        <v>0</v>
      </c>
      <c r="IZ40" s="19"/>
      <c r="JA40" s="19"/>
      <c r="JB40" s="19"/>
      <c r="JC40" s="19">
        <v>0</v>
      </c>
      <c r="JD40" s="19">
        <v>60</v>
      </c>
      <c r="JE40" s="19">
        <v>66.926630000000003</v>
      </c>
      <c r="JF40" s="19">
        <v>33.98218</v>
      </c>
      <c r="JG40" s="19">
        <v>26.01782</v>
      </c>
      <c r="JH40" s="19">
        <v>176.9</v>
      </c>
      <c r="JI40" s="19">
        <v>185.35008999999999</v>
      </c>
      <c r="JJ40" s="19">
        <v>185.35006000000001</v>
      </c>
      <c r="JK40" s="19">
        <v>-8.4500600000000006</v>
      </c>
      <c r="JL40" s="19">
        <v>174.1</v>
      </c>
      <c r="JM40" s="19">
        <v>185.35008999999999</v>
      </c>
      <c r="JN40" s="19">
        <v>185.35006000000001</v>
      </c>
      <c r="JO40" s="19">
        <v>-11.25006</v>
      </c>
      <c r="JP40" s="19">
        <v>208.3</v>
      </c>
      <c r="JQ40" s="19">
        <v>185.35008999999999</v>
      </c>
      <c r="JR40" s="19">
        <v>185.35006000000001</v>
      </c>
      <c r="JS40" s="19">
        <v>22.949940000000002</v>
      </c>
      <c r="JT40" s="19">
        <v>271.5</v>
      </c>
      <c r="JU40" s="19">
        <v>278.86005</v>
      </c>
      <c r="JV40" s="19">
        <v>278.86</v>
      </c>
      <c r="JW40" s="19">
        <v>-7.36</v>
      </c>
      <c r="JX40" s="19">
        <v>52.3</v>
      </c>
      <c r="JY40" s="19">
        <v>44.848439999999997</v>
      </c>
      <c r="JZ40" s="19">
        <v>44.848529999999997</v>
      </c>
      <c r="KA40" s="19">
        <v>7.4514699999999996</v>
      </c>
      <c r="KB40" s="19">
        <v>28.8</v>
      </c>
      <c r="KC40" s="19">
        <v>22.49156</v>
      </c>
      <c r="KD40" s="19">
        <v>22.491610000000001</v>
      </c>
      <c r="KE40" s="19">
        <v>6.3083900000000002</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0.4</v>
      </c>
      <c r="LE40" s="19">
        <v>0.44603999999999999</v>
      </c>
      <c r="LF40" s="19">
        <v>0.44603999999999999</v>
      </c>
      <c r="LG40" s="19">
        <v>-4.6039999999999998E-2</v>
      </c>
      <c r="LH40" s="19">
        <v>125.3</v>
      </c>
      <c r="LI40" s="19">
        <v>88.496229999999997</v>
      </c>
      <c r="LJ40" s="19">
        <v>44.966760000000001</v>
      </c>
      <c r="LK40" s="19">
        <v>80.333240000000004</v>
      </c>
      <c r="LL40" s="19">
        <v>85.9</v>
      </c>
      <c r="LM40" s="19">
        <v>87.638729999999995</v>
      </c>
      <c r="LN40" s="19">
        <v>86.504289999999997</v>
      </c>
      <c r="LO40" s="19">
        <v>-0.60428999999999999</v>
      </c>
      <c r="LP40" s="19">
        <v>60.8</v>
      </c>
      <c r="LQ40" s="19">
        <v>67.133979999999994</v>
      </c>
      <c r="LR40" s="19">
        <v>67.133979999999994</v>
      </c>
      <c r="LS40" s="19">
        <v>-6.3339800000000004</v>
      </c>
      <c r="LT40" s="19">
        <v>69.599999999999994</v>
      </c>
      <c r="LU40" s="19">
        <v>72.37388</v>
      </c>
      <c r="LV40" s="19">
        <v>71.736000000000004</v>
      </c>
      <c r="LW40" s="19">
        <v>-2.1360000000000001</v>
      </c>
      <c r="LX40" s="19">
        <v>29.8</v>
      </c>
      <c r="LY40" s="19">
        <v>29.951460000000001</v>
      </c>
      <c r="LZ40" s="19">
        <v>29.687470000000001</v>
      </c>
      <c r="MA40" s="19">
        <v>0.11253000000000001</v>
      </c>
      <c r="MB40" s="19"/>
      <c r="MC40" s="19"/>
      <c r="MD40" s="19"/>
      <c r="ME40" s="19">
        <v>0</v>
      </c>
      <c r="MF40" s="19"/>
      <c r="MG40" s="19"/>
      <c r="MH40" s="19"/>
      <c r="MI40" s="19">
        <v>0</v>
      </c>
      <c r="MJ40" s="19"/>
      <c r="MK40" s="19"/>
      <c r="ML40" s="19"/>
      <c r="MM40" s="19">
        <v>0</v>
      </c>
      <c r="MN40" s="19">
        <v>146.1</v>
      </c>
      <c r="MO40" s="19">
        <v>151.08876000000001</v>
      </c>
      <c r="MP40" s="19">
        <v>151.08876000000001</v>
      </c>
      <c r="MQ40" s="19">
        <v>-4.9887600000000001</v>
      </c>
      <c r="MR40" s="19">
        <v>148.30000000000001</v>
      </c>
      <c r="MS40" s="19">
        <v>151.08876000000001</v>
      </c>
      <c r="MT40" s="19">
        <v>151.08876000000001</v>
      </c>
      <c r="MU40" s="19">
        <v>-2.7887599999999999</v>
      </c>
      <c r="MV40" s="19">
        <v>149.1</v>
      </c>
      <c r="MW40" s="19">
        <v>151.54248000000001</v>
      </c>
      <c r="MX40" s="19">
        <v>151.54248000000001</v>
      </c>
      <c r="MY40" s="19">
        <v>-2.4424800000000002</v>
      </c>
      <c r="MZ40" s="19">
        <v>0</v>
      </c>
      <c r="NA40" s="19"/>
      <c r="NB40" s="19"/>
      <c r="NC40" s="19">
        <v>0</v>
      </c>
      <c r="ND40" s="19"/>
      <c r="NE40" s="19"/>
      <c r="NF40" s="19"/>
      <c r="NG40" s="19">
        <v>0</v>
      </c>
      <c r="NH40" s="19"/>
      <c r="NI40" s="19"/>
      <c r="NJ40" s="19"/>
      <c r="NK40" s="19">
        <v>0</v>
      </c>
      <c r="NL40" s="19"/>
      <c r="NM40" s="19"/>
      <c r="NN40" s="19"/>
      <c r="NO40" s="19">
        <v>0</v>
      </c>
      <c r="NP40" s="19"/>
      <c r="NQ40" s="19"/>
      <c r="NR40" s="19"/>
      <c r="NS40" s="19">
        <v>0</v>
      </c>
      <c r="NT40" s="19">
        <v>0</v>
      </c>
      <c r="NU40" s="19"/>
      <c r="NV40" s="19"/>
      <c r="NW40" s="19">
        <v>0</v>
      </c>
      <c r="NX40" s="19">
        <v>0</v>
      </c>
      <c r="NY40" s="19"/>
      <c r="NZ40" s="19"/>
      <c r="OA40" s="19">
        <v>0</v>
      </c>
      <c r="OB40" s="19">
        <v>0.6</v>
      </c>
      <c r="OC40" s="19">
        <v>0.56899999999999995</v>
      </c>
      <c r="OD40" s="19">
        <v>0.56899999999999995</v>
      </c>
      <c r="OE40" s="19">
        <v>3.1E-2</v>
      </c>
      <c r="OF40" s="19">
        <v>87.8</v>
      </c>
      <c r="OG40" s="19">
        <v>112.3</v>
      </c>
      <c r="OH40" s="19">
        <v>107.96</v>
      </c>
      <c r="OI40" s="19">
        <v>-20.16</v>
      </c>
      <c r="OJ40" s="19">
        <v>0.5</v>
      </c>
      <c r="OK40" s="19">
        <v>36.945</v>
      </c>
      <c r="OL40" s="19">
        <v>36.945</v>
      </c>
      <c r="OM40" s="19">
        <v>-36.445</v>
      </c>
      <c r="ON40" s="19">
        <v>15.3</v>
      </c>
      <c r="OO40" s="19">
        <v>13.3</v>
      </c>
      <c r="OP40" s="19">
        <v>12.315</v>
      </c>
      <c r="OQ40" s="19">
        <v>2.9849999999999999</v>
      </c>
      <c r="OR40" s="19">
        <v>0.2</v>
      </c>
      <c r="OS40" s="19"/>
      <c r="OT40" s="19">
        <v>0.1</v>
      </c>
      <c r="OU40" s="19">
        <v>0.1</v>
      </c>
      <c r="OV40" s="19">
        <v>4.5999999999999996</v>
      </c>
      <c r="OW40" s="19">
        <v>4.4000000000000004</v>
      </c>
      <c r="OX40" s="19">
        <v>4.4000000000000004</v>
      </c>
      <c r="OY40" s="19">
        <v>0.2</v>
      </c>
      <c r="OZ40" s="19">
        <v>5.3</v>
      </c>
      <c r="PA40" s="19"/>
      <c r="PB40" s="19"/>
      <c r="PC40" s="19">
        <v>5.3</v>
      </c>
      <c r="PD40" s="19">
        <v>10</v>
      </c>
      <c r="PE40" s="19">
        <v>9</v>
      </c>
      <c r="PF40" s="19">
        <v>9.0000099999999996</v>
      </c>
      <c r="PG40" s="19">
        <v>0.99999000000000005</v>
      </c>
      <c r="PH40" s="19">
        <v>0.9</v>
      </c>
      <c r="PI40" s="19">
        <v>1.46</v>
      </c>
      <c r="PJ40" s="19">
        <v>1.46</v>
      </c>
      <c r="PK40" s="19">
        <v>-0.56000000000000005</v>
      </c>
      <c r="PL40" s="19">
        <v>26.742039999999999</v>
      </c>
      <c r="PM40" s="19"/>
      <c r="PN40" s="19">
        <v>21.530750000000001</v>
      </c>
      <c r="PO40" s="19">
        <v>5.21129</v>
      </c>
      <c r="PP40" s="19">
        <v>0.7</v>
      </c>
      <c r="PQ40" s="19">
        <v>1.23</v>
      </c>
      <c r="PR40" s="19">
        <v>1.23</v>
      </c>
      <c r="PS40" s="19">
        <v>-0.53</v>
      </c>
      <c r="PT40" s="19">
        <v>1</v>
      </c>
      <c r="PU40" s="19">
        <v>1.5</v>
      </c>
      <c r="PV40" s="19">
        <v>1.5</v>
      </c>
      <c r="PW40" s="19">
        <v>-0.5</v>
      </c>
      <c r="PX40" s="19">
        <v>4.7</v>
      </c>
      <c r="PY40" s="19">
        <v>4.5</v>
      </c>
      <c r="PZ40" s="19">
        <v>4.5</v>
      </c>
      <c r="QA40" s="19">
        <v>0.2</v>
      </c>
      <c r="QB40" s="19">
        <v>17.7</v>
      </c>
      <c r="QC40" s="19">
        <v>18.4466</v>
      </c>
      <c r="QD40" s="19">
        <v>18.4466</v>
      </c>
      <c r="QE40" s="19">
        <v>-0.74660000000000004</v>
      </c>
      <c r="QF40" s="19">
        <v>3.8</v>
      </c>
      <c r="QG40" s="19">
        <v>3.2</v>
      </c>
      <c r="QH40" s="19">
        <v>3.2</v>
      </c>
      <c r="QI40" s="19">
        <v>0.6</v>
      </c>
      <c r="QJ40" s="19">
        <v>0</v>
      </c>
      <c r="QK40" s="19"/>
      <c r="QL40" s="19"/>
      <c r="QM40" s="19">
        <v>0</v>
      </c>
      <c r="QN40" s="19">
        <v>3.5</v>
      </c>
      <c r="QO40" s="19">
        <v>3.4</v>
      </c>
      <c r="QP40" s="19">
        <v>3.4</v>
      </c>
      <c r="QQ40" s="19">
        <v>0.1</v>
      </c>
      <c r="QR40" s="19">
        <v>18.3</v>
      </c>
      <c r="QS40" s="19">
        <v>16.990290000000002</v>
      </c>
      <c r="QT40" s="19">
        <v>16.990290000000002</v>
      </c>
      <c r="QU40" s="19">
        <v>1.3097099999999999</v>
      </c>
      <c r="QV40" s="19">
        <v>1.9</v>
      </c>
      <c r="QW40" s="19"/>
      <c r="QX40" s="19">
        <v>3.3639999999999999</v>
      </c>
      <c r="QY40" s="19">
        <v>-1.464</v>
      </c>
      <c r="QZ40" s="19">
        <v>2.2000000000000002</v>
      </c>
      <c r="RA40" s="19">
        <v>7.5540000000000003</v>
      </c>
      <c r="RB40" s="19">
        <v>7.5540000000000003</v>
      </c>
      <c r="RC40" s="19">
        <v>-5.3540000000000001</v>
      </c>
      <c r="RD40" s="19">
        <v>20.100000000000001</v>
      </c>
      <c r="RE40" s="19">
        <v>26.7</v>
      </c>
      <c r="RF40" s="19">
        <v>26.675000000000001</v>
      </c>
      <c r="RG40" s="19">
        <v>-6.5750000000000002</v>
      </c>
      <c r="RH40" s="19">
        <v>71.7</v>
      </c>
      <c r="RI40" s="19">
        <v>78.474999999999994</v>
      </c>
      <c r="RJ40" s="19">
        <v>78.474999999999994</v>
      </c>
      <c r="RK40" s="19">
        <v>-6.7750000000000004</v>
      </c>
      <c r="RL40" s="19">
        <v>3.6</v>
      </c>
      <c r="RM40" s="19">
        <v>4.2</v>
      </c>
      <c r="RN40" s="19">
        <v>4.2</v>
      </c>
      <c r="RO40" s="19">
        <v>-0.6</v>
      </c>
      <c r="RP40" s="19">
        <v>2.4</v>
      </c>
      <c r="RQ40" s="19">
        <v>2.4</v>
      </c>
      <c r="RR40" s="19">
        <v>2.4</v>
      </c>
      <c r="RS40" s="19">
        <v>0</v>
      </c>
      <c r="RT40" s="19">
        <v>0.9</v>
      </c>
      <c r="RU40" s="19">
        <v>1.2</v>
      </c>
      <c r="RV40" s="19">
        <v>1.2</v>
      </c>
      <c r="RW40" s="19">
        <v>-0.3</v>
      </c>
      <c r="RX40" s="19">
        <v>2.2999999999999998</v>
      </c>
      <c r="RY40" s="19">
        <v>2.8</v>
      </c>
      <c r="RZ40" s="19">
        <v>2.8</v>
      </c>
      <c r="SA40" s="19">
        <v>-0.5</v>
      </c>
      <c r="SB40" s="19">
        <v>1.2</v>
      </c>
      <c r="SC40" s="19"/>
      <c r="SD40" s="19">
        <v>0.65800000000000003</v>
      </c>
      <c r="SE40" s="19">
        <v>0.54200000000000004</v>
      </c>
      <c r="SF40" s="19">
        <v>1.7</v>
      </c>
      <c r="SG40" s="19">
        <v>1.7490000000000001</v>
      </c>
      <c r="SH40" s="19">
        <v>1.7490000000000001</v>
      </c>
      <c r="SI40" s="19">
        <v>-4.9000000000000002E-2</v>
      </c>
      <c r="SJ40" s="19">
        <v>8</v>
      </c>
      <c r="SK40" s="19">
        <v>11.829179999999999</v>
      </c>
      <c r="SL40" s="19">
        <v>10.091659999999999</v>
      </c>
      <c r="SM40" s="19">
        <v>-2.0916600000000001</v>
      </c>
      <c r="SN40" s="19">
        <v>0.8</v>
      </c>
      <c r="SO40" s="19">
        <v>0.92</v>
      </c>
      <c r="SP40" s="19">
        <v>0.92</v>
      </c>
      <c r="SQ40" s="19">
        <v>-0.12</v>
      </c>
      <c r="SR40" s="19"/>
      <c r="SS40" s="19">
        <v>0.4</v>
      </c>
      <c r="ST40" s="19">
        <v>0.4</v>
      </c>
      <c r="SU40" s="19">
        <v>-0.4</v>
      </c>
      <c r="SV40" s="19">
        <v>7.3</v>
      </c>
      <c r="SW40" s="19">
        <v>6.2</v>
      </c>
      <c r="SX40" s="19">
        <v>6.2</v>
      </c>
      <c r="SY40" s="19">
        <v>1.1000000000000001</v>
      </c>
      <c r="SZ40" s="19">
        <v>2.2999999999999998</v>
      </c>
      <c r="TA40" s="19">
        <v>2.6</v>
      </c>
      <c r="TB40" s="19">
        <v>2.6</v>
      </c>
      <c r="TC40" s="19">
        <v>-0.3</v>
      </c>
      <c r="TD40" s="19">
        <v>5</v>
      </c>
      <c r="TE40" s="19">
        <v>4</v>
      </c>
      <c r="TF40" s="19">
        <v>4</v>
      </c>
      <c r="TG40" s="19">
        <v>1</v>
      </c>
      <c r="TH40" s="19">
        <v>5.6</v>
      </c>
      <c r="TI40" s="19">
        <v>5.5</v>
      </c>
      <c r="TJ40" s="19">
        <v>5.5</v>
      </c>
      <c r="TK40" s="19">
        <v>0.1</v>
      </c>
      <c r="TL40" s="19">
        <v>10</v>
      </c>
      <c r="TM40" s="19">
        <v>10</v>
      </c>
      <c r="TN40" s="19">
        <v>10</v>
      </c>
      <c r="TO40" s="19">
        <v>0</v>
      </c>
      <c r="TP40" s="19">
        <v>27.9</v>
      </c>
      <c r="TQ40" s="19">
        <v>28.4</v>
      </c>
      <c r="TR40" s="19">
        <v>27.821999999999999</v>
      </c>
      <c r="TS40" s="19">
        <v>7.8E-2</v>
      </c>
      <c r="TT40" s="19">
        <v>81.900000000000006</v>
      </c>
      <c r="TU40" s="19">
        <v>80.400000000000006</v>
      </c>
      <c r="TV40" s="19">
        <v>79.58</v>
      </c>
      <c r="TW40" s="19">
        <v>2.3199999999999998</v>
      </c>
      <c r="TX40" s="19">
        <v>3.6</v>
      </c>
      <c r="TY40" s="19">
        <v>21.585000000000001</v>
      </c>
      <c r="TZ40" s="19">
        <v>21.585000000000001</v>
      </c>
      <c r="UA40" s="19">
        <v>-17.984999999999999</v>
      </c>
      <c r="UB40" s="19">
        <v>97.3</v>
      </c>
      <c r="UC40" s="19">
        <v>79.8</v>
      </c>
      <c r="UD40" s="19">
        <v>81.304000000000002</v>
      </c>
      <c r="UE40" s="19">
        <v>15.996</v>
      </c>
      <c r="UF40" s="19">
        <v>99.6</v>
      </c>
      <c r="UG40" s="19">
        <v>89.4</v>
      </c>
      <c r="UH40" s="19">
        <v>87.564999999999998</v>
      </c>
      <c r="UI40" s="19">
        <v>12.035</v>
      </c>
      <c r="UJ40" s="19">
        <v>16.100000000000001</v>
      </c>
      <c r="UK40" s="19">
        <v>12.673999999999999</v>
      </c>
      <c r="UL40" s="19">
        <v>12.673999999999999</v>
      </c>
      <c r="UM40" s="19">
        <v>3.4260000000000002</v>
      </c>
      <c r="UN40" s="19">
        <v>15.3</v>
      </c>
      <c r="UO40" s="19">
        <v>10.692</v>
      </c>
      <c r="UP40" s="19">
        <v>10.692</v>
      </c>
      <c r="UQ40" s="19">
        <v>4.6079999999999997</v>
      </c>
      <c r="UR40" s="19">
        <v>9.8000000000000007</v>
      </c>
      <c r="US40" s="19">
        <v>7</v>
      </c>
      <c r="UT40" s="19">
        <v>7</v>
      </c>
      <c r="UU40" s="19">
        <v>2.8</v>
      </c>
      <c r="UV40" s="19">
        <v>3.1</v>
      </c>
      <c r="UW40" s="19">
        <v>2.5</v>
      </c>
      <c r="UX40" s="19">
        <v>2.5</v>
      </c>
      <c r="UY40" s="19">
        <v>0.6</v>
      </c>
      <c r="UZ40" s="19">
        <v>7.6</v>
      </c>
      <c r="VA40" s="19">
        <v>8.6999999999999993</v>
      </c>
      <c r="VB40" s="19">
        <v>8.6999999999999993</v>
      </c>
      <c r="VC40" s="19">
        <v>-1.1000000000000001</v>
      </c>
      <c r="VD40" s="19">
        <v>7.8</v>
      </c>
      <c r="VE40" s="19">
        <v>8.5</v>
      </c>
      <c r="VF40" s="19">
        <v>5.5</v>
      </c>
      <c r="VG40" s="19">
        <v>2.2999999999999998</v>
      </c>
      <c r="VH40" s="19">
        <v>8.5</v>
      </c>
      <c r="VI40" s="19">
        <v>8.5</v>
      </c>
      <c r="VJ40" s="19">
        <v>6</v>
      </c>
      <c r="VK40" s="19">
        <v>2.5</v>
      </c>
      <c r="VL40" s="19">
        <v>8.6</v>
      </c>
      <c r="VM40" s="19">
        <v>8.5</v>
      </c>
      <c r="VN40" s="19">
        <v>6.2</v>
      </c>
      <c r="VO40" s="19">
        <v>2.4</v>
      </c>
      <c r="VP40" s="19">
        <v>14.8</v>
      </c>
      <c r="VQ40" s="19">
        <v>11.9</v>
      </c>
      <c r="VR40" s="19">
        <v>11.722</v>
      </c>
      <c r="VS40" s="19">
        <v>3.0779999999999998</v>
      </c>
      <c r="VT40" s="19">
        <v>45.5</v>
      </c>
      <c r="VU40" s="19"/>
      <c r="VV40" s="19">
        <v>159.90600000000001</v>
      </c>
      <c r="VW40" s="19">
        <v>-114.40600000000001</v>
      </c>
      <c r="VX40" s="19">
        <v>7.2</v>
      </c>
      <c r="VY40" s="19">
        <v>10.4</v>
      </c>
      <c r="VZ40" s="19">
        <v>10.4</v>
      </c>
      <c r="WA40" s="19">
        <v>-3.2</v>
      </c>
      <c r="WB40" s="19">
        <v>13.3</v>
      </c>
      <c r="WC40" s="19"/>
      <c r="WD40" s="19">
        <v>91.010999999999996</v>
      </c>
      <c r="WE40" s="19">
        <v>-77.710999999999999</v>
      </c>
      <c r="WF40" s="19">
        <v>0.6</v>
      </c>
      <c r="WG40" s="19">
        <v>0.6</v>
      </c>
      <c r="WH40" s="19">
        <v>0.6</v>
      </c>
      <c r="WI40" s="19">
        <v>0</v>
      </c>
      <c r="WJ40" s="19">
        <v>125.4</v>
      </c>
      <c r="WK40" s="19">
        <v>120.31</v>
      </c>
      <c r="WL40" s="19">
        <v>125.703</v>
      </c>
      <c r="WM40" s="19">
        <v>-0.30299999999999999</v>
      </c>
      <c r="WN40" s="19">
        <v>140.5</v>
      </c>
      <c r="WO40" s="19">
        <v>140.63999999999999</v>
      </c>
      <c r="WP40" s="19">
        <v>146.48599999999999</v>
      </c>
      <c r="WQ40" s="19">
        <v>-5.9859999999999998</v>
      </c>
      <c r="WR40" s="19">
        <v>10.7</v>
      </c>
      <c r="WS40" s="19"/>
      <c r="WT40" s="19">
        <v>68.274000000000001</v>
      </c>
      <c r="WU40" s="19">
        <v>-57.573999999999998</v>
      </c>
      <c r="WV40" s="19">
        <v>2.8</v>
      </c>
      <c r="WW40" s="19">
        <v>5.93</v>
      </c>
      <c r="WX40" s="19">
        <v>5.93</v>
      </c>
      <c r="WY40" s="19">
        <v>-3.13</v>
      </c>
      <c r="WZ40" s="19">
        <v>7.6</v>
      </c>
      <c r="XA40" s="19">
        <v>7.2</v>
      </c>
      <c r="XB40" s="19">
        <v>7.2</v>
      </c>
      <c r="XC40" s="19">
        <v>0.4</v>
      </c>
      <c r="XD40" s="19">
        <v>18.899999999999999</v>
      </c>
      <c r="XE40" s="19">
        <v>18.4466</v>
      </c>
      <c r="XF40" s="19">
        <v>18.4466</v>
      </c>
      <c r="XG40" s="19">
        <v>0.45340000000000003</v>
      </c>
      <c r="XH40" s="19">
        <v>7.9</v>
      </c>
      <c r="XI40" s="19">
        <v>10.8</v>
      </c>
      <c r="XJ40" s="19">
        <v>10.8</v>
      </c>
      <c r="XK40" s="19">
        <v>-2.9</v>
      </c>
      <c r="XL40" s="19">
        <v>27.9</v>
      </c>
      <c r="XM40" s="19">
        <v>25</v>
      </c>
      <c r="XN40" s="19"/>
      <c r="XO40" s="19">
        <v>27.9</v>
      </c>
      <c r="XP40" s="19"/>
      <c r="XQ40" s="19"/>
      <c r="XR40" s="19"/>
      <c r="XS40" s="19">
        <v>0</v>
      </c>
      <c r="XT40" s="19">
        <v>15.2</v>
      </c>
      <c r="XU40" s="19">
        <v>14</v>
      </c>
      <c r="XV40" s="19">
        <v>14</v>
      </c>
      <c r="XW40" s="19">
        <v>1.2</v>
      </c>
      <c r="XX40" s="19">
        <v>18.3</v>
      </c>
      <c r="XY40" s="19">
        <v>18</v>
      </c>
      <c r="XZ40" s="19">
        <v>18</v>
      </c>
      <c r="YA40" s="19">
        <v>0.3</v>
      </c>
      <c r="YB40" s="19">
        <v>8.9</v>
      </c>
      <c r="YC40" s="19">
        <v>7.3</v>
      </c>
      <c r="YD40" s="19">
        <v>7.3</v>
      </c>
      <c r="YE40" s="19">
        <v>1.6</v>
      </c>
      <c r="YF40" s="19">
        <v>6</v>
      </c>
      <c r="YG40" s="19"/>
      <c r="YH40" s="19"/>
      <c r="YI40" s="19">
        <v>6</v>
      </c>
    </row>
    <row r="41" spans="1:659" ht="24" customHeight="1" x14ac:dyDescent="0.25">
      <c r="A41" s="1"/>
      <c r="B41" s="13" t="s">
        <v>52</v>
      </c>
      <c r="C41" s="13" t="s">
        <v>850</v>
      </c>
      <c r="D41" s="14"/>
      <c r="E41" s="14"/>
      <c r="F41" s="14"/>
      <c r="G41" s="14">
        <v>0</v>
      </c>
      <c r="H41" s="14">
        <v>621.20000000000005</v>
      </c>
      <c r="I41" s="14">
        <v>635.88252999999997</v>
      </c>
      <c r="J41" s="14">
        <v>635.88239999999996</v>
      </c>
      <c r="K41" s="14">
        <v>-14.682399999999999</v>
      </c>
      <c r="L41" s="14">
        <v>212.7</v>
      </c>
      <c r="M41" s="14">
        <v>206.86389</v>
      </c>
      <c r="N41" s="14">
        <v>206.86384000000001</v>
      </c>
      <c r="O41" s="14">
        <v>5.8361599999999996</v>
      </c>
      <c r="P41" s="14"/>
      <c r="Q41" s="14"/>
      <c r="R41" s="14"/>
      <c r="S41" s="14">
        <v>0</v>
      </c>
      <c r="T41" s="14"/>
      <c r="U41" s="14"/>
      <c r="V41" s="14"/>
      <c r="W41" s="14">
        <v>0</v>
      </c>
      <c r="X41" s="14">
        <v>10.1</v>
      </c>
      <c r="Y41" s="14">
        <v>12.09104</v>
      </c>
      <c r="Z41" s="14">
        <v>12.09103</v>
      </c>
      <c r="AA41" s="14">
        <v>-1.9910300000000001</v>
      </c>
      <c r="AB41" s="14">
        <v>72</v>
      </c>
      <c r="AC41" s="14">
        <v>73.793999999999997</v>
      </c>
      <c r="AD41" s="14">
        <v>73.793999999999997</v>
      </c>
      <c r="AE41" s="14">
        <v>-1.794</v>
      </c>
      <c r="AF41" s="14">
        <v>0</v>
      </c>
      <c r="AG41" s="14"/>
      <c r="AH41" s="14"/>
      <c r="AI41" s="14">
        <v>0</v>
      </c>
      <c r="AJ41" s="14"/>
      <c r="AK41" s="14"/>
      <c r="AL41" s="14"/>
      <c r="AM41" s="14">
        <v>0</v>
      </c>
      <c r="AN41" s="14">
        <v>186</v>
      </c>
      <c r="AO41" s="14">
        <v>196.22801999999999</v>
      </c>
      <c r="AP41" s="14">
        <v>162.07575</v>
      </c>
      <c r="AQ41" s="14">
        <v>23.924250000000001</v>
      </c>
      <c r="AR41" s="14">
        <v>206.3</v>
      </c>
      <c r="AS41" s="14">
        <v>196.22801999999999</v>
      </c>
      <c r="AT41" s="14">
        <v>162.07575</v>
      </c>
      <c r="AU41" s="14">
        <v>44.224249999999998</v>
      </c>
      <c r="AV41" s="14">
        <v>209.4</v>
      </c>
      <c r="AW41" s="14">
        <v>196.22801999999999</v>
      </c>
      <c r="AX41" s="14">
        <v>162.07575</v>
      </c>
      <c r="AY41" s="14">
        <v>47.324249999999999</v>
      </c>
      <c r="AZ41" s="14">
        <v>281.5</v>
      </c>
      <c r="BA41" s="14">
        <v>295.22593999999998</v>
      </c>
      <c r="BB41" s="14">
        <v>243.84370000000001</v>
      </c>
      <c r="BC41" s="14">
        <v>37.656300000000002</v>
      </c>
      <c r="BD41" s="14">
        <v>214</v>
      </c>
      <c r="BE41" s="14">
        <v>208.07390000000001</v>
      </c>
      <c r="BF41" s="14">
        <v>208.07389000000001</v>
      </c>
      <c r="BG41" s="14">
        <v>5.9261100000000004</v>
      </c>
      <c r="BH41" s="14">
        <v>110.7</v>
      </c>
      <c r="BI41" s="14">
        <v>104.34936999999999</v>
      </c>
      <c r="BJ41" s="14">
        <v>104.34936999999999</v>
      </c>
      <c r="BK41" s="14">
        <v>6.3506299999999998</v>
      </c>
      <c r="BL41" s="14">
        <v>267.7</v>
      </c>
      <c r="BM41" s="14">
        <v>72.835049999999995</v>
      </c>
      <c r="BN41" s="14">
        <v>72.835049999999995</v>
      </c>
      <c r="BO41" s="14">
        <v>194.86494999999999</v>
      </c>
      <c r="BP41" s="14">
        <v>3</v>
      </c>
      <c r="BQ41" s="14">
        <v>4.4318400000000002</v>
      </c>
      <c r="BR41" s="14">
        <v>4.4318400000000002</v>
      </c>
      <c r="BS41" s="14">
        <v>-1.43184</v>
      </c>
      <c r="BT41" s="14"/>
      <c r="BU41" s="14"/>
      <c r="BV41" s="14"/>
      <c r="BW41" s="14">
        <v>0</v>
      </c>
      <c r="BX41" s="14"/>
      <c r="BY41" s="14"/>
      <c r="BZ41" s="14"/>
      <c r="CA41" s="14">
        <v>0</v>
      </c>
      <c r="CB41" s="14"/>
      <c r="CC41" s="14"/>
      <c r="CD41" s="14"/>
      <c r="CE41" s="14">
        <v>0</v>
      </c>
      <c r="CF41" s="14"/>
      <c r="CG41" s="14"/>
      <c r="CH41" s="14"/>
      <c r="CI41" s="14">
        <v>0</v>
      </c>
      <c r="CJ41" s="14">
        <v>123.9</v>
      </c>
      <c r="CK41" s="14">
        <v>133.33197999999999</v>
      </c>
      <c r="CL41" s="14">
        <v>133.33197999999999</v>
      </c>
      <c r="CM41" s="14">
        <v>-9.4319799999999994</v>
      </c>
      <c r="CN41" s="14">
        <v>7.3</v>
      </c>
      <c r="CO41" s="14">
        <v>5.6669799999999997</v>
      </c>
      <c r="CP41" s="14">
        <v>5.1333399999999996</v>
      </c>
      <c r="CQ41" s="14">
        <v>2.1666599999999998</v>
      </c>
      <c r="CR41" s="14">
        <v>3.2</v>
      </c>
      <c r="CS41" s="14">
        <v>3.1106799999999999</v>
      </c>
      <c r="CT41" s="14">
        <v>2.8177599999999998</v>
      </c>
      <c r="CU41" s="14">
        <v>0.38224000000000002</v>
      </c>
      <c r="CV41" s="14"/>
      <c r="CW41" s="14"/>
      <c r="CX41" s="14"/>
      <c r="CY41" s="14">
        <v>0</v>
      </c>
      <c r="CZ41" s="14">
        <v>6.9</v>
      </c>
      <c r="DA41" s="14">
        <v>6.8787000000000003</v>
      </c>
      <c r="DB41" s="14">
        <v>6.8787000000000003</v>
      </c>
      <c r="DC41" s="14">
        <v>2.1299999999999999E-2</v>
      </c>
      <c r="DD41" s="14">
        <v>13.6</v>
      </c>
      <c r="DE41" s="14">
        <v>13.279500000000001</v>
      </c>
      <c r="DF41" s="14">
        <v>14.09944</v>
      </c>
      <c r="DG41" s="14">
        <v>-0.49944</v>
      </c>
      <c r="DH41" s="14">
        <v>70.3</v>
      </c>
      <c r="DI41" s="14">
        <v>71.281930000000003</v>
      </c>
      <c r="DJ41" s="14">
        <v>77.218109999999996</v>
      </c>
      <c r="DK41" s="14">
        <v>-6.9181100000000004</v>
      </c>
      <c r="DL41" s="14"/>
      <c r="DM41" s="14"/>
      <c r="DN41" s="14"/>
      <c r="DO41" s="14">
        <v>0</v>
      </c>
      <c r="DP41" s="14"/>
      <c r="DQ41" s="14"/>
      <c r="DR41" s="14"/>
      <c r="DS41" s="14">
        <v>0</v>
      </c>
      <c r="DT41" s="14"/>
      <c r="DU41" s="14"/>
      <c r="DV41" s="14"/>
      <c r="DW41" s="14">
        <v>0</v>
      </c>
      <c r="DX41" s="14"/>
      <c r="DY41" s="14"/>
      <c r="DZ41" s="14"/>
      <c r="EA41" s="14">
        <v>0</v>
      </c>
      <c r="EB41" s="14">
        <v>80</v>
      </c>
      <c r="EC41" s="14">
        <v>63.533790000000003</v>
      </c>
      <c r="ED41" s="14">
        <v>74.296310000000005</v>
      </c>
      <c r="EE41" s="14">
        <v>5.7036899999999999</v>
      </c>
      <c r="EF41" s="14">
        <v>49.8</v>
      </c>
      <c r="EG41" s="14">
        <v>90.810029999999998</v>
      </c>
      <c r="EH41" s="14">
        <v>110.26309999999999</v>
      </c>
      <c r="EI41" s="14">
        <v>-60.463099999999997</v>
      </c>
      <c r="EJ41" s="14"/>
      <c r="EK41" s="14"/>
      <c r="EL41" s="14"/>
      <c r="EM41" s="14">
        <v>0</v>
      </c>
      <c r="EN41" s="14"/>
      <c r="EO41" s="14"/>
      <c r="EP41" s="14"/>
      <c r="EQ41" s="14">
        <v>0</v>
      </c>
      <c r="ER41" s="14"/>
      <c r="ES41" s="14"/>
      <c r="ET41" s="14"/>
      <c r="EU41" s="14">
        <v>0</v>
      </c>
      <c r="EV41" s="14">
        <v>6.5</v>
      </c>
      <c r="EW41" s="14">
        <v>6.39</v>
      </c>
      <c r="EX41" s="14">
        <v>6.39</v>
      </c>
      <c r="EY41" s="14">
        <v>0.11</v>
      </c>
      <c r="EZ41" s="14">
        <v>0</v>
      </c>
      <c r="FA41" s="14"/>
      <c r="FB41" s="14"/>
      <c r="FC41" s="14">
        <v>0</v>
      </c>
      <c r="FD41" s="14">
        <v>27.4</v>
      </c>
      <c r="FE41" s="14">
        <v>35.342190000000002</v>
      </c>
      <c r="FF41" s="14">
        <v>32.757010000000001</v>
      </c>
      <c r="FG41" s="14">
        <v>-5.3570099999999998</v>
      </c>
      <c r="FH41" s="14">
        <v>0</v>
      </c>
      <c r="FI41" s="14"/>
      <c r="FJ41" s="14"/>
      <c r="FK41" s="14">
        <v>0</v>
      </c>
      <c r="FL41" s="14">
        <v>9.3000000000000007</v>
      </c>
      <c r="FM41" s="14"/>
      <c r="FN41" s="14"/>
      <c r="FO41" s="14">
        <v>9.3000000000000007</v>
      </c>
      <c r="FP41" s="14">
        <v>18.2</v>
      </c>
      <c r="FQ41" s="14">
        <v>17.562139999999999</v>
      </c>
      <c r="FR41" s="14">
        <v>17.562139999999999</v>
      </c>
      <c r="FS41" s="14">
        <v>0.63785999999999998</v>
      </c>
      <c r="FT41" s="14">
        <v>10.8</v>
      </c>
      <c r="FU41" s="14">
        <v>10.19417</v>
      </c>
      <c r="FV41" s="14">
        <v>10.19417</v>
      </c>
      <c r="FW41" s="14">
        <v>0.60582999999999998</v>
      </c>
      <c r="FX41" s="14">
        <v>56.4</v>
      </c>
      <c r="FY41" s="14">
        <v>43.668799999999997</v>
      </c>
      <c r="FZ41" s="14">
        <v>43.668799999999997</v>
      </c>
      <c r="GA41" s="14">
        <v>12.731199999999999</v>
      </c>
      <c r="GB41" s="14">
        <v>182.1</v>
      </c>
      <c r="GC41" s="14">
        <v>184.91498000000001</v>
      </c>
      <c r="GD41" s="14">
        <v>184.91496000000001</v>
      </c>
      <c r="GE41" s="14">
        <v>-2.8149600000000001</v>
      </c>
      <c r="GF41" s="14">
        <v>182.3</v>
      </c>
      <c r="GG41" s="14">
        <v>184.91498000000001</v>
      </c>
      <c r="GH41" s="14">
        <v>184.91496000000001</v>
      </c>
      <c r="GI41" s="14">
        <v>-2.61496</v>
      </c>
      <c r="GJ41" s="14">
        <v>183.9</v>
      </c>
      <c r="GK41" s="14">
        <v>185.47028</v>
      </c>
      <c r="GL41" s="14">
        <v>185.47026</v>
      </c>
      <c r="GM41" s="14">
        <v>-1.57026</v>
      </c>
      <c r="GN41" s="14">
        <v>80.900000000000006</v>
      </c>
      <c r="GO41" s="14">
        <v>85.664959999999994</v>
      </c>
      <c r="GP41" s="14">
        <v>60.474820000000001</v>
      </c>
      <c r="GQ41" s="14">
        <v>20.425180000000001</v>
      </c>
      <c r="GR41" s="14">
        <v>7.6</v>
      </c>
      <c r="GS41" s="14">
        <v>3.7563900000000001</v>
      </c>
      <c r="GT41" s="14">
        <v>3.7563900000000001</v>
      </c>
      <c r="GU41" s="14">
        <v>3.84361</v>
      </c>
      <c r="GV41" s="14"/>
      <c r="GW41" s="14"/>
      <c r="GX41" s="14"/>
      <c r="GY41" s="14">
        <v>0</v>
      </c>
      <c r="GZ41" s="14">
        <v>13.2</v>
      </c>
      <c r="HA41" s="14">
        <v>34.020620000000001</v>
      </c>
      <c r="HB41" s="14">
        <v>18.556989999999999</v>
      </c>
      <c r="HC41" s="14">
        <v>-5.3569899999999997</v>
      </c>
      <c r="HD41" s="14"/>
      <c r="HE41" s="14"/>
      <c r="HF41" s="14"/>
      <c r="HG41" s="14">
        <v>0</v>
      </c>
      <c r="HH41" s="14">
        <v>2</v>
      </c>
      <c r="HI41" s="14">
        <v>1.97359</v>
      </c>
      <c r="HJ41" s="14">
        <v>1.97359</v>
      </c>
      <c r="HK41" s="14">
        <v>2.6409999999999999E-2</v>
      </c>
      <c r="HL41" s="14">
        <v>11.9</v>
      </c>
      <c r="HM41" s="14">
        <v>17.171500000000002</v>
      </c>
      <c r="HN41" s="14">
        <v>17.171500000000002</v>
      </c>
      <c r="HO41" s="14">
        <v>-5.2714999999999996</v>
      </c>
      <c r="HP41" s="14">
        <v>24.7</v>
      </c>
      <c r="HQ41" s="14">
        <v>25</v>
      </c>
      <c r="HR41" s="14">
        <v>84.459069999999997</v>
      </c>
      <c r="HS41" s="14">
        <v>-59.759070000000001</v>
      </c>
      <c r="HT41" s="14"/>
      <c r="HU41" s="14"/>
      <c r="HV41" s="14"/>
      <c r="HW41" s="14">
        <v>0</v>
      </c>
      <c r="HX41" s="14"/>
      <c r="HY41" s="14"/>
      <c r="HZ41" s="14"/>
      <c r="IA41" s="14">
        <v>0</v>
      </c>
      <c r="IB41" s="14">
        <v>31.9</v>
      </c>
      <c r="IC41" s="14">
        <v>76.827330000000003</v>
      </c>
      <c r="ID41" s="14">
        <v>72.426180000000002</v>
      </c>
      <c r="IE41" s="14">
        <v>-40.526179999999997</v>
      </c>
      <c r="IF41" s="14"/>
      <c r="IG41" s="14"/>
      <c r="IH41" s="14"/>
      <c r="II41" s="14">
        <v>0</v>
      </c>
      <c r="IJ41" s="14"/>
      <c r="IK41" s="14"/>
      <c r="IL41" s="14"/>
      <c r="IM41" s="14">
        <v>0</v>
      </c>
      <c r="IN41" s="14">
        <v>44.6</v>
      </c>
      <c r="IO41" s="14"/>
      <c r="IP41" s="14"/>
      <c r="IQ41" s="14">
        <v>44.6</v>
      </c>
      <c r="IR41" s="14"/>
      <c r="IS41" s="14"/>
      <c r="IT41" s="14"/>
      <c r="IU41" s="14">
        <v>0</v>
      </c>
      <c r="IV41" s="14"/>
      <c r="IW41" s="14"/>
      <c r="IX41" s="14"/>
      <c r="IY41" s="14">
        <v>0</v>
      </c>
      <c r="IZ41" s="14"/>
      <c r="JA41" s="14"/>
      <c r="JB41" s="14"/>
      <c r="JC41" s="14">
        <v>0</v>
      </c>
      <c r="JD41" s="14">
        <v>60.6</v>
      </c>
      <c r="JE41" s="14">
        <v>75.568899999999999</v>
      </c>
      <c r="JF41" s="14">
        <v>44.91919</v>
      </c>
      <c r="JG41" s="14">
        <v>15.680809999999999</v>
      </c>
      <c r="JH41" s="14">
        <v>176.9</v>
      </c>
      <c r="JI41" s="14">
        <v>185.23670999999999</v>
      </c>
      <c r="JJ41" s="14">
        <v>185.23668000000001</v>
      </c>
      <c r="JK41" s="14">
        <v>-8.3366799999999994</v>
      </c>
      <c r="JL41" s="14">
        <v>173.5</v>
      </c>
      <c r="JM41" s="14">
        <v>185.23670999999999</v>
      </c>
      <c r="JN41" s="14">
        <v>185.23668000000001</v>
      </c>
      <c r="JO41" s="14">
        <v>-11.73668</v>
      </c>
      <c r="JP41" s="14">
        <v>208.5</v>
      </c>
      <c r="JQ41" s="14">
        <v>185.23670999999999</v>
      </c>
      <c r="JR41" s="14">
        <v>185.23668000000001</v>
      </c>
      <c r="JS41" s="14">
        <v>23.26332</v>
      </c>
      <c r="JT41" s="14">
        <v>272</v>
      </c>
      <c r="JU41" s="14">
        <v>278.68946999999997</v>
      </c>
      <c r="JV41" s="14">
        <v>278.68941999999998</v>
      </c>
      <c r="JW41" s="14">
        <v>-6.6894200000000001</v>
      </c>
      <c r="JX41" s="14">
        <v>75.900000000000006</v>
      </c>
      <c r="JY41" s="14">
        <v>44.848439999999997</v>
      </c>
      <c r="JZ41" s="14">
        <v>44.84854</v>
      </c>
      <c r="KA41" s="14">
        <v>31.051459999999999</v>
      </c>
      <c r="KB41" s="14">
        <v>36.700000000000003</v>
      </c>
      <c r="KC41" s="14">
        <v>22.49156</v>
      </c>
      <c r="KD41" s="14">
        <v>22.491610000000001</v>
      </c>
      <c r="KE41" s="14">
        <v>14.20839</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0.4</v>
      </c>
      <c r="LE41" s="14">
        <v>0.44603999999999999</v>
      </c>
      <c r="LF41" s="14">
        <v>0.44603999999999999</v>
      </c>
      <c r="LG41" s="14">
        <v>-4.6039999999999998E-2</v>
      </c>
      <c r="LH41" s="14">
        <v>74.8</v>
      </c>
      <c r="LI41" s="14">
        <v>148.88068999999999</v>
      </c>
      <c r="LJ41" s="14">
        <v>44.968269999999997</v>
      </c>
      <c r="LK41" s="14">
        <v>29.83173</v>
      </c>
      <c r="LL41" s="14">
        <v>65.7</v>
      </c>
      <c r="LM41" s="14">
        <v>73.339770000000001</v>
      </c>
      <c r="LN41" s="14">
        <v>90.348479999999995</v>
      </c>
      <c r="LO41" s="14">
        <v>-24.648479999999999</v>
      </c>
      <c r="LP41" s="14">
        <v>60.8</v>
      </c>
      <c r="LQ41" s="14">
        <v>67.133979999999994</v>
      </c>
      <c r="LR41" s="14">
        <v>67.133979999999994</v>
      </c>
      <c r="LS41" s="14">
        <v>-6.3339800000000004</v>
      </c>
      <c r="LT41" s="14">
        <v>73.2</v>
      </c>
      <c r="LU41" s="14">
        <v>64.829509999999999</v>
      </c>
      <c r="LV41" s="14">
        <v>71.736000000000004</v>
      </c>
      <c r="LW41" s="14">
        <v>1.464</v>
      </c>
      <c r="LX41" s="14">
        <v>29.8</v>
      </c>
      <c r="LY41" s="14">
        <v>29.951460000000001</v>
      </c>
      <c r="LZ41" s="14">
        <v>29.687470000000001</v>
      </c>
      <c r="MA41" s="14">
        <v>0.11253000000000001</v>
      </c>
      <c r="MB41" s="14"/>
      <c r="MC41" s="14"/>
      <c r="MD41" s="14"/>
      <c r="ME41" s="14">
        <v>0</v>
      </c>
      <c r="MF41" s="14"/>
      <c r="MG41" s="14"/>
      <c r="MH41" s="14"/>
      <c r="MI41" s="14">
        <v>0</v>
      </c>
      <c r="MJ41" s="14"/>
      <c r="MK41" s="14"/>
      <c r="ML41" s="14"/>
      <c r="MM41" s="14">
        <v>0</v>
      </c>
      <c r="MN41" s="14">
        <v>145.4</v>
      </c>
      <c r="MO41" s="14">
        <v>151.08876000000001</v>
      </c>
      <c r="MP41" s="14">
        <v>151.08876000000001</v>
      </c>
      <c r="MQ41" s="14">
        <v>-5.6887600000000003</v>
      </c>
      <c r="MR41" s="14">
        <v>147.4</v>
      </c>
      <c r="MS41" s="14">
        <v>151.08876000000001</v>
      </c>
      <c r="MT41" s="14">
        <v>151.08876000000001</v>
      </c>
      <c r="MU41" s="14">
        <v>-3.6887599999999998</v>
      </c>
      <c r="MV41" s="14">
        <v>148.80000000000001</v>
      </c>
      <c r="MW41" s="14">
        <v>151.54248000000001</v>
      </c>
      <c r="MX41" s="14">
        <v>151.54248000000001</v>
      </c>
      <c r="MY41" s="14">
        <v>-2.74248</v>
      </c>
      <c r="MZ41" s="14">
        <v>0</v>
      </c>
      <c r="NA41" s="14"/>
      <c r="NB41" s="14"/>
      <c r="NC41" s="14">
        <v>0</v>
      </c>
      <c r="ND41" s="14"/>
      <c r="NE41" s="14"/>
      <c r="NF41" s="14"/>
      <c r="NG41" s="14">
        <v>0</v>
      </c>
      <c r="NH41" s="14"/>
      <c r="NI41" s="14"/>
      <c r="NJ41" s="14"/>
      <c r="NK41" s="14">
        <v>0</v>
      </c>
      <c r="NL41" s="14"/>
      <c r="NM41" s="14"/>
      <c r="NN41" s="14"/>
      <c r="NO41" s="14">
        <v>0</v>
      </c>
      <c r="NP41" s="14"/>
      <c r="NQ41" s="14"/>
      <c r="NR41" s="14"/>
      <c r="NS41" s="14">
        <v>0</v>
      </c>
      <c r="NT41" s="14">
        <v>0</v>
      </c>
      <c r="NU41" s="14"/>
      <c r="NV41" s="14"/>
      <c r="NW41" s="14">
        <v>0</v>
      </c>
      <c r="NX41" s="14">
        <v>0</v>
      </c>
      <c r="NY41" s="14"/>
      <c r="NZ41" s="14"/>
      <c r="OA41" s="14">
        <v>0</v>
      </c>
      <c r="OB41" s="14">
        <v>0.4</v>
      </c>
      <c r="OC41" s="14">
        <v>0.48899999999999999</v>
      </c>
      <c r="OD41" s="14">
        <v>0.48899999999999999</v>
      </c>
      <c r="OE41" s="14">
        <v>-8.8999999999999996E-2</v>
      </c>
      <c r="OF41" s="14">
        <v>81.2</v>
      </c>
      <c r="OG41" s="14">
        <v>114.5</v>
      </c>
      <c r="OH41" s="14">
        <v>110.464</v>
      </c>
      <c r="OI41" s="14">
        <v>-29.263999999999999</v>
      </c>
      <c r="OJ41" s="14">
        <v>51.2</v>
      </c>
      <c r="OK41" s="14">
        <v>15.368</v>
      </c>
      <c r="OL41" s="14">
        <v>15.368</v>
      </c>
      <c r="OM41" s="14">
        <v>35.832000000000001</v>
      </c>
      <c r="ON41" s="14">
        <v>15.3</v>
      </c>
      <c r="OO41" s="14">
        <v>12.8</v>
      </c>
      <c r="OP41" s="14">
        <v>11.178000000000001</v>
      </c>
      <c r="OQ41" s="14">
        <v>4.1219999999999999</v>
      </c>
      <c r="OR41" s="14">
        <v>0.2</v>
      </c>
      <c r="OS41" s="14"/>
      <c r="OT41" s="14">
        <v>0.1</v>
      </c>
      <c r="OU41" s="14">
        <v>0.1</v>
      </c>
      <c r="OV41" s="14">
        <v>4.5999999999999996</v>
      </c>
      <c r="OW41" s="14">
        <v>4.4000000000000004</v>
      </c>
      <c r="OX41" s="14">
        <v>4.4000000000000004</v>
      </c>
      <c r="OY41" s="14">
        <v>0.2</v>
      </c>
      <c r="OZ41" s="14">
        <v>5.3</v>
      </c>
      <c r="PA41" s="14"/>
      <c r="PB41" s="14"/>
      <c r="PC41" s="14">
        <v>5.3</v>
      </c>
      <c r="PD41" s="14">
        <v>9.9</v>
      </c>
      <c r="PE41" s="14">
        <v>9</v>
      </c>
      <c r="PF41" s="14">
        <v>9.0000099999999996</v>
      </c>
      <c r="PG41" s="14">
        <v>0.89998999999999996</v>
      </c>
      <c r="PH41" s="14">
        <v>0.9</v>
      </c>
      <c r="PI41" s="14">
        <v>1.46</v>
      </c>
      <c r="PJ41" s="14">
        <v>1.46</v>
      </c>
      <c r="PK41" s="14">
        <v>-0.56000000000000005</v>
      </c>
      <c r="PL41" s="14">
        <v>25.60033</v>
      </c>
      <c r="PM41" s="14"/>
      <c r="PN41" s="14">
        <v>18.527999999999999</v>
      </c>
      <c r="PO41" s="14">
        <v>7.07233</v>
      </c>
      <c r="PP41" s="14">
        <v>0.7</v>
      </c>
      <c r="PQ41" s="14">
        <v>1.23</v>
      </c>
      <c r="PR41" s="14">
        <v>1.23</v>
      </c>
      <c r="PS41" s="14">
        <v>-0.53</v>
      </c>
      <c r="PT41" s="14">
        <v>1.2</v>
      </c>
      <c r="PU41" s="14">
        <v>1.5</v>
      </c>
      <c r="PV41" s="14">
        <v>1.5</v>
      </c>
      <c r="PW41" s="14">
        <v>-0.3</v>
      </c>
      <c r="PX41" s="14">
        <v>4.5999999999999996</v>
      </c>
      <c r="PY41" s="14">
        <v>4.5</v>
      </c>
      <c r="PZ41" s="14">
        <v>4.5</v>
      </c>
      <c r="QA41" s="14">
        <v>0.1</v>
      </c>
      <c r="QB41" s="14">
        <v>17.899999999999999</v>
      </c>
      <c r="QC41" s="14">
        <v>18.4466</v>
      </c>
      <c r="QD41" s="14">
        <v>18.4466</v>
      </c>
      <c r="QE41" s="14">
        <v>-0.54659999999999997</v>
      </c>
      <c r="QF41" s="14">
        <v>3.7</v>
      </c>
      <c r="QG41" s="14">
        <v>3.2</v>
      </c>
      <c r="QH41" s="14">
        <v>3.2</v>
      </c>
      <c r="QI41" s="14">
        <v>0.5</v>
      </c>
      <c r="QJ41" s="14">
        <v>3.2</v>
      </c>
      <c r="QK41" s="14"/>
      <c r="QL41" s="14"/>
      <c r="QM41" s="14">
        <v>3.2</v>
      </c>
      <c r="QN41" s="14">
        <v>3.5</v>
      </c>
      <c r="QO41" s="14">
        <v>3.4</v>
      </c>
      <c r="QP41" s="14">
        <v>3.4</v>
      </c>
      <c r="QQ41" s="14">
        <v>0.1</v>
      </c>
      <c r="QR41" s="14">
        <v>18.3</v>
      </c>
      <c r="QS41" s="14">
        <v>16.990290000000002</v>
      </c>
      <c r="QT41" s="14">
        <v>16.990290000000002</v>
      </c>
      <c r="QU41" s="14">
        <v>1.3097099999999999</v>
      </c>
      <c r="QV41" s="14">
        <v>1.1000000000000001</v>
      </c>
      <c r="QW41" s="14"/>
      <c r="QX41" s="14">
        <v>0.82099999999999995</v>
      </c>
      <c r="QY41" s="14">
        <v>0.27900000000000003</v>
      </c>
      <c r="QZ41" s="14">
        <v>1.2</v>
      </c>
      <c r="RA41" s="14">
        <v>5.3079999999999998</v>
      </c>
      <c r="RB41" s="14">
        <v>5.3079999999999998</v>
      </c>
      <c r="RC41" s="14">
        <v>-4.1079999999999997</v>
      </c>
      <c r="RD41" s="14">
        <v>23.6</v>
      </c>
      <c r="RE41" s="14">
        <v>27</v>
      </c>
      <c r="RF41" s="14">
        <v>27.109000000000002</v>
      </c>
      <c r="RG41" s="14">
        <v>-3.5089999999999999</v>
      </c>
      <c r="RH41" s="14">
        <v>71.400000000000006</v>
      </c>
      <c r="RI41" s="14">
        <v>79.301000000000002</v>
      </c>
      <c r="RJ41" s="14">
        <v>79.301000000000002</v>
      </c>
      <c r="RK41" s="14">
        <v>-7.9009999999999998</v>
      </c>
      <c r="RL41" s="14">
        <v>3.6</v>
      </c>
      <c r="RM41" s="14">
        <v>4.2</v>
      </c>
      <c r="RN41" s="14">
        <v>4.2</v>
      </c>
      <c r="RO41" s="14">
        <v>-0.6</v>
      </c>
      <c r="RP41" s="14">
        <v>2.4</v>
      </c>
      <c r="RQ41" s="14">
        <v>2.4</v>
      </c>
      <c r="RR41" s="14">
        <v>2.4</v>
      </c>
      <c r="RS41" s="14">
        <v>0</v>
      </c>
      <c r="RT41" s="14">
        <v>0.9</v>
      </c>
      <c r="RU41" s="14">
        <v>1.2</v>
      </c>
      <c r="RV41" s="14">
        <v>1.2</v>
      </c>
      <c r="RW41" s="14">
        <v>-0.3</v>
      </c>
      <c r="RX41" s="14">
        <v>2.2999999999999998</v>
      </c>
      <c r="RY41" s="14">
        <v>2.8</v>
      </c>
      <c r="RZ41" s="14">
        <v>2.8</v>
      </c>
      <c r="SA41" s="14">
        <v>-0.5</v>
      </c>
      <c r="SB41" s="14">
        <v>0.4</v>
      </c>
      <c r="SC41" s="14"/>
      <c r="SD41" s="14">
        <v>6.9000000000000006E-2</v>
      </c>
      <c r="SE41" s="14">
        <v>0.33100000000000002</v>
      </c>
      <c r="SF41" s="14">
        <v>1.7</v>
      </c>
      <c r="SG41" s="14">
        <v>1.7490000000000001</v>
      </c>
      <c r="SH41" s="14">
        <v>1.7490000000000001</v>
      </c>
      <c r="SI41" s="14">
        <v>-4.9000000000000002E-2</v>
      </c>
      <c r="SJ41" s="14">
        <v>8.1999999999999993</v>
      </c>
      <c r="SK41" s="14">
        <v>17.770759999999999</v>
      </c>
      <c r="SL41" s="14">
        <v>16.752739999999999</v>
      </c>
      <c r="SM41" s="14">
        <v>-8.55274</v>
      </c>
      <c r="SN41" s="14">
        <v>0.8</v>
      </c>
      <c r="SO41" s="14">
        <v>0.96</v>
      </c>
      <c r="SP41" s="14">
        <v>0.96</v>
      </c>
      <c r="SQ41" s="14">
        <v>-0.16</v>
      </c>
      <c r="SR41" s="14"/>
      <c r="SS41" s="14">
        <v>0.4</v>
      </c>
      <c r="ST41" s="14">
        <v>0.4</v>
      </c>
      <c r="SU41" s="14">
        <v>-0.4</v>
      </c>
      <c r="SV41" s="14">
        <v>7.3</v>
      </c>
      <c r="SW41" s="14">
        <v>6.2</v>
      </c>
      <c r="SX41" s="14">
        <v>6.2</v>
      </c>
      <c r="SY41" s="14">
        <v>1.1000000000000001</v>
      </c>
      <c r="SZ41" s="14">
        <v>2.2999999999999998</v>
      </c>
      <c r="TA41" s="14">
        <v>2.6</v>
      </c>
      <c r="TB41" s="14">
        <v>2.6</v>
      </c>
      <c r="TC41" s="14">
        <v>-0.3</v>
      </c>
      <c r="TD41" s="14">
        <v>5.0999999999999996</v>
      </c>
      <c r="TE41" s="14">
        <v>4</v>
      </c>
      <c r="TF41" s="14">
        <v>4</v>
      </c>
      <c r="TG41" s="14">
        <v>1.1000000000000001</v>
      </c>
      <c r="TH41" s="14">
        <v>5.6</v>
      </c>
      <c r="TI41" s="14">
        <v>5.5</v>
      </c>
      <c r="TJ41" s="14">
        <v>5.5</v>
      </c>
      <c r="TK41" s="14">
        <v>0.1</v>
      </c>
      <c r="TL41" s="14">
        <v>10</v>
      </c>
      <c r="TM41" s="14">
        <v>10</v>
      </c>
      <c r="TN41" s="14">
        <v>10</v>
      </c>
      <c r="TO41" s="14">
        <v>0</v>
      </c>
      <c r="TP41" s="14">
        <v>29.5</v>
      </c>
      <c r="TQ41" s="14">
        <v>27.9</v>
      </c>
      <c r="TR41" s="14">
        <v>28.315000000000001</v>
      </c>
      <c r="TS41" s="14">
        <v>1.1850000000000001</v>
      </c>
      <c r="TT41" s="14">
        <v>81.900000000000006</v>
      </c>
      <c r="TU41" s="14">
        <v>80</v>
      </c>
      <c r="TV41" s="14">
        <v>79.165999999999997</v>
      </c>
      <c r="TW41" s="14">
        <v>2.734</v>
      </c>
      <c r="TX41" s="14">
        <v>1.9</v>
      </c>
      <c r="TY41" s="14">
        <v>11.138</v>
      </c>
      <c r="TZ41" s="14">
        <v>11.138</v>
      </c>
      <c r="UA41" s="14">
        <v>-9.2379999999999995</v>
      </c>
      <c r="UB41" s="14">
        <v>106.6</v>
      </c>
      <c r="UC41" s="14">
        <v>80.599999999999994</v>
      </c>
      <c r="UD41" s="14">
        <v>81.584000000000003</v>
      </c>
      <c r="UE41" s="14">
        <v>25.015999999999998</v>
      </c>
      <c r="UF41" s="14">
        <v>110.2</v>
      </c>
      <c r="UG41" s="14">
        <v>91.9</v>
      </c>
      <c r="UH41" s="14">
        <v>88.325999999999993</v>
      </c>
      <c r="UI41" s="14">
        <v>21.873999999999999</v>
      </c>
      <c r="UJ41" s="14">
        <v>17</v>
      </c>
      <c r="UK41" s="14">
        <v>12.881</v>
      </c>
      <c r="UL41" s="14">
        <v>12.881</v>
      </c>
      <c r="UM41" s="14">
        <v>4.1189999999999998</v>
      </c>
      <c r="UN41" s="14">
        <v>14.2</v>
      </c>
      <c r="UO41" s="14">
        <v>11.038</v>
      </c>
      <c r="UP41" s="14">
        <v>11.038</v>
      </c>
      <c r="UQ41" s="14">
        <v>3.1619999999999999</v>
      </c>
      <c r="UR41" s="14">
        <v>9.6999999999999993</v>
      </c>
      <c r="US41" s="14">
        <v>7</v>
      </c>
      <c r="UT41" s="14">
        <v>7</v>
      </c>
      <c r="UU41" s="14">
        <v>2.7</v>
      </c>
      <c r="UV41" s="14">
        <v>3.1</v>
      </c>
      <c r="UW41" s="14">
        <v>2.5</v>
      </c>
      <c r="UX41" s="14">
        <v>2.5</v>
      </c>
      <c r="UY41" s="14">
        <v>0.6</v>
      </c>
      <c r="UZ41" s="14">
        <v>7.7</v>
      </c>
      <c r="VA41" s="14">
        <v>8.6999999999999993</v>
      </c>
      <c r="VB41" s="14">
        <v>8.6999999999999993</v>
      </c>
      <c r="VC41" s="14">
        <v>-1</v>
      </c>
      <c r="VD41" s="14">
        <v>7.8</v>
      </c>
      <c r="VE41" s="14">
        <v>8.5</v>
      </c>
      <c r="VF41" s="14">
        <v>5.5</v>
      </c>
      <c r="VG41" s="14">
        <v>2.2999999999999998</v>
      </c>
      <c r="VH41" s="14">
        <v>8.5</v>
      </c>
      <c r="VI41" s="14">
        <v>8.5</v>
      </c>
      <c r="VJ41" s="14">
        <v>6</v>
      </c>
      <c r="VK41" s="14">
        <v>2.5</v>
      </c>
      <c r="VL41" s="14">
        <v>8.6</v>
      </c>
      <c r="VM41" s="14">
        <v>8.5</v>
      </c>
      <c r="VN41" s="14">
        <v>6.2</v>
      </c>
      <c r="VO41" s="14">
        <v>2.4</v>
      </c>
      <c r="VP41" s="14">
        <v>16.2</v>
      </c>
      <c r="VQ41" s="14">
        <v>11.2</v>
      </c>
      <c r="VR41" s="14">
        <v>11.035</v>
      </c>
      <c r="VS41" s="14">
        <v>5.165</v>
      </c>
      <c r="VT41" s="14">
        <v>37.299999999999997</v>
      </c>
      <c r="VU41" s="14"/>
      <c r="VV41" s="14">
        <v>112.161</v>
      </c>
      <c r="VW41" s="14">
        <v>-74.861000000000004</v>
      </c>
      <c r="VX41" s="14">
        <v>4.7</v>
      </c>
      <c r="VY41" s="14">
        <v>9.0869999999999997</v>
      </c>
      <c r="VZ41" s="14">
        <v>9.0869999999999997</v>
      </c>
      <c r="WA41" s="14">
        <v>-4.3869999999999996</v>
      </c>
      <c r="WB41" s="14">
        <v>10.9</v>
      </c>
      <c r="WC41" s="14"/>
      <c r="WD41" s="14">
        <v>46.673999999999999</v>
      </c>
      <c r="WE41" s="14">
        <v>-35.774000000000001</v>
      </c>
      <c r="WF41" s="14">
        <v>0.6</v>
      </c>
      <c r="WG41" s="14">
        <v>0.6</v>
      </c>
      <c r="WH41" s="14">
        <v>0.6</v>
      </c>
      <c r="WI41" s="14">
        <v>0</v>
      </c>
      <c r="WJ41" s="14">
        <v>125.9</v>
      </c>
      <c r="WK41" s="14">
        <v>122.04</v>
      </c>
      <c r="WL41" s="14">
        <v>126.396</v>
      </c>
      <c r="WM41" s="14">
        <v>-0.496</v>
      </c>
      <c r="WN41" s="14">
        <v>149.80000000000001</v>
      </c>
      <c r="WO41" s="14">
        <v>142.91</v>
      </c>
      <c r="WP41" s="14">
        <v>147.02000000000001</v>
      </c>
      <c r="WQ41" s="14">
        <v>2.78</v>
      </c>
      <c r="WR41" s="14">
        <v>7.9</v>
      </c>
      <c r="WS41" s="14"/>
      <c r="WT41" s="14">
        <v>34.898000000000003</v>
      </c>
      <c r="WU41" s="14">
        <v>-26.998000000000001</v>
      </c>
      <c r="WV41" s="14">
        <v>2.2000000000000002</v>
      </c>
      <c r="WW41" s="14">
        <v>3.5649999999999999</v>
      </c>
      <c r="WX41" s="14">
        <v>3.5649999999999999</v>
      </c>
      <c r="WY41" s="14">
        <v>-1.365</v>
      </c>
      <c r="WZ41" s="14">
        <v>7.6</v>
      </c>
      <c r="XA41" s="14">
        <v>7.2</v>
      </c>
      <c r="XB41" s="14">
        <v>7.2</v>
      </c>
      <c r="XC41" s="14">
        <v>0.4</v>
      </c>
      <c r="XD41" s="14">
        <v>18.8</v>
      </c>
      <c r="XE41" s="14">
        <v>18.4466</v>
      </c>
      <c r="XF41" s="14">
        <v>18.4466</v>
      </c>
      <c r="XG41" s="14">
        <v>0.35339999999999999</v>
      </c>
      <c r="XH41" s="14">
        <v>8.3000000000000007</v>
      </c>
      <c r="XI41" s="14">
        <v>10.8</v>
      </c>
      <c r="XJ41" s="14">
        <v>10.8</v>
      </c>
      <c r="XK41" s="14">
        <v>-2.5</v>
      </c>
      <c r="XL41" s="14">
        <v>27.6</v>
      </c>
      <c r="XM41" s="14">
        <v>25</v>
      </c>
      <c r="XN41" s="14"/>
      <c r="XO41" s="14">
        <v>27.6</v>
      </c>
      <c r="XP41" s="14"/>
      <c r="XQ41" s="14"/>
      <c r="XR41" s="14"/>
      <c r="XS41" s="14">
        <v>0</v>
      </c>
      <c r="XT41" s="14">
        <v>14.9</v>
      </c>
      <c r="XU41" s="14">
        <v>14</v>
      </c>
      <c r="XV41" s="14">
        <v>14</v>
      </c>
      <c r="XW41" s="14">
        <v>0.9</v>
      </c>
      <c r="XX41" s="14">
        <v>18.3</v>
      </c>
      <c r="XY41" s="14">
        <v>18</v>
      </c>
      <c r="XZ41" s="14">
        <v>18</v>
      </c>
      <c r="YA41" s="14">
        <v>0.3</v>
      </c>
      <c r="YB41" s="14">
        <v>8.5</v>
      </c>
      <c r="YC41" s="14">
        <v>7.3</v>
      </c>
      <c r="YD41" s="14">
        <v>7.3</v>
      </c>
      <c r="YE41" s="14">
        <v>1.2</v>
      </c>
      <c r="YF41" s="14">
        <v>5.9</v>
      </c>
      <c r="YG41" s="14"/>
      <c r="YH41" s="14"/>
      <c r="YI41" s="14">
        <v>5.9</v>
      </c>
    </row>
    <row r="42" spans="1:659" ht="24" customHeight="1" x14ac:dyDescent="0.25">
      <c r="A42" s="1"/>
      <c r="B42" s="16" t="s">
        <v>52</v>
      </c>
      <c r="C42" s="16" t="s">
        <v>851</v>
      </c>
      <c r="D42" s="17"/>
      <c r="E42" s="17"/>
      <c r="F42" s="17"/>
      <c r="G42" s="17">
        <v>0</v>
      </c>
      <c r="H42" s="17">
        <v>620.9</v>
      </c>
      <c r="I42" s="17">
        <v>635.88252999999997</v>
      </c>
      <c r="J42" s="17">
        <v>635.88247999999999</v>
      </c>
      <c r="K42" s="17">
        <v>-14.982480000000001</v>
      </c>
      <c r="L42" s="17">
        <v>214.2</v>
      </c>
      <c r="M42" s="17">
        <v>206.86389</v>
      </c>
      <c r="N42" s="17">
        <v>206.86386999999999</v>
      </c>
      <c r="O42" s="17">
        <v>7.3361299999999998</v>
      </c>
      <c r="P42" s="17"/>
      <c r="Q42" s="17"/>
      <c r="R42" s="17"/>
      <c r="S42" s="17">
        <v>0</v>
      </c>
      <c r="T42" s="17"/>
      <c r="U42" s="17"/>
      <c r="V42" s="17"/>
      <c r="W42" s="17">
        <v>0</v>
      </c>
      <c r="X42" s="17">
        <v>10.3</v>
      </c>
      <c r="Y42" s="17">
        <v>12.09104</v>
      </c>
      <c r="Z42" s="17">
        <v>12.09103</v>
      </c>
      <c r="AA42" s="17">
        <v>-1.7910299999999999</v>
      </c>
      <c r="AB42" s="17">
        <v>72.7</v>
      </c>
      <c r="AC42" s="17">
        <v>73.793999999999997</v>
      </c>
      <c r="AD42" s="17">
        <v>73.793999999999997</v>
      </c>
      <c r="AE42" s="17">
        <v>-1.0940000000000001</v>
      </c>
      <c r="AF42" s="17">
        <v>0</v>
      </c>
      <c r="AG42" s="17"/>
      <c r="AH42" s="17"/>
      <c r="AI42" s="17">
        <v>0</v>
      </c>
      <c r="AJ42" s="17"/>
      <c r="AK42" s="17"/>
      <c r="AL42" s="17"/>
      <c r="AM42" s="17">
        <v>0</v>
      </c>
      <c r="AN42" s="17">
        <v>187.3</v>
      </c>
      <c r="AO42" s="17">
        <v>196.22801999999999</v>
      </c>
      <c r="AP42" s="17">
        <v>193.35057</v>
      </c>
      <c r="AQ42" s="17">
        <v>-6.0505699999999996</v>
      </c>
      <c r="AR42" s="17">
        <v>206.6</v>
      </c>
      <c r="AS42" s="17">
        <v>196.22801999999999</v>
      </c>
      <c r="AT42" s="17">
        <v>193.35057</v>
      </c>
      <c r="AU42" s="17">
        <v>13.24943</v>
      </c>
      <c r="AV42" s="17">
        <v>210.3</v>
      </c>
      <c r="AW42" s="17">
        <v>196.22801999999999</v>
      </c>
      <c r="AX42" s="17">
        <v>193.35057</v>
      </c>
      <c r="AY42" s="17">
        <v>16.94943</v>
      </c>
      <c r="AZ42" s="17">
        <v>279.89999999999998</v>
      </c>
      <c r="BA42" s="17">
        <v>295.22593999999998</v>
      </c>
      <c r="BB42" s="17">
        <v>290.89681000000002</v>
      </c>
      <c r="BC42" s="17">
        <v>-10.99681</v>
      </c>
      <c r="BD42" s="17">
        <v>214</v>
      </c>
      <c r="BE42" s="17">
        <v>208.07390000000001</v>
      </c>
      <c r="BF42" s="17">
        <v>208.07389000000001</v>
      </c>
      <c r="BG42" s="17">
        <v>5.9261100000000004</v>
      </c>
      <c r="BH42" s="17">
        <v>110.6</v>
      </c>
      <c r="BI42" s="17">
        <v>104.34936999999999</v>
      </c>
      <c r="BJ42" s="17">
        <v>104.34936999999999</v>
      </c>
      <c r="BK42" s="17">
        <v>6.2506300000000001</v>
      </c>
      <c r="BL42" s="17">
        <v>200.8</v>
      </c>
      <c r="BM42" s="17">
        <v>72.835049999999995</v>
      </c>
      <c r="BN42" s="17">
        <v>72.835049999999995</v>
      </c>
      <c r="BO42" s="17">
        <v>127.96495</v>
      </c>
      <c r="BP42" s="17">
        <v>3.1</v>
      </c>
      <c r="BQ42" s="17">
        <v>4.4318400000000002</v>
      </c>
      <c r="BR42" s="17">
        <v>4.4318400000000002</v>
      </c>
      <c r="BS42" s="17">
        <v>-1.3318399999999999</v>
      </c>
      <c r="BT42" s="17"/>
      <c r="BU42" s="17"/>
      <c r="BV42" s="17"/>
      <c r="BW42" s="17">
        <v>0</v>
      </c>
      <c r="BX42" s="17"/>
      <c r="BY42" s="17"/>
      <c r="BZ42" s="17"/>
      <c r="CA42" s="17">
        <v>0</v>
      </c>
      <c r="CB42" s="17"/>
      <c r="CC42" s="17"/>
      <c r="CD42" s="17"/>
      <c r="CE42" s="17">
        <v>0</v>
      </c>
      <c r="CF42" s="17"/>
      <c r="CG42" s="17"/>
      <c r="CH42" s="17"/>
      <c r="CI42" s="17">
        <v>0</v>
      </c>
      <c r="CJ42" s="17">
        <v>127.4</v>
      </c>
      <c r="CK42" s="17">
        <v>133.33197999999999</v>
      </c>
      <c r="CL42" s="17">
        <v>133.33197999999999</v>
      </c>
      <c r="CM42" s="17">
        <v>-5.9319800000000003</v>
      </c>
      <c r="CN42" s="17">
        <v>7.2</v>
      </c>
      <c r="CO42" s="17">
        <v>5.6669799999999997</v>
      </c>
      <c r="CP42" s="17">
        <v>5.1333399999999996</v>
      </c>
      <c r="CQ42" s="17">
        <v>2.0666600000000002</v>
      </c>
      <c r="CR42" s="17">
        <v>3.3</v>
      </c>
      <c r="CS42" s="17">
        <v>3.1106799999999999</v>
      </c>
      <c r="CT42" s="17">
        <v>2.8177599999999998</v>
      </c>
      <c r="CU42" s="17">
        <v>0.48224</v>
      </c>
      <c r="CV42" s="17"/>
      <c r="CW42" s="17"/>
      <c r="CX42" s="17"/>
      <c r="CY42" s="17">
        <v>0</v>
      </c>
      <c r="CZ42" s="17">
        <v>6.9</v>
      </c>
      <c r="DA42" s="17">
        <v>6.8787000000000003</v>
      </c>
      <c r="DB42" s="17">
        <v>6.8787000000000003</v>
      </c>
      <c r="DC42" s="17">
        <v>2.1299999999999999E-2</v>
      </c>
      <c r="DD42" s="17">
        <v>13.7</v>
      </c>
      <c r="DE42" s="17">
        <v>14.099460000000001</v>
      </c>
      <c r="DF42" s="17">
        <v>14.099460000000001</v>
      </c>
      <c r="DG42" s="17">
        <v>-0.39945999999999998</v>
      </c>
      <c r="DH42" s="17">
        <v>70.7</v>
      </c>
      <c r="DI42" s="17">
        <v>77.218310000000002</v>
      </c>
      <c r="DJ42" s="17">
        <v>77.218260000000001</v>
      </c>
      <c r="DK42" s="17">
        <v>-6.5182599999999997</v>
      </c>
      <c r="DL42" s="17"/>
      <c r="DM42" s="17"/>
      <c r="DN42" s="17"/>
      <c r="DO42" s="17">
        <v>0</v>
      </c>
      <c r="DP42" s="17"/>
      <c r="DQ42" s="17"/>
      <c r="DR42" s="17"/>
      <c r="DS42" s="17">
        <v>0</v>
      </c>
      <c r="DT42" s="17"/>
      <c r="DU42" s="17"/>
      <c r="DV42" s="17"/>
      <c r="DW42" s="17">
        <v>0</v>
      </c>
      <c r="DX42" s="17"/>
      <c r="DY42" s="17"/>
      <c r="DZ42" s="17"/>
      <c r="EA42" s="17">
        <v>0</v>
      </c>
      <c r="EB42" s="17">
        <v>79.8</v>
      </c>
      <c r="EC42" s="17">
        <v>78.928889999999996</v>
      </c>
      <c r="ED42" s="17">
        <v>76.841130000000007</v>
      </c>
      <c r="EE42" s="17">
        <v>2.9588700000000001</v>
      </c>
      <c r="EF42" s="17">
        <v>61.6</v>
      </c>
      <c r="EG42" s="17">
        <v>43.430120000000002</v>
      </c>
      <c r="EH42" s="17">
        <v>99.776740000000004</v>
      </c>
      <c r="EI42" s="17">
        <v>-38.176740000000002</v>
      </c>
      <c r="EJ42" s="17"/>
      <c r="EK42" s="17"/>
      <c r="EL42" s="17"/>
      <c r="EM42" s="17">
        <v>0</v>
      </c>
      <c r="EN42" s="17"/>
      <c r="EO42" s="17"/>
      <c r="EP42" s="17"/>
      <c r="EQ42" s="17">
        <v>0</v>
      </c>
      <c r="ER42" s="17"/>
      <c r="ES42" s="17"/>
      <c r="ET42" s="17"/>
      <c r="EU42" s="17">
        <v>0</v>
      </c>
      <c r="EV42" s="17">
        <v>6.5</v>
      </c>
      <c r="EW42" s="17">
        <v>6.39</v>
      </c>
      <c r="EX42" s="17">
        <v>6.39</v>
      </c>
      <c r="EY42" s="17">
        <v>0.11</v>
      </c>
      <c r="EZ42" s="17">
        <v>0</v>
      </c>
      <c r="FA42" s="17"/>
      <c r="FB42" s="17"/>
      <c r="FC42" s="17">
        <v>0</v>
      </c>
      <c r="FD42" s="17">
        <v>28.9</v>
      </c>
      <c r="FE42" s="17">
        <v>35.342190000000002</v>
      </c>
      <c r="FF42" s="17">
        <v>32.757010000000001</v>
      </c>
      <c r="FG42" s="17">
        <v>-3.8570099999999998</v>
      </c>
      <c r="FH42" s="17">
        <v>0</v>
      </c>
      <c r="FI42" s="17"/>
      <c r="FJ42" s="17"/>
      <c r="FK42" s="17">
        <v>0</v>
      </c>
      <c r="FL42" s="17">
        <v>16.899999999999999</v>
      </c>
      <c r="FM42" s="17"/>
      <c r="FN42" s="17"/>
      <c r="FO42" s="17">
        <v>16.899999999999999</v>
      </c>
      <c r="FP42" s="17">
        <v>18.3</v>
      </c>
      <c r="FQ42" s="17">
        <v>17.562139999999999</v>
      </c>
      <c r="FR42" s="17">
        <v>17.562139999999999</v>
      </c>
      <c r="FS42" s="17">
        <v>0.73785999999999996</v>
      </c>
      <c r="FT42" s="17">
        <v>10.8</v>
      </c>
      <c r="FU42" s="17">
        <v>10.19417</v>
      </c>
      <c r="FV42" s="17">
        <v>10.19417</v>
      </c>
      <c r="FW42" s="17">
        <v>0.60582999999999998</v>
      </c>
      <c r="FX42" s="17">
        <v>56.6</v>
      </c>
      <c r="FY42" s="17">
        <v>43.668799999999997</v>
      </c>
      <c r="FZ42" s="17">
        <v>43.668799999999997</v>
      </c>
      <c r="GA42" s="17">
        <v>12.9312</v>
      </c>
      <c r="GB42" s="17">
        <v>183.5</v>
      </c>
      <c r="GC42" s="17">
        <v>184.91498000000001</v>
      </c>
      <c r="GD42" s="17">
        <v>184.91497000000001</v>
      </c>
      <c r="GE42" s="17">
        <v>-1.4149700000000001</v>
      </c>
      <c r="GF42" s="17">
        <v>183.3</v>
      </c>
      <c r="GG42" s="17">
        <v>184.91498000000001</v>
      </c>
      <c r="GH42" s="17">
        <v>184.91497000000001</v>
      </c>
      <c r="GI42" s="17">
        <v>-1.61497</v>
      </c>
      <c r="GJ42" s="17">
        <v>184.5</v>
      </c>
      <c r="GK42" s="17">
        <v>185.47028</v>
      </c>
      <c r="GL42" s="17">
        <v>185.47027</v>
      </c>
      <c r="GM42" s="17">
        <v>-0.97026999999999997</v>
      </c>
      <c r="GN42" s="17">
        <v>81.099999999999994</v>
      </c>
      <c r="GO42" s="17">
        <v>89.288589999999999</v>
      </c>
      <c r="GP42" s="17">
        <v>79.014169999999993</v>
      </c>
      <c r="GQ42" s="17">
        <v>2.0858300000000001</v>
      </c>
      <c r="GR42" s="17">
        <v>7.6</v>
      </c>
      <c r="GS42" s="17">
        <v>3.7563900000000001</v>
      </c>
      <c r="GT42" s="17">
        <v>3.7563900000000001</v>
      </c>
      <c r="GU42" s="17">
        <v>3.84361</v>
      </c>
      <c r="GV42" s="17"/>
      <c r="GW42" s="17"/>
      <c r="GX42" s="17"/>
      <c r="GY42" s="17">
        <v>0</v>
      </c>
      <c r="GZ42" s="17">
        <v>23.1</v>
      </c>
      <c r="HA42" s="17">
        <v>30.335750000000001</v>
      </c>
      <c r="HB42" s="17">
        <v>12</v>
      </c>
      <c r="HC42" s="17">
        <v>11.1</v>
      </c>
      <c r="HD42" s="17"/>
      <c r="HE42" s="17"/>
      <c r="HF42" s="17"/>
      <c r="HG42" s="17">
        <v>0</v>
      </c>
      <c r="HH42" s="17">
        <v>2</v>
      </c>
      <c r="HI42" s="17">
        <v>1.97359</v>
      </c>
      <c r="HJ42" s="17">
        <v>1.97359</v>
      </c>
      <c r="HK42" s="17">
        <v>2.6409999999999999E-2</v>
      </c>
      <c r="HL42" s="17">
        <v>12.2</v>
      </c>
      <c r="HM42" s="17">
        <v>17.171500000000002</v>
      </c>
      <c r="HN42" s="17">
        <v>17.171500000000002</v>
      </c>
      <c r="HO42" s="17">
        <v>-4.9714999999999998</v>
      </c>
      <c r="HP42" s="17">
        <v>61</v>
      </c>
      <c r="HQ42" s="17">
        <v>85</v>
      </c>
      <c r="HR42" s="17">
        <v>84.998739999999998</v>
      </c>
      <c r="HS42" s="17">
        <v>-23.998740000000002</v>
      </c>
      <c r="HT42" s="17"/>
      <c r="HU42" s="17"/>
      <c r="HV42" s="17"/>
      <c r="HW42" s="17">
        <v>0</v>
      </c>
      <c r="HX42" s="17"/>
      <c r="HY42" s="17"/>
      <c r="HZ42" s="17"/>
      <c r="IA42" s="17">
        <v>0</v>
      </c>
      <c r="IB42" s="17">
        <v>31.7</v>
      </c>
      <c r="IC42" s="17">
        <v>85.482579999999999</v>
      </c>
      <c r="ID42" s="17">
        <v>85.482460000000003</v>
      </c>
      <c r="IE42" s="17">
        <v>-53.78246</v>
      </c>
      <c r="IF42" s="17"/>
      <c r="IG42" s="17"/>
      <c r="IH42" s="17"/>
      <c r="II42" s="17">
        <v>0</v>
      </c>
      <c r="IJ42" s="17"/>
      <c r="IK42" s="17"/>
      <c r="IL42" s="17"/>
      <c r="IM42" s="17">
        <v>0</v>
      </c>
      <c r="IN42" s="17">
        <v>45.7</v>
      </c>
      <c r="IO42" s="17">
        <v>45.221359999999997</v>
      </c>
      <c r="IP42" s="17"/>
      <c r="IQ42" s="17">
        <v>45.7</v>
      </c>
      <c r="IR42" s="17"/>
      <c r="IS42" s="17"/>
      <c r="IT42" s="17"/>
      <c r="IU42" s="17">
        <v>0</v>
      </c>
      <c r="IV42" s="17"/>
      <c r="IW42" s="17"/>
      <c r="IX42" s="17"/>
      <c r="IY42" s="17">
        <v>0</v>
      </c>
      <c r="IZ42" s="17"/>
      <c r="JA42" s="17"/>
      <c r="JB42" s="17"/>
      <c r="JC42" s="17">
        <v>0</v>
      </c>
      <c r="JD42" s="17">
        <v>60.9</v>
      </c>
      <c r="JE42" s="17">
        <v>79.977900000000005</v>
      </c>
      <c r="JF42" s="17">
        <v>67.476659999999995</v>
      </c>
      <c r="JG42" s="17">
        <v>-6.5766600000000004</v>
      </c>
      <c r="JH42" s="17">
        <v>177.6</v>
      </c>
      <c r="JI42" s="17">
        <v>185.26783</v>
      </c>
      <c r="JJ42" s="17">
        <v>185.26781</v>
      </c>
      <c r="JK42" s="17">
        <v>-7.6678100000000002</v>
      </c>
      <c r="JL42" s="17">
        <v>175.4</v>
      </c>
      <c r="JM42" s="17">
        <v>185.26783</v>
      </c>
      <c r="JN42" s="17">
        <v>185.26781</v>
      </c>
      <c r="JO42" s="17">
        <v>-9.8678100000000004</v>
      </c>
      <c r="JP42" s="17">
        <v>210.2</v>
      </c>
      <c r="JQ42" s="17">
        <v>185.26783</v>
      </c>
      <c r="JR42" s="17">
        <v>185.26781</v>
      </c>
      <c r="JS42" s="17">
        <v>24.932189999999999</v>
      </c>
      <c r="JT42" s="17">
        <v>273.8</v>
      </c>
      <c r="JU42" s="17">
        <v>278.73629</v>
      </c>
      <c r="JV42" s="17">
        <v>278.73626000000002</v>
      </c>
      <c r="JW42" s="17">
        <v>-4.9362599999999999</v>
      </c>
      <c r="JX42" s="17">
        <v>76.400000000000006</v>
      </c>
      <c r="JY42" s="17">
        <v>54.62341</v>
      </c>
      <c r="JZ42" s="17">
        <v>44.848599999999998</v>
      </c>
      <c r="KA42" s="17">
        <v>31.551400000000001</v>
      </c>
      <c r="KB42" s="17">
        <v>36.799999999999997</v>
      </c>
      <c r="KC42" s="17">
        <v>27.393719999999998</v>
      </c>
      <c r="KD42" s="17">
        <v>22.49164</v>
      </c>
      <c r="KE42" s="17">
        <v>14.30836</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0.4</v>
      </c>
      <c r="LE42" s="17">
        <v>0.44603999999999999</v>
      </c>
      <c r="LF42" s="17">
        <v>0.44603999999999999</v>
      </c>
      <c r="LG42" s="17">
        <v>-4.6039999999999998E-2</v>
      </c>
      <c r="LH42" s="17">
        <v>122</v>
      </c>
      <c r="LI42" s="17">
        <v>120.10012</v>
      </c>
      <c r="LJ42" s="17">
        <v>81.719380000000001</v>
      </c>
      <c r="LK42" s="17">
        <v>40.280619999999999</v>
      </c>
      <c r="LL42" s="17">
        <v>78.8</v>
      </c>
      <c r="LM42" s="17">
        <v>86.504000000000005</v>
      </c>
      <c r="LN42" s="17">
        <v>90.829070000000002</v>
      </c>
      <c r="LO42" s="17">
        <v>-12.029070000000001</v>
      </c>
      <c r="LP42" s="17">
        <v>60.8</v>
      </c>
      <c r="LQ42" s="17">
        <v>67.133979999999994</v>
      </c>
      <c r="LR42" s="17">
        <v>67.133979999999994</v>
      </c>
      <c r="LS42" s="17">
        <v>-6.3339800000000004</v>
      </c>
      <c r="LT42" s="17">
        <v>73.7</v>
      </c>
      <c r="LU42" s="17">
        <v>68.130219999999994</v>
      </c>
      <c r="LV42" s="17">
        <v>71.736000000000004</v>
      </c>
      <c r="LW42" s="17">
        <v>1.964</v>
      </c>
      <c r="LX42" s="17">
        <v>29.8</v>
      </c>
      <c r="LY42" s="17">
        <v>29.951460000000001</v>
      </c>
      <c r="LZ42" s="17">
        <v>29.687470000000001</v>
      </c>
      <c r="MA42" s="17">
        <v>0.11253000000000001</v>
      </c>
      <c r="MB42" s="17"/>
      <c r="MC42" s="17"/>
      <c r="MD42" s="17"/>
      <c r="ME42" s="17">
        <v>0</v>
      </c>
      <c r="MF42" s="17"/>
      <c r="MG42" s="17"/>
      <c r="MH42" s="17"/>
      <c r="MI42" s="17">
        <v>0</v>
      </c>
      <c r="MJ42" s="17"/>
      <c r="MK42" s="17"/>
      <c r="ML42" s="17"/>
      <c r="MM42" s="17">
        <v>0</v>
      </c>
      <c r="MN42" s="17">
        <v>145.4</v>
      </c>
      <c r="MO42" s="17">
        <v>151.08876000000001</v>
      </c>
      <c r="MP42" s="17">
        <v>151.08876000000001</v>
      </c>
      <c r="MQ42" s="17">
        <v>-5.6887600000000003</v>
      </c>
      <c r="MR42" s="17">
        <v>147.69999999999999</v>
      </c>
      <c r="MS42" s="17">
        <v>151.08876000000001</v>
      </c>
      <c r="MT42" s="17">
        <v>151.08876000000001</v>
      </c>
      <c r="MU42" s="17">
        <v>-3.38876</v>
      </c>
      <c r="MV42" s="17">
        <v>149.80000000000001</v>
      </c>
      <c r="MW42" s="17">
        <v>151.54248000000001</v>
      </c>
      <c r="MX42" s="17">
        <v>151.54248000000001</v>
      </c>
      <c r="MY42" s="17">
        <v>-1.74248</v>
      </c>
      <c r="MZ42" s="17">
        <v>0</v>
      </c>
      <c r="NA42" s="17"/>
      <c r="NB42" s="17"/>
      <c r="NC42" s="17">
        <v>0</v>
      </c>
      <c r="ND42" s="17"/>
      <c r="NE42" s="17"/>
      <c r="NF42" s="17"/>
      <c r="NG42" s="17">
        <v>0</v>
      </c>
      <c r="NH42" s="17"/>
      <c r="NI42" s="17"/>
      <c r="NJ42" s="17"/>
      <c r="NK42" s="17">
        <v>0</v>
      </c>
      <c r="NL42" s="17"/>
      <c r="NM42" s="17"/>
      <c r="NN42" s="17"/>
      <c r="NO42" s="17">
        <v>0</v>
      </c>
      <c r="NP42" s="17"/>
      <c r="NQ42" s="17"/>
      <c r="NR42" s="17"/>
      <c r="NS42" s="17">
        <v>0</v>
      </c>
      <c r="NT42" s="17">
        <v>0</v>
      </c>
      <c r="NU42" s="17"/>
      <c r="NV42" s="17"/>
      <c r="NW42" s="17">
        <v>0</v>
      </c>
      <c r="NX42" s="17">
        <v>0</v>
      </c>
      <c r="NY42" s="17"/>
      <c r="NZ42" s="17"/>
      <c r="OA42" s="17">
        <v>0</v>
      </c>
      <c r="OB42" s="17">
        <v>0.2</v>
      </c>
      <c r="OC42" s="17">
        <v>0.33900000000000002</v>
      </c>
      <c r="OD42" s="17">
        <v>0.33900000000000002</v>
      </c>
      <c r="OE42" s="17">
        <v>-0.13900000000000001</v>
      </c>
      <c r="OF42" s="17">
        <v>74.400000000000006</v>
      </c>
      <c r="OG42" s="17">
        <v>116.1</v>
      </c>
      <c r="OH42" s="17">
        <v>112.434</v>
      </c>
      <c r="OI42" s="17">
        <v>-38.033999999999999</v>
      </c>
      <c r="OJ42" s="17">
        <v>20.7</v>
      </c>
      <c r="OK42" s="17">
        <v>3.7189999999999999</v>
      </c>
      <c r="OL42" s="17">
        <v>3.7189999999999999</v>
      </c>
      <c r="OM42" s="17">
        <v>16.981000000000002</v>
      </c>
      <c r="ON42" s="17">
        <v>12.8</v>
      </c>
      <c r="OO42" s="17">
        <v>12</v>
      </c>
      <c r="OP42" s="17">
        <v>10.340999999999999</v>
      </c>
      <c r="OQ42" s="17">
        <v>2.4590000000000001</v>
      </c>
      <c r="OR42" s="17">
        <v>0.1</v>
      </c>
      <c r="OS42" s="17"/>
      <c r="OT42" s="17">
        <v>0.1</v>
      </c>
      <c r="OU42" s="17">
        <v>0</v>
      </c>
      <c r="OV42" s="17">
        <v>4.5999999999999996</v>
      </c>
      <c r="OW42" s="17">
        <v>4.4000000000000004</v>
      </c>
      <c r="OX42" s="17">
        <v>4.4000000000000004</v>
      </c>
      <c r="OY42" s="17">
        <v>0.2</v>
      </c>
      <c r="OZ42" s="17">
        <v>5.4</v>
      </c>
      <c r="PA42" s="17"/>
      <c r="PB42" s="17"/>
      <c r="PC42" s="17">
        <v>5.4</v>
      </c>
      <c r="PD42" s="17">
        <v>9.9</v>
      </c>
      <c r="PE42" s="17">
        <v>9</v>
      </c>
      <c r="PF42" s="17">
        <v>9.0000099999999996</v>
      </c>
      <c r="PG42" s="17">
        <v>0.89998999999999996</v>
      </c>
      <c r="PH42" s="17">
        <v>0.9</v>
      </c>
      <c r="PI42" s="17">
        <v>1.46</v>
      </c>
      <c r="PJ42" s="17">
        <v>1.46</v>
      </c>
      <c r="PK42" s="17">
        <v>-0.56000000000000005</v>
      </c>
      <c r="PL42" s="17">
        <v>18.23612</v>
      </c>
      <c r="PM42" s="17"/>
      <c r="PN42" s="17">
        <v>9.2418200000000006</v>
      </c>
      <c r="PO42" s="17">
        <v>8.9943000000000008</v>
      </c>
      <c r="PP42" s="17">
        <v>0.7</v>
      </c>
      <c r="PQ42" s="17">
        <v>1.23</v>
      </c>
      <c r="PR42" s="17">
        <v>1.23</v>
      </c>
      <c r="PS42" s="17">
        <v>-0.53</v>
      </c>
      <c r="PT42" s="17">
        <v>1.2</v>
      </c>
      <c r="PU42" s="17">
        <v>1.5</v>
      </c>
      <c r="PV42" s="17">
        <v>1.5</v>
      </c>
      <c r="PW42" s="17">
        <v>-0.3</v>
      </c>
      <c r="PX42" s="17">
        <v>4.5</v>
      </c>
      <c r="PY42" s="17">
        <v>4.5</v>
      </c>
      <c r="PZ42" s="17">
        <v>4.5</v>
      </c>
      <c r="QA42" s="17">
        <v>0</v>
      </c>
      <c r="QB42" s="17">
        <v>17.5</v>
      </c>
      <c r="QC42" s="17">
        <v>18.4466</v>
      </c>
      <c r="QD42" s="17">
        <v>18.4466</v>
      </c>
      <c r="QE42" s="17">
        <v>-0.9466</v>
      </c>
      <c r="QF42" s="17">
        <v>3.6</v>
      </c>
      <c r="QG42" s="17">
        <v>3.2</v>
      </c>
      <c r="QH42" s="17">
        <v>3.2</v>
      </c>
      <c r="QI42" s="17">
        <v>0.4</v>
      </c>
      <c r="QJ42" s="17">
        <v>3.2</v>
      </c>
      <c r="QK42" s="17"/>
      <c r="QL42" s="17"/>
      <c r="QM42" s="17">
        <v>3.2</v>
      </c>
      <c r="QN42" s="17">
        <v>3.5</v>
      </c>
      <c r="QO42" s="17">
        <v>3.4</v>
      </c>
      <c r="QP42" s="17">
        <v>3.4</v>
      </c>
      <c r="QQ42" s="17">
        <v>0.1</v>
      </c>
      <c r="QR42" s="17">
        <v>18.3</v>
      </c>
      <c r="QS42" s="17">
        <v>16.990290000000002</v>
      </c>
      <c r="QT42" s="17">
        <v>16.990290000000002</v>
      </c>
      <c r="QU42" s="17">
        <v>1.3097099999999999</v>
      </c>
      <c r="QV42" s="17">
        <v>0.6</v>
      </c>
      <c r="QW42" s="17"/>
      <c r="QX42" s="17">
        <v>1.9E-2</v>
      </c>
      <c r="QY42" s="17">
        <v>0.58099999999999996</v>
      </c>
      <c r="QZ42" s="17">
        <v>0.6</v>
      </c>
      <c r="RA42" s="17">
        <v>2.5619999999999998</v>
      </c>
      <c r="RB42" s="17">
        <v>2.5619999999999998</v>
      </c>
      <c r="RC42" s="17">
        <v>-1.962</v>
      </c>
      <c r="RD42" s="17">
        <v>21.8</v>
      </c>
      <c r="RE42" s="17">
        <v>27.4</v>
      </c>
      <c r="RF42" s="17">
        <v>27.327999999999999</v>
      </c>
      <c r="RG42" s="17">
        <v>-5.5279999999999996</v>
      </c>
      <c r="RH42" s="17">
        <v>76.8</v>
      </c>
      <c r="RI42" s="17">
        <v>80.191999999999993</v>
      </c>
      <c r="RJ42" s="17">
        <v>80.191999999999993</v>
      </c>
      <c r="RK42" s="17">
        <v>-3.3919999999999999</v>
      </c>
      <c r="RL42" s="17">
        <v>3.6</v>
      </c>
      <c r="RM42" s="17">
        <v>4.2</v>
      </c>
      <c r="RN42" s="17">
        <v>4.2</v>
      </c>
      <c r="RO42" s="17">
        <v>-0.6</v>
      </c>
      <c r="RP42" s="17">
        <v>2.4</v>
      </c>
      <c r="RQ42" s="17">
        <v>2.4</v>
      </c>
      <c r="RR42" s="17">
        <v>2.4</v>
      </c>
      <c r="RS42" s="17">
        <v>0</v>
      </c>
      <c r="RT42" s="17">
        <v>0.9</v>
      </c>
      <c r="RU42" s="17">
        <v>1.2</v>
      </c>
      <c r="RV42" s="17">
        <v>1.2</v>
      </c>
      <c r="RW42" s="17">
        <v>-0.3</v>
      </c>
      <c r="RX42" s="17">
        <v>2.2999999999999998</v>
      </c>
      <c r="RY42" s="17">
        <v>2.8</v>
      </c>
      <c r="RZ42" s="17">
        <v>2.8</v>
      </c>
      <c r="SA42" s="17">
        <v>-0.5</v>
      </c>
      <c r="SB42" s="17">
        <v>0</v>
      </c>
      <c r="SC42" s="17"/>
      <c r="SD42" s="17"/>
      <c r="SE42" s="17">
        <v>0</v>
      </c>
      <c r="SF42" s="17">
        <v>1.7</v>
      </c>
      <c r="SG42" s="17">
        <v>1.7490000000000001</v>
      </c>
      <c r="SH42" s="17">
        <v>1.7490000000000001</v>
      </c>
      <c r="SI42" s="17">
        <v>-4.9000000000000002E-2</v>
      </c>
      <c r="SJ42" s="17">
        <v>8.1999999999999993</v>
      </c>
      <c r="SK42" s="17">
        <v>19.772790000000001</v>
      </c>
      <c r="SL42" s="17">
        <v>19.772760000000002</v>
      </c>
      <c r="SM42" s="17">
        <v>-11.572760000000001</v>
      </c>
      <c r="SN42" s="17">
        <v>0.8</v>
      </c>
      <c r="SO42" s="17">
        <v>1</v>
      </c>
      <c r="SP42" s="17">
        <v>1</v>
      </c>
      <c r="SQ42" s="17">
        <v>-0.2</v>
      </c>
      <c r="SR42" s="17"/>
      <c r="SS42" s="17">
        <v>0.4</v>
      </c>
      <c r="ST42" s="17">
        <v>0.4</v>
      </c>
      <c r="SU42" s="17">
        <v>-0.4</v>
      </c>
      <c r="SV42" s="17">
        <v>7.3</v>
      </c>
      <c r="SW42" s="17">
        <v>6.2</v>
      </c>
      <c r="SX42" s="17">
        <v>6.2</v>
      </c>
      <c r="SY42" s="17">
        <v>1.1000000000000001</v>
      </c>
      <c r="SZ42" s="17">
        <v>2.2999999999999998</v>
      </c>
      <c r="TA42" s="17">
        <v>2.6</v>
      </c>
      <c r="TB42" s="17">
        <v>2.6</v>
      </c>
      <c r="TC42" s="17">
        <v>-0.3</v>
      </c>
      <c r="TD42" s="17">
        <v>4.9000000000000004</v>
      </c>
      <c r="TE42" s="17">
        <v>4</v>
      </c>
      <c r="TF42" s="17">
        <v>4</v>
      </c>
      <c r="TG42" s="17">
        <v>0.9</v>
      </c>
      <c r="TH42" s="17">
        <v>5.6</v>
      </c>
      <c r="TI42" s="17">
        <v>5.5</v>
      </c>
      <c r="TJ42" s="17">
        <v>5.5</v>
      </c>
      <c r="TK42" s="17">
        <v>0.1</v>
      </c>
      <c r="TL42" s="17">
        <v>10</v>
      </c>
      <c r="TM42" s="17">
        <v>10</v>
      </c>
      <c r="TN42" s="17">
        <v>10</v>
      </c>
      <c r="TO42" s="17">
        <v>0</v>
      </c>
      <c r="TP42" s="17">
        <v>30.1</v>
      </c>
      <c r="TQ42" s="17">
        <v>27.3</v>
      </c>
      <c r="TR42" s="17">
        <v>27.777000000000001</v>
      </c>
      <c r="TS42" s="17">
        <v>2.323</v>
      </c>
      <c r="TT42" s="17">
        <v>81.900000000000006</v>
      </c>
      <c r="TU42" s="17">
        <v>79.400000000000006</v>
      </c>
      <c r="TV42" s="17">
        <v>78.787999999999997</v>
      </c>
      <c r="TW42" s="17">
        <v>3.1120000000000001</v>
      </c>
      <c r="TX42" s="17">
        <v>0.6</v>
      </c>
      <c r="TY42" s="17">
        <v>2.8319999999999999</v>
      </c>
      <c r="TZ42" s="17">
        <v>2.8319999999999999</v>
      </c>
      <c r="UA42" s="17">
        <v>-2.2320000000000002</v>
      </c>
      <c r="UB42" s="17">
        <v>95</v>
      </c>
      <c r="UC42" s="17">
        <v>84</v>
      </c>
      <c r="UD42" s="17">
        <v>82.275000000000006</v>
      </c>
      <c r="UE42" s="17">
        <v>12.725</v>
      </c>
      <c r="UF42" s="17">
        <v>95.5</v>
      </c>
      <c r="UG42" s="17">
        <v>93.7</v>
      </c>
      <c r="UH42" s="17">
        <v>90.706999999999994</v>
      </c>
      <c r="UI42" s="17">
        <v>4.7930000000000001</v>
      </c>
      <c r="UJ42" s="17">
        <v>16.600000000000001</v>
      </c>
      <c r="UK42" s="17">
        <v>12.875</v>
      </c>
      <c r="UL42" s="17">
        <v>12.875</v>
      </c>
      <c r="UM42" s="17">
        <v>3.7250000000000001</v>
      </c>
      <c r="UN42" s="17">
        <v>13</v>
      </c>
      <c r="UO42" s="17">
        <v>11.148999999999999</v>
      </c>
      <c r="UP42" s="17">
        <v>11.148999999999999</v>
      </c>
      <c r="UQ42" s="17">
        <v>1.851</v>
      </c>
      <c r="UR42" s="17">
        <v>9.6</v>
      </c>
      <c r="US42" s="17">
        <v>7</v>
      </c>
      <c r="UT42" s="17">
        <v>7</v>
      </c>
      <c r="UU42" s="17">
        <v>2.6</v>
      </c>
      <c r="UV42" s="17">
        <v>3</v>
      </c>
      <c r="UW42" s="17">
        <v>2.5</v>
      </c>
      <c r="UX42" s="17">
        <v>2.5</v>
      </c>
      <c r="UY42" s="17">
        <v>0.5</v>
      </c>
      <c r="UZ42" s="17">
        <v>7.6</v>
      </c>
      <c r="VA42" s="17">
        <v>8.6999999999999993</v>
      </c>
      <c r="VB42" s="17">
        <v>8.6999999999999993</v>
      </c>
      <c r="VC42" s="17">
        <v>-1.1000000000000001</v>
      </c>
      <c r="VD42" s="17">
        <v>7.8</v>
      </c>
      <c r="VE42" s="17">
        <v>8.5</v>
      </c>
      <c r="VF42" s="17">
        <v>5.5</v>
      </c>
      <c r="VG42" s="17">
        <v>2.2999999999999998</v>
      </c>
      <c r="VH42" s="17">
        <v>8.5</v>
      </c>
      <c r="VI42" s="17">
        <v>8.5</v>
      </c>
      <c r="VJ42" s="17">
        <v>6</v>
      </c>
      <c r="VK42" s="17">
        <v>2.5</v>
      </c>
      <c r="VL42" s="17">
        <v>8.6</v>
      </c>
      <c r="VM42" s="17">
        <v>8.5</v>
      </c>
      <c r="VN42" s="17">
        <v>6.2</v>
      </c>
      <c r="VO42" s="17">
        <v>2.4</v>
      </c>
      <c r="VP42" s="17">
        <v>13.2</v>
      </c>
      <c r="VQ42" s="17">
        <v>10.7</v>
      </c>
      <c r="VR42" s="17">
        <v>10.464</v>
      </c>
      <c r="VS42" s="17">
        <v>2.7360000000000002</v>
      </c>
      <c r="VT42" s="17">
        <v>50</v>
      </c>
      <c r="VU42" s="17"/>
      <c r="VV42" s="17">
        <v>41.83</v>
      </c>
      <c r="VW42" s="17">
        <v>8.17</v>
      </c>
      <c r="VX42" s="17">
        <v>2.7</v>
      </c>
      <c r="VY42" s="17">
        <v>7.218</v>
      </c>
      <c r="VZ42" s="17">
        <v>7.218</v>
      </c>
      <c r="WA42" s="17">
        <v>-4.5179999999999998</v>
      </c>
      <c r="WB42" s="17">
        <v>4.3</v>
      </c>
      <c r="WC42" s="17"/>
      <c r="WD42" s="17">
        <v>12.628</v>
      </c>
      <c r="WE42" s="17">
        <v>-8.3279999999999994</v>
      </c>
      <c r="WF42" s="17">
        <v>0.6</v>
      </c>
      <c r="WG42" s="17">
        <v>0.6</v>
      </c>
      <c r="WH42" s="17">
        <v>0.6</v>
      </c>
      <c r="WI42" s="17">
        <v>0</v>
      </c>
      <c r="WJ42" s="17">
        <v>126.1</v>
      </c>
      <c r="WK42" s="17">
        <v>126.13200000000001</v>
      </c>
      <c r="WL42" s="17">
        <v>126.13200000000001</v>
      </c>
      <c r="WM42" s="17">
        <v>-3.2000000000000001E-2</v>
      </c>
      <c r="WN42" s="17">
        <v>152.30000000000001</v>
      </c>
      <c r="WO42" s="17">
        <v>144.64099999999999</v>
      </c>
      <c r="WP42" s="17">
        <v>144.64099999999999</v>
      </c>
      <c r="WQ42" s="17">
        <v>7.6589999999999998</v>
      </c>
      <c r="WR42" s="17">
        <v>4</v>
      </c>
      <c r="WS42" s="17"/>
      <c r="WT42" s="17">
        <v>8.5359999999999996</v>
      </c>
      <c r="WU42" s="17">
        <v>-4.5359999999999996</v>
      </c>
      <c r="WV42" s="17">
        <v>0.9</v>
      </c>
      <c r="WW42" s="17">
        <v>1.821</v>
      </c>
      <c r="WX42" s="17">
        <v>1.821</v>
      </c>
      <c r="WY42" s="17">
        <v>-0.92100000000000004</v>
      </c>
      <c r="WZ42" s="17">
        <v>7.6</v>
      </c>
      <c r="XA42" s="17">
        <v>7.2</v>
      </c>
      <c r="XB42" s="17">
        <v>7.2</v>
      </c>
      <c r="XC42" s="17">
        <v>0.4</v>
      </c>
      <c r="XD42" s="17">
        <v>18.899999999999999</v>
      </c>
      <c r="XE42" s="17">
        <v>18.4466</v>
      </c>
      <c r="XF42" s="17">
        <v>18.4466</v>
      </c>
      <c r="XG42" s="17">
        <v>0.45340000000000003</v>
      </c>
      <c r="XH42" s="17">
        <v>7.9</v>
      </c>
      <c r="XI42" s="17">
        <v>10.8</v>
      </c>
      <c r="XJ42" s="17">
        <v>10.8</v>
      </c>
      <c r="XK42" s="17">
        <v>-2.9</v>
      </c>
      <c r="XL42" s="17">
        <v>27</v>
      </c>
      <c r="XM42" s="17">
        <v>25</v>
      </c>
      <c r="XN42" s="17"/>
      <c r="XO42" s="17">
        <v>27</v>
      </c>
      <c r="XP42" s="17"/>
      <c r="XQ42" s="17"/>
      <c r="XR42" s="17"/>
      <c r="XS42" s="17">
        <v>0</v>
      </c>
      <c r="XT42" s="17">
        <v>13</v>
      </c>
      <c r="XU42" s="17">
        <v>14</v>
      </c>
      <c r="XV42" s="17">
        <v>14</v>
      </c>
      <c r="XW42" s="17">
        <v>-1</v>
      </c>
      <c r="XX42" s="17">
        <v>18.3</v>
      </c>
      <c r="XY42" s="17">
        <v>18</v>
      </c>
      <c r="XZ42" s="17">
        <v>18</v>
      </c>
      <c r="YA42" s="17">
        <v>0.3</v>
      </c>
      <c r="YB42" s="17">
        <v>8.8000000000000007</v>
      </c>
      <c r="YC42" s="17">
        <v>7.3</v>
      </c>
      <c r="YD42" s="17">
        <v>7.3</v>
      </c>
      <c r="YE42" s="17">
        <v>1.5</v>
      </c>
      <c r="YF42" s="17">
        <v>5.9</v>
      </c>
      <c r="YG42" s="17"/>
      <c r="YH42" s="17"/>
      <c r="YI42" s="17">
        <v>5.9</v>
      </c>
    </row>
    <row r="43" spans="1:659" ht="24" customHeight="1" x14ac:dyDescent="0.25">
      <c r="A43" s="1"/>
      <c r="B43" s="16" t="s">
        <v>52</v>
      </c>
      <c r="C43" s="16" t="s">
        <v>852</v>
      </c>
      <c r="D43" s="17"/>
      <c r="E43" s="17"/>
      <c r="F43" s="17"/>
      <c r="G43" s="17">
        <v>0</v>
      </c>
      <c r="H43" s="17">
        <v>625.70000000000005</v>
      </c>
      <c r="I43" s="17">
        <v>635.88252999999997</v>
      </c>
      <c r="J43" s="17">
        <v>635.88252999999997</v>
      </c>
      <c r="K43" s="17">
        <v>-10.18253</v>
      </c>
      <c r="L43" s="17">
        <v>214.6</v>
      </c>
      <c r="M43" s="17">
        <v>206.86389</v>
      </c>
      <c r="N43" s="17">
        <v>206.86389</v>
      </c>
      <c r="O43" s="17">
        <v>7.73611</v>
      </c>
      <c r="P43" s="17"/>
      <c r="Q43" s="17"/>
      <c r="R43" s="17"/>
      <c r="S43" s="17">
        <v>0</v>
      </c>
      <c r="T43" s="17"/>
      <c r="U43" s="17"/>
      <c r="V43" s="17"/>
      <c r="W43" s="17">
        <v>0</v>
      </c>
      <c r="X43" s="17">
        <v>10</v>
      </c>
      <c r="Y43" s="17">
        <v>12.09104</v>
      </c>
      <c r="Z43" s="17">
        <v>12.091049999999999</v>
      </c>
      <c r="AA43" s="17">
        <v>-2.0910500000000001</v>
      </c>
      <c r="AB43" s="17">
        <v>72.599999999999994</v>
      </c>
      <c r="AC43" s="17">
        <v>73.793999999999997</v>
      </c>
      <c r="AD43" s="17">
        <v>73.793999999999997</v>
      </c>
      <c r="AE43" s="17">
        <v>-1.194</v>
      </c>
      <c r="AF43" s="17">
        <v>0</v>
      </c>
      <c r="AG43" s="17"/>
      <c r="AH43" s="17"/>
      <c r="AI43" s="17">
        <v>0</v>
      </c>
      <c r="AJ43" s="17"/>
      <c r="AK43" s="17"/>
      <c r="AL43" s="17"/>
      <c r="AM43" s="17">
        <v>0</v>
      </c>
      <c r="AN43" s="17">
        <v>187.6</v>
      </c>
      <c r="AO43" s="17">
        <v>196.22801999999999</v>
      </c>
      <c r="AP43" s="17">
        <v>196.22801999999999</v>
      </c>
      <c r="AQ43" s="17">
        <v>-8.6280199999999994</v>
      </c>
      <c r="AR43" s="17">
        <v>207.5</v>
      </c>
      <c r="AS43" s="17">
        <v>196.22801999999999</v>
      </c>
      <c r="AT43" s="17">
        <v>196.22801999999999</v>
      </c>
      <c r="AU43" s="17">
        <v>11.271979999999999</v>
      </c>
      <c r="AV43" s="17">
        <v>211</v>
      </c>
      <c r="AW43" s="17">
        <v>196.22801999999999</v>
      </c>
      <c r="AX43" s="17">
        <v>196.22801999999999</v>
      </c>
      <c r="AY43" s="17">
        <v>14.771979999999999</v>
      </c>
      <c r="AZ43" s="17">
        <v>283.60000000000002</v>
      </c>
      <c r="BA43" s="17">
        <v>295.22593999999998</v>
      </c>
      <c r="BB43" s="17">
        <v>295.22593999999998</v>
      </c>
      <c r="BC43" s="17">
        <v>-11.62594</v>
      </c>
      <c r="BD43" s="17">
        <v>215.9</v>
      </c>
      <c r="BE43" s="17">
        <v>208.07390000000001</v>
      </c>
      <c r="BF43" s="17">
        <v>208.07390000000001</v>
      </c>
      <c r="BG43" s="17">
        <v>7.8261000000000003</v>
      </c>
      <c r="BH43" s="17">
        <v>111</v>
      </c>
      <c r="BI43" s="17">
        <v>104.34936999999999</v>
      </c>
      <c r="BJ43" s="17">
        <v>104.34936999999999</v>
      </c>
      <c r="BK43" s="17">
        <v>6.6506299999999996</v>
      </c>
      <c r="BL43" s="17">
        <v>271.5</v>
      </c>
      <c r="BM43" s="17">
        <v>118.79692</v>
      </c>
      <c r="BN43" s="17">
        <v>72.835089999999994</v>
      </c>
      <c r="BO43" s="17">
        <v>198.66490999999999</v>
      </c>
      <c r="BP43" s="17">
        <v>3.1</v>
      </c>
      <c r="BQ43" s="17">
        <v>4.4318400000000002</v>
      </c>
      <c r="BR43" s="17">
        <v>4.4318400000000002</v>
      </c>
      <c r="BS43" s="17">
        <v>-1.3318399999999999</v>
      </c>
      <c r="BT43" s="17"/>
      <c r="BU43" s="17"/>
      <c r="BV43" s="17"/>
      <c r="BW43" s="17">
        <v>0</v>
      </c>
      <c r="BX43" s="17"/>
      <c r="BY43" s="17"/>
      <c r="BZ43" s="17"/>
      <c r="CA43" s="17">
        <v>0</v>
      </c>
      <c r="CB43" s="17"/>
      <c r="CC43" s="17"/>
      <c r="CD43" s="17"/>
      <c r="CE43" s="17">
        <v>0</v>
      </c>
      <c r="CF43" s="17"/>
      <c r="CG43" s="17"/>
      <c r="CH43" s="17"/>
      <c r="CI43" s="17">
        <v>0</v>
      </c>
      <c r="CJ43" s="17">
        <v>129.6</v>
      </c>
      <c r="CK43" s="17">
        <v>133.33197999999999</v>
      </c>
      <c r="CL43" s="17">
        <v>133.33197999999999</v>
      </c>
      <c r="CM43" s="17">
        <v>-3.7319800000000001</v>
      </c>
      <c r="CN43" s="17">
        <v>7.4</v>
      </c>
      <c r="CO43" s="17">
        <v>5.6669799999999997</v>
      </c>
      <c r="CP43" s="17">
        <v>5.1333399999999996</v>
      </c>
      <c r="CQ43" s="17">
        <v>2.2666599999999999</v>
      </c>
      <c r="CR43" s="17">
        <v>3.3</v>
      </c>
      <c r="CS43" s="17">
        <v>3.1106799999999999</v>
      </c>
      <c r="CT43" s="17">
        <v>2.8177599999999998</v>
      </c>
      <c r="CU43" s="17">
        <v>0.48224</v>
      </c>
      <c r="CV43" s="17"/>
      <c r="CW43" s="17"/>
      <c r="CX43" s="17"/>
      <c r="CY43" s="17">
        <v>0</v>
      </c>
      <c r="CZ43" s="17">
        <v>6.9</v>
      </c>
      <c r="DA43" s="17">
        <v>6.8787000000000003</v>
      </c>
      <c r="DB43" s="17">
        <v>6.8787000000000003</v>
      </c>
      <c r="DC43" s="17">
        <v>2.1299999999999999E-2</v>
      </c>
      <c r="DD43" s="17">
        <v>13.7</v>
      </c>
      <c r="DE43" s="17">
        <v>14.919420000000001</v>
      </c>
      <c r="DF43" s="17">
        <v>14.919420000000001</v>
      </c>
      <c r="DG43" s="17">
        <v>-1.2194199999999999</v>
      </c>
      <c r="DH43" s="17">
        <v>70.8</v>
      </c>
      <c r="DI43" s="17">
        <v>95.831059999999994</v>
      </c>
      <c r="DJ43" s="17">
        <v>81.709000000000003</v>
      </c>
      <c r="DK43" s="17">
        <v>-10.909000000000001</v>
      </c>
      <c r="DL43" s="17"/>
      <c r="DM43" s="17"/>
      <c r="DN43" s="17"/>
      <c r="DO43" s="17">
        <v>0</v>
      </c>
      <c r="DP43" s="17"/>
      <c r="DQ43" s="17"/>
      <c r="DR43" s="17"/>
      <c r="DS43" s="17">
        <v>0</v>
      </c>
      <c r="DT43" s="17"/>
      <c r="DU43" s="17"/>
      <c r="DV43" s="17"/>
      <c r="DW43" s="17">
        <v>0</v>
      </c>
      <c r="DX43" s="17"/>
      <c r="DY43" s="17"/>
      <c r="DZ43" s="17"/>
      <c r="EA43" s="17">
        <v>0</v>
      </c>
      <c r="EB43" s="17">
        <v>80.400000000000006</v>
      </c>
      <c r="EC43" s="17">
        <v>92.192089999999993</v>
      </c>
      <c r="ED43" s="17">
        <v>90.581040000000002</v>
      </c>
      <c r="EE43" s="17">
        <v>-10.181039999999999</v>
      </c>
      <c r="EF43" s="17">
        <v>54.1</v>
      </c>
      <c r="EG43" s="17">
        <v>27.319590000000002</v>
      </c>
      <c r="EH43" s="17">
        <v>86.243840000000006</v>
      </c>
      <c r="EI43" s="17">
        <v>-32.143839999999997</v>
      </c>
      <c r="EJ43" s="17"/>
      <c r="EK43" s="17"/>
      <c r="EL43" s="17"/>
      <c r="EM43" s="17">
        <v>0</v>
      </c>
      <c r="EN43" s="17"/>
      <c r="EO43" s="17"/>
      <c r="EP43" s="17"/>
      <c r="EQ43" s="17">
        <v>0</v>
      </c>
      <c r="ER43" s="17"/>
      <c r="ES43" s="17"/>
      <c r="ET43" s="17"/>
      <c r="EU43" s="17">
        <v>0</v>
      </c>
      <c r="EV43" s="17">
        <v>6.5</v>
      </c>
      <c r="EW43" s="17">
        <v>6.39</v>
      </c>
      <c r="EX43" s="17">
        <v>6.39</v>
      </c>
      <c r="EY43" s="17">
        <v>0.11</v>
      </c>
      <c r="EZ43" s="17">
        <v>0</v>
      </c>
      <c r="FA43" s="17"/>
      <c r="FB43" s="17"/>
      <c r="FC43" s="17">
        <v>0</v>
      </c>
      <c r="FD43" s="17">
        <v>38.6</v>
      </c>
      <c r="FE43" s="17">
        <v>35.342190000000002</v>
      </c>
      <c r="FF43" s="17">
        <v>32.757010000000001</v>
      </c>
      <c r="FG43" s="17">
        <v>5.8429900000000004</v>
      </c>
      <c r="FH43" s="17">
        <v>0</v>
      </c>
      <c r="FI43" s="17"/>
      <c r="FJ43" s="17"/>
      <c r="FK43" s="17">
        <v>0</v>
      </c>
      <c r="FL43" s="17">
        <v>17.899999999999999</v>
      </c>
      <c r="FM43" s="17"/>
      <c r="FN43" s="17"/>
      <c r="FO43" s="17">
        <v>17.899999999999999</v>
      </c>
      <c r="FP43" s="17">
        <v>18.3</v>
      </c>
      <c r="FQ43" s="17">
        <v>17.562139999999999</v>
      </c>
      <c r="FR43" s="17">
        <v>17.562139999999999</v>
      </c>
      <c r="FS43" s="17">
        <v>0.73785999999999996</v>
      </c>
      <c r="FT43" s="17">
        <v>10.8</v>
      </c>
      <c r="FU43" s="17">
        <v>10.19417</v>
      </c>
      <c r="FV43" s="17">
        <v>10.19417</v>
      </c>
      <c r="FW43" s="17">
        <v>0.60582999999999998</v>
      </c>
      <c r="FX43" s="17">
        <v>56.7</v>
      </c>
      <c r="FY43" s="17">
        <v>43.668799999999997</v>
      </c>
      <c r="FZ43" s="17">
        <v>43.668799999999997</v>
      </c>
      <c r="GA43" s="17">
        <v>13.0312</v>
      </c>
      <c r="GB43" s="17">
        <v>182.7</v>
      </c>
      <c r="GC43" s="17">
        <v>184.91498000000001</v>
      </c>
      <c r="GD43" s="17">
        <v>184.91498000000001</v>
      </c>
      <c r="GE43" s="17">
        <v>-2.2149800000000002</v>
      </c>
      <c r="GF43" s="17">
        <v>183.2</v>
      </c>
      <c r="GG43" s="17">
        <v>184.91498000000001</v>
      </c>
      <c r="GH43" s="17">
        <v>184.91498000000001</v>
      </c>
      <c r="GI43" s="17">
        <v>-1.7149799999999999</v>
      </c>
      <c r="GJ43" s="17">
        <v>185.3</v>
      </c>
      <c r="GK43" s="17">
        <v>185.47028</v>
      </c>
      <c r="GL43" s="17">
        <v>185.47028</v>
      </c>
      <c r="GM43" s="17">
        <v>-0.17027999999999999</v>
      </c>
      <c r="GN43" s="17">
        <v>81</v>
      </c>
      <c r="GO43" s="17">
        <v>89.288589999999999</v>
      </c>
      <c r="GP43" s="17">
        <v>93.846279999999993</v>
      </c>
      <c r="GQ43" s="17">
        <v>-12.84628</v>
      </c>
      <c r="GR43" s="17">
        <v>7.6</v>
      </c>
      <c r="GS43" s="17">
        <v>3.7563900000000001</v>
      </c>
      <c r="GT43" s="17">
        <v>3.7563900000000001</v>
      </c>
      <c r="GU43" s="17">
        <v>3.84361</v>
      </c>
      <c r="GV43" s="17"/>
      <c r="GW43" s="17"/>
      <c r="GX43" s="17"/>
      <c r="GY43" s="17">
        <v>0</v>
      </c>
      <c r="GZ43" s="17">
        <v>35.4</v>
      </c>
      <c r="HA43" s="17">
        <v>35.371740000000003</v>
      </c>
      <c r="HB43" s="17">
        <v>11.451320000000001</v>
      </c>
      <c r="HC43" s="17">
        <v>23.94868</v>
      </c>
      <c r="HD43" s="17"/>
      <c r="HE43" s="17"/>
      <c r="HF43" s="17"/>
      <c r="HG43" s="17">
        <v>0</v>
      </c>
      <c r="HH43" s="17">
        <v>2</v>
      </c>
      <c r="HI43" s="17">
        <v>1.97359</v>
      </c>
      <c r="HJ43" s="17">
        <v>1.97359</v>
      </c>
      <c r="HK43" s="17">
        <v>2.6409999999999999E-2</v>
      </c>
      <c r="HL43" s="17">
        <v>11.9</v>
      </c>
      <c r="HM43" s="17">
        <v>17.171500000000002</v>
      </c>
      <c r="HN43" s="17">
        <v>17.171500000000002</v>
      </c>
      <c r="HO43" s="17">
        <v>-5.2714999999999996</v>
      </c>
      <c r="HP43" s="17">
        <v>85.1</v>
      </c>
      <c r="HQ43" s="17">
        <v>85</v>
      </c>
      <c r="HR43" s="17">
        <v>84.999939999999995</v>
      </c>
      <c r="HS43" s="17">
        <v>0.10006</v>
      </c>
      <c r="HT43" s="17"/>
      <c r="HU43" s="17"/>
      <c r="HV43" s="17"/>
      <c r="HW43" s="17">
        <v>0</v>
      </c>
      <c r="HX43" s="17"/>
      <c r="HY43" s="17"/>
      <c r="HZ43" s="17"/>
      <c r="IA43" s="17">
        <v>0</v>
      </c>
      <c r="IB43" s="17">
        <v>32.700000000000003</v>
      </c>
      <c r="IC43" s="17">
        <v>85.482579999999999</v>
      </c>
      <c r="ID43" s="17">
        <v>95.452420000000004</v>
      </c>
      <c r="IE43" s="17">
        <v>-62.752420000000001</v>
      </c>
      <c r="IF43" s="17"/>
      <c r="IG43" s="17"/>
      <c r="IH43" s="17"/>
      <c r="II43" s="17">
        <v>0</v>
      </c>
      <c r="IJ43" s="17"/>
      <c r="IK43" s="17"/>
      <c r="IL43" s="17"/>
      <c r="IM43" s="17">
        <v>0</v>
      </c>
      <c r="IN43" s="17">
        <v>46.9</v>
      </c>
      <c r="IO43" s="17">
        <v>45.221359999999997</v>
      </c>
      <c r="IP43" s="17">
        <v>45.221359999999997</v>
      </c>
      <c r="IQ43" s="17">
        <v>1.6786399999999999</v>
      </c>
      <c r="IR43" s="17"/>
      <c r="IS43" s="17"/>
      <c r="IT43" s="17"/>
      <c r="IU43" s="17">
        <v>0</v>
      </c>
      <c r="IV43" s="17"/>
      <c r="IW43" s="17"/>
      <c r="IX43" s="17"/>
      <c r="IY43" s="17">
        <v>0</v>
      </c>
      <c r="IZ43" s="17"/>
      <c r="JA43" s="17"/>
      <c r="JB43" s="17"/>
      <c r="JC43" s="17">
        <v>0</v>
      </c>
      <c r="JD43" s="17">
        <v>60.8</v>
      </c>
      <c r="JE43" s="17">
        <v>79.977900000000005</v>
      </c>
      <c r="JF43" s="17">
        <v>85.523390000000006</v>
      </c>
      <c r="JG43" s="17">
        <v>-24.723389999999998</v>
      </c>
      <c r="JH43" s="17">
        <v>177.7</v>
      </c>
      <c r="JI43" s="17">
        <v>185.29459</v>
      </c>
      <c r="JJ43" s="17">
        <v>185.29459</v>
      </c>
      <c r="JK43" s="17">
        <v>-7.5945900000000002</v>
      </c>
      <c r="JL43" s="17">
        <v>175.4</v>
      </c>
      <c r="JM43" s="17">
        <v>185.29459</v>
      </c>
      <c r="JN43" s="17">
        <v>185.29459</v>
      </c>
      <c r="JO43" s="17">
        <v>-9.8945900000000009</v>
      </c>
      <c r="JP43" s="17">
        <v>210.1</v>
      </c>
      <c r="JQ43" s="17">
        <v>185.29459</v>
      </c>
      <c r="JR43" s="17">
        <v>185.29459</v>
      </c>
      <c r="JS43" s="17">
        <v>24.805409999999998</v>
      </c>
      <c r="JT43" s="17">
        <v>273.3</v>
      </c>
      <c r="JU43" s="17">
        <v>278.77654000000001</v>
      </c>
      <c r="JV43" s="17">
        <v>278.77654000000001</v>
      </c>
      <c r="JW43" s="17">
        <v>-5.47654</v>
      </c>
      <c r="JX43" s="17">
        <v>76.5</v>
      </c>
      <c r="JY43" s="17">
        <v>73.590999999999994</v>
      </c>
      <c r="JZ43" s="17">
        <v>73.590999999999994</v>
      </c>
      <c r="KA43" s="17">
        <v>2.9089999999999998</v>
      </c>
      <c r="KB43" s="17">
        <v>36.9</v>
      </c>
      <c r="KC43" s="17">
        <v>36.905999999999999</v>
      </c>
      <c r="KD43" s="17">
        <v>36.905999999999999</v>
      </c>
      <c r="KE43" s="17">
        <v>-6.0000000000000001E-3</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0.4</v>
      </c>
      <c r="LE43" s="17">
        <v>0.44603999999999999</v>
      </c>
      <c r="LF43" s="17">
        <v>0.44603999999999999</v>
      </c>
      <c r="LG43" s="17">
        <v>-4.6039999999999998E-2</v>
      </c>
      <c r="LH43" s="17">
        <v>138.69999999999999</v>
      </c>
      <c r="LI43" s="17">
        <v>132.52576999999999</v>
      </c>
      <c r="LJ43" s="17">
        <v>95.251199999999997</v>
      </c>
      <c r="LK43" s="17">
        <v>43.448799999999999</v>
      </c>
      <c r="LL43" s="17">
        <v>88.6</v>
      </c>
      <c r="LM43" s="17">
        <v>87.508459999999999</v>
      </c>
      <c r="LN43" s="17">
        <v>92.444559999999996</v>
      </c>
      <c r="LO43" s="17">
        <v>-3.84456</v>
      </c>
      <c r="LP43" s="17">
        <v>61.1</v>
      </c>
      <c r="LQ43" s="17">
        <v>67.133979999999994</v>
      </c>
      <c r="LR43" s="17">
        <v>67.133979999999994</v>
      </c>
      <c r="LS43" s="17">
        <v>-6.0339799999999997</v>
      </c>
      <c r="LT43" s="17">
        <v>72</v>
      </c>
      <c r="LU43" s="17">
        <v>71.13646</v>
      </c>
      <c r="LV43" s="17">
        <v>72.373890000000003</v>
      </c>
      <c r="LW43" s="17">
        <v>-0.37389</v>
      </c>
      <c r="LX43" s="17">
        <v>29.1</v>
      </c>
      <c r="LY43" s="17">
        <v>29.951460000000001</v>
      </c>
      <c r="LZ43" s="17">
        <v>29.951460000000001</v>
      </c>
      <c r="MA43" s="17">
        <v>-0.85145999999999999</v>
      </c>
      <c r="MB43" s="17"/>
      <c r="MC43" s="17"/>
      <c r="MD43" s="17"/>
      <c r="ME43" s="17">
        <v>0</v>
      </c>
      <c r="MF43" s="17"/>
      <c r="MG43" s="17"/>
      <c r="MH43" s="17"/>
      <c r="MI43" s="17">
        <v>0</v>
      </c>
      <c r="MJ43" s="17"/>
      <c r="MK43" s="17"/>
      <c r="ML43" s="17"/>
      <c r="MM43" s="17">
        <v>0</v>
      </c>
      <c r="MN43" s="17">
        <v>146.80000000000001</v>
      </c>
      <c r="MO43" s="17">
        <v>151.08876000000001</v>
      </c>
      <c r="MP43" s="17">
        <v>151.08886999999999</v>
      </c>
      <c r="MQ43" s="17">
        <v>-4.2888700000000002</v>
      </c>
      <c r="MR43" s="17">
        <v>148.69999999999999</v>
      </c>
      <c r="MS43" s="17">
        <v>151.08876000000001</v>
      </c>
      <c r="MT43" s="17">
        <v>151.08886999999999</v>
      </c>
      <c r="MU43" s="17">
        <v>-2.3888699999999998</v>
      </c>
      <c r="MV43" s="17">
        <v>150.1</v>
      </c>
      <c r="MW43" s="17">
        <v>151.54248000000001</v>
      </c>
      <c r="MX43" s="17">
        <v>151.54258999999999</v>
      </c>
      <c r="MY43" s="17">
        <v>-1.44259</v>
      </c>
      <c r="MZ43" s="17">
        <v>0</v>
      </c>
      <c r="NA43" s="17"/>
      <c r="NB43" s="17"/>
      <c r="NC43" s="17">
        <v>0</v>
      </c>
      <c r="ND43" s="17"/>
      <c r="NE43" s="17"/>
      <c r="NF43" s="17"/>
      <c r="NG43" s="17">
        <v>0</v>
      </c>
      <c r="NH43" s="17"/>
      <c r="NI43" s="17"/>
      <c r="NJ43" s="17"/>
      <c r="NK43" s="17">
        <v>0</v>
      </c>
      <c r="NL43" s="17"/>
      <c r="NM43" s="17"/>
      <c r="NN43" s="17"/>
      <c r="NO43" s="17">
        <v>0</v>
      </c>
      <c r="NP43" s="17"/>
      <c r="NQ43" s="17"/>
      <c r="NR43" s="17"/>
      <c r="NS43" s="17">
        <v>0</v>
      </c>
      <c r="NT43" s="17">
        <v>0</v>
      </c>
      <c r="NU43" s="17"/>
      <c r="NV43" s="17"/>
      <c r="NW43" s="17">
        <v>0</v>
      </c>
      <c r="NX43" s="17">
        <v>0</v>
      </c>
      <c r="NY43" s="17"/>
      <c r="NZ43" s="17"/>
      <c r="OA43" s="17">
        <v>0</v>
      </c>
      <c r="OB43" s="17">
        <v>0</v>
      </c>
      <c r="OC43" s="17">
        <v>0.11700000000000001</v>
      </c>
      <c r="OD43" s="17">
        <v>0.11700000000000001</v>
      </c>
      <c r="OE43" s="17">
        <v>-0.11700000000000001</v>
      </c>
      <c r="OF43" s="17">
        <v>84.9</v>
      </c>
      <c r="OG43" s="17">
        <v>117.5</v>
      </c>
      <c r="OH43" s="17">
        <v>114.27800000000001</v>
      </c>
      <c r="OI43" s="17">
        <v>-29.378</v>
      </c>
      <c r="OJ43" s="17">
        <v>1.4</v>
      </c>
      <c r="OK43" s="17">
        <v>0.39400000000000002</v>
      </c>
      <c r="OL43" s="17">
        <v>0.39400000000000002</v>
      </c>
      <c r="OM43" s="17">
        <v>1.006</v>
      </c>
      <c r="ON43" s="17">
        <v>14</v>
      </c>
      <c r="OO43" s="17">
        <v>11.2</v>
      </c>
      <c r="OP43" s="17">
        <v>9.5860000000000003</v>
      </c>
      <c r="OQ43" s="17">
        <v>4.4139999999999997</v>
      </c>
      <c r="OR43" s="17">
        <v>0.1</v>
      </c>
      <c r="OS43" s="17"/>
      <c r="OT43" s="17"/>
      <c r="OU43" s="17">
        <v>0.1</v>
      </c>
      <c r="OV43" s="17">
        <v>4.5999999999999996</v>
      </c>
      <c r="OW43" s="17">
        <v>4.4000000000000004</v>
      </c>
      <c r="OX43" s="17">
        <v>4.4000000000000004</v>
      </c>
      <c r="OY43" s="17">
        <v>0.2</v>
      </c>
      <c r="OZ43" s="17">
        <v>4.7</v>
      </c>
      <c r="PA43" s="17">
        <v>5</v>
      </c>
      <c r="PB43" s="17"/>
      <c r="PC43" s="17">
        <v>4.7</v>
      </c>
      <c r="PD43" s="17">
        <v>9.9</v>
      </c>
      <c r="PE43" s="17">
        <v>9</v>
      </c>
      <c r="PF43" s="17">
        <v>9</v>
      </c>
      <c r="PG43" s="17">
        <v>0.9</v>
      </c>
      <c r="PH43" s="17">
        <v>1</v>
      </c>
      <c r="PI43" s="17">
        <v>1.46</v>
      </c>
      <c r="PJ43" s="17">
        <v>1.46</v>
      </c>
      <c r="PK43" s="17">
        <v>-0.46</v>
      </c>
      <c r="PL43" s="17">
        <v>8.7761899999999997</v>
      </c>
      <c r="PM43" s="17"/>
      <c r="PN43" s="17"/>
      <c r="PO43" s="17">
        <v>8.7761899999999997</v>
      </c>
      <c r="PP43" s="17">
        <v>0.7</v>
      </c>
      <c r="PQ43" s="17">
        <v>1.23</v>
      </c>
      <c r="PR43" s="17">
        <v>1.23</v>
      </c>
      <c r="PS43" s="17">
        <v>-0.53</v>
      </c>
      <c r="PT43" s="17">
        <v>1.3</v>
      </c>
      <c r="PU43" s="17">
        <v>1.5</v>
      </c>
      <c r="PV43" s="17">
        <v>1.5</v>
      </c>
      <c r="PW43" s="17">
        <v>-0.2</v>
      </c>
      <c r="PX43" s="17">
        <v>4.5</v>
      </c>
      <c r="PY43" s="17">
        <v>4.5</v>
      </c>
      <c r="PZ43" s="17">
        <v>4.5</v>
      </c>
      <c r="QA43" s="17">
        <v>0</v>
      </c>
      <c r="QB43" s="17">
        <v>18</v>
      </c>
      <c r="QC43" s="17">
        <v>18.4466</v>
      </c>
      <c r="QD43" s="17">
        <v>18.4466</v>
      </c>
      <c r="QE43" s="17">
        <v>-0.4466</v>
      </c>
      <c r="QF43" s="17">
        <v>3.4</v>
      </c>
      <c r="QG43" s="17">
        <v>3.2</v>
      </c>
      <c r="QH43" s="17">
        <v>3.2</v>
      </c>
      <c r="QI43" s="17">
        <v>0.2</v>
      </c>
      <c r="QJ43" s="17">
        <v>3.2</v>
      </c>
      <c r="QK43" s="17"/>
      <c r="QL43" s="17"/>
      <c r="QM43" s="17">
        <v>3.2</v>
      </c>
      <c r="QN43" s="17">
        <v>3.5</v>
      </c>
      <c r="QO43" s="17">
        <v>3.4</v>
      </c>
      <c r="QP43" s="17">
        <v>3.4</v>
      </c>
      <c r="QQ43" s="17">
        <v>0.1</v>
      </c>
      <c r="QR43" s="17">
        <v>18.2</v>
      </c>
      <c r="QS43" s="17">
        <v>16.990290000000002</v>
      </c>
      <c r="QT43" s="17">
        <v>16.990290000000002</v>
      </c>
      <c r="QU43" s="17">
        <v>1.2097100000000001</v>
      </c>
      <c r="QV43" s="17">
        <v>0</v>
      </c>
      <c r="QW43" s="17"/>
      <c r="QX43" s="17"/>
      <c r="QY43" s="17">
        <v>0</v>
      </c>
      <c r="QZ43" s="17">
        <v>0</v>
      </c>
      <c r="RA43" s="17">
        <v>0.502</v>
      </c>
      <c r="RB43" s="17">
        <v>0.502</v>
      </c>
      <c r="RC43" s="17">
        <v>-0.502</v>
      </c>
      <c r="RD43" s="17">
        <v>24.6</v>
      </c>
      <c r="RE43" s="17">
        <v>27.8</v>
      </c>
      <c r="RF43" s="17">
        <v>27.533000000000001</v>
      </c>
      <c r="RG43" s="17">
        <v>-2.9329999999999998</v>
      </c>
      <c r="RH43" s="17">
        <v>81.099999999999994</v>
      </c>
      <c r="RI43" s="17">
        <v>81.040000000000006</v>
      </c>
      <c r="RJ43" s="17">
        <v>81.040000000000006</v>
      </c>
      <c r="RK43" s="17">
        <v>0.06</v>
      </c>
      <c r="RL43" s="17">
        <v>3.6</v>
      </c>
      <c r="RM43" s="17">
        <v>4.2</v>
      </c>
      <c r="RN43" s="17">
        <v>4.2</v>
      </c>
      <c r="RO43" s="17">
        <v>-0.6</v>
      </c>
      <c r="RP43" s="17">
        <v>2.4</v>
      </c>
      <c r="RQ43" s="17">
        <v>2.4</v>
      </c>
      <c r="RR43" s="17">
        <v>2.4</v>
      </c>
      <c r="RS43" s="17">
        <v>0</v>
      </c>
      <c r="RT43" s="17">
        <v>0.9</v>
      </c>
      <c r="RU43" s="17">
        <v>1.2</v>
      </c>
      <c r="RV43" s="17">
        <v>1.2</v>
      </c>
      <c r="RW43" s="17">
        <v>-0.3</v>
      </c>
      <c r="RX43" s="17">
        <v>2.2999999999999998</v>
      </c>
      <c r="RY43" s="17">
        <v>2.8</v>
      </c>
      <c r="RZ43" s="17">
        <v>2.8</v>
      </c>
      <c r="SA43" s="17">
        <v>-0.5</v>
      </c>
      <c r="SB43" s="17">
        <v>0</v>
      </c>
      <c r="SC43" s="17"/>
      <c r="SD43" s="17"/>
      <c r="SE43" s="17">
        <v>0</v>
      </c>
      <c r="SF43" s="17">
        <v>1.7</v>
      </c>
      <c r="SG43" s="17">
        <v>1.7490000000000001</v>
      </c>
      <c r="SH43" s="17">
        <v>1.7490000000000001</v>
      </c>
      <c r="SI43" s="17">
        <v>-4.9000000000000002E-2</v>
      </c>
      <c r="SJ43" s="17">
        <v>8.1999999999999993</v>
      </c>
      <c r="SK43" s="17">
        <v>19.772790000000001</v>
      </c>
      <c r="SL43" s="17">
        <v>19.772790000000001</v>
      </c>
      <c r="SM43" s="17">
        <v>-11.572789999999999</v>
      </c>
      <c r="SN43" s="17">
        <v>0.8</v>
      </c>
      <c r="SO43" s="17">
        <v>1</v>
      </c>
      <c r="SP43" s="17">
        <v>1</v>
      </c>
      <c r="SQ43" s="17">
        <v>-0.2</v>
      </c>
      <c r="SR43" s="17"/>
      <c r="SS43" s="17">
        <v>0.4</v>
      </c>
      <c r="ST43" s="17">
        <v>0.4</v>
      </c>
      <c r="SU43" s="17">
        <v>-0.4</v>
      </c>
      <c r="SV43" s="17">
        <v>7.6</v>
      </c>
      <c r="SW43" s="17">
        <v>6.2</v>
      </c>
      <c r="SX43" s="17">
        <v>6.2</v>
      </c>
      <c r="SY43" s="17">
        <v>1.4</v>
      </c>
      <c r="SZ43" s="17">
        <v>2.2999999999999998</v>
      </c>
      <c r="TA43" s="17">
        <v>2.6</v>
      </c>
      <c r="TB43" s="17">
        <v>2.6</v>
      </c>
      <c r="TC43" s="17">
        <v>-0.3</v>
      </c>
      <c r="TD43" s="17">
        <v>5.0999999999999996</v>
      </c>
      <c r="TE43" s="17">
        <v>4</v>
      </c>
      <c r="TF43" s="17">
        <v>4</v>
      </c>
      <c r="TG43" s="17">
        <v>1.1000000000000001</v>
      </c>
      <c r="TH43" s="17">
        <v>5.7</v>
      </c>
      <c r="TI43" s="17">
        <v>5.5</v>
      </c>
      <c r="TJ43" s="17">
        <v>5.5</v>
      </c>
      <c r="TK43" s="17">
        <v>0.2</v>
      </c>
      <c r="TL43" s="17">
        <v>10</v>
      </c>
      <c r="TM43" s="17">
        <v>10</v>
      </c>
      <c r="TN43" s="17">
        <v>10</v>
      </c>
      <c r="TO43" s="17">
        <v>0</v>
      </c>
      <c r="TP43" s="17">
        <v>30.2</v>
      </c>
      <c r="TQ43" s="17">
        <v>26.7</v>
      </c>
      <c r="TR43" s="17">
        <v>27.259</v>
      </c>
      <c r="TS43" s="17">
        <v>2.9409999999999998</v>
      </c>
      <c r="TT43" s="17">
        <v>81.5</v>
      </c>
      <c r="TU43" s="17">
        <v>78.900000000000006</v>
      </c>
      <c r="TV43" s="17">
        <v>78.301000000000002</v>
      </c>
      <c r="TW43" s="17">
        <v>3.1989999999999998</v>
      </c>
      <c r="TX43" s="17">
        <v>0</v>
      </c>
      <c r="TY43" s="17">
        <v>0.11899999999999999</v>
      </c>
      <c r="TZ43" s="17">
        <v>0.11899999999999999</v>
      </c>
      <c r="UA43" s="17">
        <v>-0.11899999999999999</v>
      </c>
      <c r="UB43" s="17">
        <v>97.7</v>
      </c>
      <c r="UC43" s="17">
        <v>88.3</v>
      </c>
      <c r="UD43" s="17">
        <v>83.918999999999997</v>
      </c>
      <c r="UE43" s="17">
        <v>13.781000000000001</v>
      </c>
      <c r="UF43" s="17">
        <v>99.7</v>
      </c>
      <c r="UG43" s="17">
        <v>95.3</v>
      </c>
      <c r="UH43" s="17">
        <v>92.775000000000006</v>
      </c>
      <c r="UI43" s="17">
        <v>6.9249999999999998</v>
      </c>
      <c r="UJ43" s="17">
        <v>16.7</v>
      </c>
      <c r="UK43" s="17">
        <v>12.855</v>
      </c>
      <c r="UL43" s="17">
        <v>12.855</v>
      </c>
      <c r="UM43" s="17">
        <v>3.8450000000000002</v>
      </c>
      <c r="UN43" s="17">
        <v>12.3</v>
      </c>
      <c r="UO43" s="17">
        <v>11.175000000000001</v>
      </c>
      <c r="UP43" s="17">
        <v>11.175000000000001</v>
      </c>
      <c r="UQ43" s="17">
        <v>1.125</v>
      </c>
      <c r="UR43" s="17">
        <v>9.6</v>
      </c>
      <c r="US43" s="17">
        <v>7</v>
      </c>
      <c r="UT43" s="17">
        <v>7</v>
      </c>
      <c r="UU43" s="17">
        <v>2.6</v>
      </c>
      <c r="UV43" s="17">
        <v>3</v>
      </c>
      <c r="UW43" s="17">
        <v>2.5</v>
      </c>
      <c r="UX43" s="17">
        <v>2.5</v>
      </c>
      <c r="UY43" s="17">
        <v>0.5</v>
      </c>
      <c r="UZ43" s="17">
        <v>7.6</v>
      </c>
      <c r="VA43" s="17">
        <v>8.6999999999999993</v>
      </c>
      <c r="VB43" s="17">
        <v>8.6999999999999993</v>
      </c>
      <c r="VC43" s="17">
        <v>-1.1000000000000001</v>
      </c>
      <c r="VD43" s="17">
        <v>7.8</v>
      </c>
      <c r="VE43" s="17">
        <v>8.5</v>
      </c>
      <c r="VF43" s="17">
        <v>5.5</v>
      </c>
      <c r="VG43" s="17">
        <v>2.2999999999999998</v>
      </c>
      <c r="VH43" s="17">
        <v>8.5</v>
      </c>
      <c r="VI43" s="17">
        <v>8.5</v>
      </c>
      <c r="VJ43" s="17">
        <v>6</v>
      </c>
      <c r="VK43" s="17">
        <v>2.5</v>
      </c>
      <c r="VL43" s="17">
        <v>8.6</v>
      </c>
      <c r="VM43" s="17">
        <v>8.5</v>
      </c>
      <c r="VN43" s="17">
        <v>6.2</v>
      </c>
      <c r="VO43" s="17">
        <v>2.4</v>
      </c>
      <c r="VP43" s="17">
        <v>12.1</v>
      </c>
      <c r="VQ43" s="17">
        <v>10.1</v>
      </c>
      <c r="VR43" s="17">
        <v>9.9009999999999998</v>
      </c>
      <c r="VS43" s="17">
        <v>2.1989999999999998</v>
      </c>
      <c r="VT43" s="17">
        <v>3.6</v>
      </c>
      <c r="VU43" s="17"/>
      <c r="VV43" s="17">
        <v>5.4630000000000001</v>
      </c>
      <c r="VW43" s="17">
        <v>-1.863</v>
      </c>
      <c r="VX43" s="17">
        <v>0.5</v>
      </c>
      <c r="VY43" s="17">
        <v>2.4790000000000001</v>
      </c>
      <c r="VZ43" s="17">
        <v>2.4790000000000001</v>
      </c>
      <c r="WA43" s="17">
        <v>-1.9790000000000001</v>
      </c>
      <c r="WB43" s="17">
        <v>0.1</v>
      </c>
      <c r="WC43" s="17"/>
      <c r="WD43" s="17">
        <v>1.18</v>
      </c>
      <c r="WE43" s="17">
        <v>-1.08</v>
      </c>
      <c r="WF43" s="17">
        <v>0.6</v>
      </c>
      <c r="WG43" s="17">
        <v>0.6</v>
      </c>
      <c r="WH43" s="17">
        <v>0.6</v>
      </c>
      <c r="WI43" s="17">
        <v>0</v>
      </c>
      <c r="WJ43" s="17">
        <v>126.4</v>
      </c>
      <c r="WK43" s="17">
        <v>125.68</v>
      </c>
      <c r="WL43" s="17">
        <v>125.68</v>
      </c>
      <c r="WM43" s="17">
        <v>0.72</v>
      </c>
      <c r="WN43" s="17">
        <v>165.9</v>
      </c>
      <c r="WO43" s="17">
        <v>141.16900000000001</v>
      </c>
      <c r="WP43" s="17">
        <v>141.16900000000001</v>
      </c>
      <c r="WQ43" s="17">
        <v>24.731000000000002</v>
      </c>
      <c r="WR43" s="17">
        <v>0.6</v>
      </c>
      <c r="WS43" s="17"/>
      <c r="WT43" s="17">
        <v>1.0449999999999999</v>
      </c>
      <c r="WU43" s="17">
        <v>-0.44500000000000001</v>
      </c>
      <c r="WV43" s="17">
        <v>0.2</v>
      </c>
      <c r="WW43" s="17">
        <v>0.43</v>
      </c>
      <c r="WX43" s="17">
        <v>0.43</v>
      </c>
      <c r="WY43" s="17">
        <v>-0.23</v>
      </c>
      <c r="WZ43" s="17">
        <v>7.6</v>
      </c>
      <c r="XA43" s="17">
        <v>7.2</v>
      </c>
      <c r="XB43" s="17">
        <v>7.2</v>
      </c>
      <c r="XC43" s="17">
        <v>0.4</v>
      </c>
      <c r="XD43" s="17">
        <v>18.5</v>
      </c>
      <c r="XE43" s="17">
        <v>18.4466</v>
      </c>
      <c r="XF43" s="17">
        <v>18.4466</v>
      </c>
      <c r="XG43" s="17">
        <v>5.3400000000000003E-2</v>
      </c>
      <c r="XH43" s="17">
        <v>8.5</v>
      </c>
      <c r="XI43" s="17">
        <v>10.8</v>
      </c>
      <c r="XJ43" s="17">
        <v>10.8</v>
      </c>
      <c r="XK43" s="17">
        <v>-2.2999999999999998</v>
      </c>
      <c r="XL43" s="17">
        <v>27.5</v>
      </c>
      <c r="XM43" s="17">
        <v>25</v>
      </c>
      <c r="XN43" s="17"/>
      <c r="XO43" s="17">
        <v>27.5</v>
      </c>
      <c r="XP43" s="17"/>
      <c r="XQ43" s="17"/>
      <c r="XR43" s="17"/>
      <c r="XS43" s="17">
        <v>0</v>
      </c>
      <c r="XT43" s="17">
        <v>14.9</v>
      </c>
      <c r="XU43" s="17">
        <v>14</v>
      </c>
      <c r="XV43" s="17">
        <v>14</v>
      </c>
      <c r="XW43" s="17">
        <v>0.9</v>
      </c>
      <c r="XX43" s="17">
        <v>18</v>
      </c>
      <c r="XY43" s="17">
        <v>18</v>
      </c>
      <c r="XZ43" s="17">
        <v>18</v>
      </c>
      <c r="YA43" s="17">
        <v>0</v>
      </c>
      <c r="YB43" s="17">
        <v>7.1</v>
      </c>
      <c r="YC43" s="17">
        <v>7.3</v>
      </c>
      <c r="YD43" s="17">
        <v>7.3</v>
      </c>
      <c r="YE43" s="17">
        <v>-0.2</v>
      </c>
      <c r="YF43" s="17">
        <v>5.9</v>
      </c>
      <c r="YG43" s="17"/>
      <c r="YH43" s="17"/>
      <c r="YI43" s="17">
        <v>5.9</v>
      </c>
    </row>
    <row r="44" spans="1:659" ht="24" customHeight="1" x14ac:dyDescent="0.25">
      <c r="A44" s="1"/>
      <c r="B44" s="16" t="s">
        <v>52</v>
      </c>
      <c r="C44" s="16" t="s">
        <v>853</v>
      </c>
      <c r="D44" s="17"/>
      <c r="E44" s="17"/>
      <c r="F44" s="17"/>
      <c r="G44" s="17">
        <v>0</v>
      </c>
      <c r="H44" s="17">
        <v>624.70000000000005</v>
      </c>
      <c r="I44" s="17">
        <v>588.42795000000001</v>
      </c>
      <c r="J44" s="17">
        <v>635.88252999999997</v>
      </c>
      <c r="K44" s="17">
        <v>-11.18253</v>
      </c>
      <c r="L44" s="17">
        <v>215</v>
      </c>
      <c r="M44" s="17">
        <v>191.42607000000001</v>
      </c>
      <c r="N44" s="17">
        <v>206.86389</v>
      </c>
      <c r="O44" s="17">
        <v>8.1361100000000004</v>
      </c>
      <c r="P44" s="17"/>
      <c r="Q44" s="17"/>
      <c r="R44" s="17"/>
      <c r="S44" s="17">
        <v>0</v>
      </c>
      <c r="T44" s="17"/>
      <c r="U44" s="17"/>
      <c r="V44" s="17"/>
      <c r="W44" s="17">
        <v>0</v>
      </c>
      <c r="X44" s="17">
        <v>10</v>
      </c>
      <c r="Y44" s="17">
        <v>12.09104</v>
      </c>
      <c r="Z44" s="17">
        <v>12.09107</v>
      </c>
      <c r="AA44" s="17">
        <v>-2.0910700000000002</v>
      </c>
      <c r="AB44" s="17">
        <v>72.3</v>
      </c>
      <c r="AC44" s="17">
        <v>73.793999999999997</v>
      </c>
      <c r="AD44" s="17">
        <v>73.793999999999997</v>
      </c>
      <c r="AE44" s="17">
        <v>-1.494</v>
      </c>
      <c r="AF44" s="17">
        <v>0</v>
      </c>
      <c r="AG44" s="17"/>
      <c r="AH44" s="17"/>
      <c r="AI44" s="17">
        <v>0</v>
      </c>
      <c r="AJ44" s="17"/>
      <c r="AK44" s="17"/>
      <c r="AL44" s="17"/>
      <c r="AM44" s="17">
        <v>0</v>
      </c>
      <c r="AN44" s="17">
        <v>187.4</v>
      </c>
      <c r="AO44" s="17">
        <v>196.22801999999999</v>
      </c>
      <c r="AP44" s="17">
        <v>196.22801999999999</v>
      </c>
      <c r="AQ44" s="17">
        <v>-8.8280200000000004</v>
      </c>
      <c r="AR44" s="17">
        <v>208.1</v>
      </c>
      <c r="AS44" s="17">
        <v>196.22801999999999</v>
      </c>
      <c r="AT44" s="17">
        <v>196.22801999999999</v>
      </c>
      <c r="AU44" s="17">
        <v>11.871980000000001</v>
      </c>
      <c r="AV44" s="17">
        <v>210.6</v>
      </c>
      <c r="AW44" s="17">
        <v>196.22801999999999</v>
      </c>
      <c r="AX44" s="17">
        <v>196.22801999999999</v>
      </c>
      <c r="AY44" s="17">
        <v>14.371980000000001</v>
      </c>
      <c r="AZ44" s="17">
        <v>282.89999999999998</v>
      </c>
      <c r="BA44" s="17">
        <v>295.22593999999998</v>
      </c>
      <c r="BB44" s="17">
        <v>295.22593999999998</v>
      </c>
      <c r="BC44" s="17">
        <v>-12.325939999999999</v>
      </c>
      <c r="BD44" s="17">
        <v>214.6</v>
      </c>
      <c r="BE44" s="17">
        <v>208.07390000000001</v>
      </c>
      <c r="BF44" s="17">
        <v>208.07390000000001</v>
      </c>
      <c r="BG44" s="17">
        <v>6.5260999999999996</v>
      </c>
      <c r="BH44" s="17">
        <v>110.9</v>
      </c>
      <c r="BI44" s="17">
        <v>104.34936999999999</v>
      </c>
      <c r="BJ44" s="17">
        <v>104.34936999999999</v>
      </c>
      <c r="BK44" s="17">
        <v>6.55063</v>
      </c>
      <c r="BL44" s="17">
        <v>321.89999999999998</v>
      </c>
      <c r="BM44" s="17">
        <v>381.28706</v>
      </c>
      <c r="BN44" s="17">
        <v>171.18583000000001</v>
      </c>
      <c r="BO44" s="17">
        <v>150.71417</v>
      </c>
      <c r="BP44" s="17">
        <v>3.1</v>
      </c>
      <c r="BQ44" s="17">
        <v>4.4318400000000002</v>
      </c>
      <c r="BR44" s="17">
        <v>4.4318400000000002</v>
      </c>
      <c r="BS44" s="17">
        <v>-1.3318399999999999</v>
      </c>
      <c r="BT44" s="17"/>
      <c r="BU44" s="17"/>
      <c r="BV44" s="17"/>
      <c r="BW44" s="17">
        <v>0</v>
      </c>
      <c r="BX44" s="17"/>
      <c r="BY44" s="17"/>
      <c r="BZ44" s="17"/>
      <c r="CA44" s="17">
        <v>0</v>
      </c>
      <c r="CB44" s="17"/>
      <c r="CC44" s="17"/>
      <c r="CD44" s="17"/>
      <c r="CE44" s="17">
        <v>0</v>
      </c>
      <c r="CF44" s="17"/>
      <c r="CG44" s="17"/>
      <c r="CH44" s="17"/>
      <c r="CI44" s="17">
        <v>0</v>
      </c>
      <c r="CJ44" s="17">
        <v>129.19999999999999</v>
      </c>
      <c r="CK44" s="17">
        <v>133.33197999999999</v>
      </c>
      <c r="CL44" s="17">
        <v>133.33197999999999</v>
      </c>
      <c r="CM44" s="17">
        <v>-4.1319800000000004</v>
      </c>
      <c r="CN44" s="17">
        <v>7.3</v>
      </c>
      <c r="CO44" s="17">
        <v>5.6669799999999997</v>
      </c>
      <c r="CP44" s="17">
        <v>5.1333399999999996</v>
      </c>
      <c r="CQ44" s="17">
        <v>2.1666599999999998</v>
      </c>
      <c r="CR44" s="17">
        <v>3.3</v>
      </c>
      <c r="CS44" s="17">
        <v>3.1106799999999999</v>
      </c>
      <c r="CT44" s="17">
        <v>2.8177599999999998</v>
      </c>
      <c r="CU44" s="17">
        <v>0.48224</v>
      </c>
      <c r="CV44" s="17"/>
      <c r="CW44" s="17"/>
      <c r="CX44" s="17"/>
      <c r="CY44" s="17">
        <v>0</v>
      </c>
      <c r="CZ44" s="17">
        <v>6.9</v>
      </c>
      <c r="DA44" s="17">
        <v>6.8787000000000003</v>
      </c>
      <c r="DB44" s="17">
        <v>6.8787000000000003</v>
      </c>
      <c r="DC44" s="17">
        <v>2.1299999999999999E-2</v>
      </c>
      <c r="DD44" s="17">
        <v>13.7</v>
      </c>
      <c r="DE44" s="17">
        <v>14.919420000000001</v>
      </c>
      <c r="DF44" s="17">
        <v>14.919420000000001</v>
      </c>
      <c r="DG44" s="17">
        <v>-1.2194199999999999</v>
      </c>
      <c r="DH44" s="17">
        <v>70.7</v>
      </c>
      <c r="DI44" s="17">
        <v>58.78604</v>
      </c>
      <c r="DJ44" s="17">
        <v>84.960700000000003</v>
      </c>
      <c r="DK44" s="17">
        <v>-14.2607</v>
      </c>
      <c r="DL44" s="17"/>
      <c r="DM44" s="17"/>
      <c r="DN44" s="17"/>
      <c r="DO44" s="17">
        <v>0</v>
      </c>
      <c r="DP44" s="17"/>
      <c r="DQ44" s="17"/>
      <c r="DR44" s="17"/>
      <c r="DS44" s="17">
        <v>0</v>
      </c>
      <c r="DT44" s="17"/>
      <c r="DU44" s="17"/>
      <c r="DV44" s="17"/>
      <c r="DW44" s="17">
        <v>0</v>
      </c>
      <c r="DX44" s="17"/>
      <c r="DY44" s="17"/>
      <c r="DZ44" s="17"/>
      <c r="EA44" s="17">
        <v>0</v>
      </c>
      <c r="EB44" s="17">
        <v>80.2</v>
      </c>
      <c r="EC44" s="17">
        <v>79.741919999999993</v>
      </c>
      <c r="ED44" s="17">
        <v>112.35720999999999</v>
      </c>
      <c r="EE44" s="17">
        <v>-32.157209999999999</v>
      </c>
      <c r="EF44" s="17">
        <v>118.6</v>
      </c>
      <c r="EG44" s="17">
        <v>130.88176999999999</v>
      </c>
      <c r="EH44" s="17">
        <v>47.076599999999999</v>
      </c>
      <c r="EI44" s="17">
        <v>71.523399999999995</v>
      </c>
      <c r="EJ44" s="17"/>
      <c r="EK44" s="17"/>
      <c r="EL44" s="17"/>
      <c r="EM44" s="17">
        <v>0</v>
      </c>
      <c r="EN44" s="17"/>
      <c r="EO44" s="17"/>
      <c r="EP44" s="17"/>
      <c r="EQ44" s="17">
        <v>0</v>
      </c>
      <c r="ER44" s="17"/>
      <c r="ES44" s="17"/>
      <c r="ET44" s="17"/>
      <c r="EU44" s="17">
        <v>0</v>
      </c>
      <c r="EV44" s="17">
        <v>6.5</v>
      </c>
      <c r="EW44" s="17">
        <v>6.39</v>
      </c>
      <c r="EX44" s="17">
        <v>6.39</v>
      </c>
      <c r="EY44" s="17">
        <v>0.11</v>
      </c>
      <c r="EZ44" s="17">
        <v>0</v>
      </c>
      <c r="FA44" s="17">
        <v>150.51545999999999</v>
      </c>
      <c r="FB44" s="17"/>
      <c r="FC44" s="17">
        <v>0</v>
      </c>
      <c r="FD44" s="17">
        <v>50.8</v>
      </c>
      <c r="FE44" s="17">
        <v>35.342190000000002</v>
      </c>
      <c r="FF44" s="17">
        <v>32.757010000000001</v>
      </c>
      <c r="FG44" s="17">
        <v>18.04299</v>
      </c>
      <c r="FH44" s="17">
        <v>30.9</v>
      </c>
      <c r="FI44" s="17"/>
      <c r="FJ44" s="17"/>
      <c r="FK44" s="17">
        <v>30.9</v>
      </c>
      <c r="FL44" s="17">
        <v>19.899999999999999</v>
      </c>
      <c r="FM44" s="17"/>
      <c r="FN44" s="17"/>
      <c r="FO44" s="17">
        <v>19.899999999999999</v>
      </c>
      <c r="FP44" s="17">
        <v>18.2</v>
      </c>
      <c r="FQ44" s="17">
        <v>17.562139999999999</v>
      </c>
      <c r="FR44" s="17">
        <v>17.562139999999999</v>
      </c>
      <c r="FS44" s="17">
        <v>0.63785999999999998</v>
      </c>
      <c r="FT44" s="17">
        <v>10.8</v>
      </c>
      <c r="FU44" s="17">
        <v>10.19417</v>
      </c>
      <c r="FV44" s="17">
        <v>10.19417</v>
      </c>
      <c r="FW44" s="17">
        <v>0.60582999999999998</v>
      </c>
      <c r="FX44" s="17">
        <v>57</v>
      </c>
      <c r="FY44" s="17">
        <v>43.668799999999997</v>
      </c>
      <c r="FZ44" s="17">
        <v>43.668799999999997</v>
      </c>
      <c r="GA44" s="17">
        <v>13.331200000000001</v>
      </c>
      <c r="GB44" s="17">
        <v>183.3</v>
      </c>
      <c r="GC44" s="17">
        <v>184.91498000000001</v>
      </c>
      <c r="GD44" s="17">
        <v>184.91498000000001</v>
      </c>
      <c r="GE44" s="17">
        <v>-1.6149800000000001</v>
      </c>
      <c r="GF44" s="17">
        <v>184</v>
      </c>
      <c r="GG44" s="17">
        <v>184.91498000000001</v>
      </c>
      <c r="GH44" s="17">
        <v>184.91498000000001</v>
      </c>
      <c r="GI44" s="17">
        <v>-0.91498000000000002</v>
      </c>
      <c r="GJ44" s="17">
        <v>184.9</v>
      </c>
      <c r="GK44" s="17">
        <v>185.47028</v>
      </c>
      <c r="GL44" s="17">
        <v>185.47028</v>
      </c>
      <c r="GM44" s="17">
        <v>-0.57028000000000001</v>
      </c>
      <c r="GN44" s="17">
        <v>81</v>
      </c>
      <c r="GO44" s="17">
        <v>70.553799999999995</v>
      </c>
      <c r="GP44" s="17">
        <v>110.37474</v>
      </c>
      <c r="GQ44" s="17">
        <v>-29.374739999999999</v>
      </c>
      <c r="GR44" s="17">
        <v>7.3</v>
      </c>
      <c r="GS44" s="17">
        <v>3.7563900000000001</v>
      </c>
      <c r="GT44" s="17">
        <v>3.7563900000000001</v>
      </c>
      <c r="GU44" s="17">
        <v>3.5436100000000001</v>
      </c>
      <c r="GV44" s="17"/>
      <c r="GW44" s="17"/>
      <c r="GX44" s="17"/>
      <c r="GY44" s="17">
        <v>0</v>
      </c>
      <c r="GZ44" s="17">
        <v>31.6</v>
      </c>
      <c r="HA44" s="17">
        <v>29.25</v>
      </c>
      <c r="HB44" s="17">
        <v>11.45138</v>
      </c>
      <c r="HC44" s="17">
        <v>20.148620000000001</v>
      </c>
      <c r="HD44" s="17"/>
      <c r="HE44" s="17"/>
      <c r="HF44" s="17"/>
      <c r="HG44" s="17">
        <v>0</v>
      </c>
      <c r="HH44" s="17">
        <v>2</v>
      </c>
      <c r="HI44" s="17">
        <v>1.97359</v>
      </c>
      <c r="HJ44" s="17">
        <v>1.97359</v>
      </c>
      <c r="HK44" s="17">
        <v>2.6409999999999999E-2</v>
      </c>
      <c r="HL44" s="17">
        <v>12</v>
      </c>
      <c r="HM44" s="17">
        <v>17.171500000000002</v>
      </c>
      <c r="HN44" s="17">
        <v>17.171500000000002</v>
      </c>
      <c r="HO44" s="17">
        <v>-5.1715</v>
      </c>
      <c r="HP44" s="17">
        <v>84.6</v>
      </c>
      <c r="HQ44" s="17">
        <v>87.273110000000003</v>
      </c>
      <c r="HR44" s="17">
        <v>84.999949999999998</v>
      </c>
      <c r="HS44" s="17">
        <v>-0.39995000000000003</v>
      </c>
      <c r="HT44" s="17"/>
      <c r="HU44" s="17"/>
      <c r="HV44" s="17"/>
      <c r="HW44" s="17">
        <v>0</v>
      </c>
      <c r="HX44" s="17"/>
      <c r="HY44" s="17"/>
      <c r="HZ44" s="17"/>
      <c r="IA44" s="17">
        <v>0</v>
      </c>
      <c r="IB44" s="17">
        <v>86.7</v>
      </c>
      <c r="IC44" s="17">
        <v>24.55688</v>
      </c>
      <c r="ID44" s="17">
        <v>95.452420000000004</v>
      </c>
      <c r="IE44" s="17">
        <v>-8.7524200000000008</v>
      </c>
      <c r="IF44" s="17"/>
      <c r="IG44" s="17"/>
      <c r="IH44" s="17"/>
      <c r="II44" s="17">
        <v>0</v>
      </c>
      <c r="IJ44" s="17"/>
      <c r="IK44" s="17"/>
      <c r="IL44" s="17"/>
      <c r="IM44" s="17">
        <v>0</v>
      </c>
      <c r="IN44" s="17">
        <v>46.6</v>
      </c>
      <c r="IO44" s="17">
        <v>45.221359999999997</v>
      </c>
      <c r="IP44" s="17">
        <v>45.221359999999997</v>
      </c>
      <c r="IQ44" s="17">
        <v>1.3786400000000001</v>
      </c>
      <c r="IR44" s="17"/>
      <c r="IS44" s="17"/>
      <c r="IT44" s="17"/>
      <c r="IU44" s="17">
        <v>0</v>
      </c>
      <c r="IV44" s="17"/>
      <c r="IW44" s="17"/>
      <c r="IX44" s="17"/>
      <c r="IY44" s="17">
        <v>0</v>
      </c>
      <c r="IZ44" s="17"/>
      <c r="JA44" s="17"/>
      <c r="JB44" s="17"/>
      <c r="JC44" s="17">
        <v>0</v>
      </c>
      <c r="JD44" s="17">
        <v>60.7</v>
      </c>
      <c r="JE44" s="17">
        <v>57.182639999999999</v>
      </c>
      <c r="JF44" s="17">
        <v>105.63414</v>
      </c>
      <c r="JG44" s="17">
        <v>-44.934139999999999</v>
      </c>
      <c r="JH44" s="17">
        <v>177.7</v>
      </c>
      <c r="JI44" s="17">
        <v>185.29459</v>
      </c>
      <c r="JJ44" s="17">
        <v>185.29459</v>
      </c>
      <c r="JK44" s="17">
        <v>-7.5945900000000002</v>
      </c>
      <c r="JL44" s="17">
        <v>174.8</v>
      </c>
      <c r="JM44" s="17">
        <v>185.29459</v>
      </c>
      <c r="JN44" s="17">
        <v>185.29459</v>
      </c>
      <c r="JO44" s="17">
        <v>-10.494590000000001</v>
      </c>
      <c r="JP44" s="17">
        <v>209.8</v>
      </c>
      <c r="JQ44" s="17">
        <v>185.29459</v>
      </c>
      <c r="JR44" s="17">
        <v>185.29459</v>
      </c>
      <c r="JS44" s="17">
        <v>24.505410000000001</v>
      </c>
      <c r="JT44" s="17">
        <v>273.39999999999998</v>
      </c>
      <c r="JU44" s="17">
        <v>278.77654000000001</v>
      </c>
      <c r="JV44" s="17">
        <v>278.77654000000001</v>
      </c>
      <c r="JW44" s="17">
        <v>-5.3765400000000003</v>
      </c>
      <c r="JX44" s="17">
        <v>76.099999999999994</v>
      </c>
      <c r="JY44" s="17">
        <v>73.590999999999994</v>
      </c>
      <c r="JZ44" s="17">
        <v>73.590999999999994</v>
      </c>
      <c r="KA44" s="17">
        <v>2.5089999999999999</v>
      </c>
      <c r="KB44" s="17">
        <v>37</v>
      </c>
      <c r="KC44" s="17">
        <v>36.905999999999999</v>
      </c>
      <c r="KD44" s="17">
        <v>36.905999999999999</v>
      </c>
      <c r="KE44" s="17">
        <v>9.4E-2</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0.4</v>
      </c>
      <c r="LE44" s="17">
        <v>0.44603999999999999</v>
      </c>
      <c r="LF44" s="17">
        <v>0.44603999999999999</v>
      </c>
      <c r="LG44" s="17">
        <v>-4.6039999999999998E-2</v>
      </c>
      <c r="LH44" s="17">
        <v>148.19999999999999</v>
      </c>
      <c r="LI44" s="17">
        <v>107.39400000000001</v>
      </c>
      <c r="LJ44" s="17">
        <v>134.41887</v>
      </c>
      <c r="LK44" s="17">
        <v>13.781129999999999</v>
      </c>
      <c r="LL44" s="17">
        <v>89.5</v>
      </c>
      <c r="LM44" s="17">
        <v>87.638729999999995</v>
      </c>
      <c r="LN44" s="17">
        <v>92.444710000000001</v>
      </c>
      <c r="LO44" s="17">
        <v>-2.9447100000000002</v>
      </c>
      <c r="LP44" s="17">
        <v>64</v>
      </c>
      <c r="LQ44" s="17">
        <v>67.133979999999994</v>
      </c>
      <c r="LR44" s="17">
        <v>67.133979999999994</v>
      </c>
      <c r="LS44" s="17">
        <v>-3.1339800000000002</v>
      </c>
      <c r="LT44" s="17">
        <v>72.099999999999994</v>
      </c>
      <c r="LU44" s="17">
        <v>72.37388</v>
      </c>
      <c r="LV44" s="17">
        <v>72.373930000000001</v>
      </c>
      <c r="LW44" s="17">
        <v>-0.27393000000000001</v>
      </c>
      <c r="LX44" s="17">
        <v>29.1</v>
      </c>
      <c r="LY44" s="17">
        <v>29.951460000000001</v>
      </c>
      <c r="LZ44" s="17">
        <v>29.951460000000001</v>
      </c>
      <c r="MA44" s="17">
        <v>-0.85145999999999999</v>
      </c>
      <c r="MB44" s="17"/>
      <c r="MC44" s="17"/>
      <c r="MD44" s="17"/>
      <c r="ME44" s="17">
        <v>0</v>
      </c>
      <c r="MF44" s="17"/>
      <c r="MG44" s="17"/>
      <c r="MH44" s="17"/>
      <c r="MI44" s="17">
        <v>0</v>
      </c>
      <c r="MJ44" s="17"/>
      <c r="MK44" s="17"/>
      <c r="ML44" s="17"/>
      <c r="MM44" s="17">
        <v>0</v>
      </c>
      <c r="MN44" s="17">
        <v>146</v>
      </c>
      <c r="MO44" s="17">
        <v>151.08876000000001</v>
      </c>
      <c r="MP44" s="17">
        <v>151.0889</v>
      </c>
      <c r="MQ44" s="17">
        <v>-5.0888999999999998</v>
      </c>
      <c r="MR44" s="17">
        <v>148.19999999999999</v>
      </c>
      <c r="MS44" s="17">
        <v>151.08876000000001</v>
      </c>
      <c r="MT44" s="17">
        <v>151.0889</v>
      </c>
      <c r="MU44" s="17">
        <v>-2.8889</v>
      </c>
      <c r="MV44" s="17">
        <v>149.5</v>
      </c>
      <c r="MW44" s="17">
        <v>151.54248000000001</v>
      </c>
      <c r="MX44" s="17">
        <v>151.54262</v>
      </c>
      <c r="MY44" s="17">
        <v>-2.0426199999999999</v>
      </c>
      <c r="MZ44" s="17">
        <v>0</v>
      </c>
      <c r="NA44" s="17"/>
      <c r="NB44" s="17"/>
      <c r="NC44" s="17">
        <v>0</v>
      </c>
      <c r="ND44" s="17"/>
      <c r="NE44" s="17"/>
      <c r="NF44" s="17"/>
      <c r="NG44" s="17">
        <v>0</v>
      </c>
      <c r="NH44" s="17"/>
      <c r="NI44" s="17"/>
      <c r="NJ44" s="17"/>
      <c r="NK44" s="17">
        <v>0</v>
      </c>
      <c r="NL44" s="17"/>
      <c r="NM44" s="17"/>
      <c r="NN44" s="17"/>
      <c r="NO44" s="17">
        <v>0</v>
      </c>
      <c r="NP44" s="17"/>
      <c r="NQ44" s="17"/>
      <c r="NR44" s="17"/>
      <c r="NS44" s="17">
        <v>0</v>
      </c>
      <c r="NT44" s="17">
        <v>0</v>
      </c>
      <c r="NU44" s="17"/>
      <c r="NV44" s="17"/>
      <c r="NW44" s="17">
        <v>0</v>
      </c>
      <c r="NX44" s="17">
        <v>0</v>
      </c>
      <c r="NY44" s="17"/>
      <c r="NZ44" s="17"/>
      <c r="OA44" s="17">
        <v>0</v>
      </c>
      <c r="OB44" s="17">
        <v>0</v>
      </c>
      <c r="OC44" s="17">
        <v>5.7000000000000002E-2</v>
      </c>
      <c r="OD44" s="17">
        <v>5.7000000000000002E-2</v>
      </c>
      <c r="OE44" s="17">
        <v>-5.7000000000000002E-2</v>
      </c>
      <c r="OF44" s="17">
        <v>97.8</v>
      </c>
      <c r="OG44" s="17">
        <v>119</v>
      </c>
      <c r="OH44" s="17">
        <v>115.746</v>
      </c>
      <c r="OI44" s="17">
        <v>-17.946000000000002</v>
      </c>
      <c r="OJ44" s="17">
        <v>0</v>
      </c>
      <c r="OK44" s="17">
        <v>3.0000000000000001E-3</v>
      </c>
      <c r="OL44" s="17">
        <v>3.0000000000000001E-3</v>
      </c>
      <c r="OM44" s="17">
        <v>-3.0000000000000001E-3</v>
      </c>
      <c r="ON44" s="17">
        <v>11.6</v>
      </c>
      <c r="OO44" s="17">
        <v>10.9</v>
      </c>
      <c r="OP44" s="17">
        <v>9.08</v>
      </c>
      <c r="OQ44" s="17">
        <v>2.52</v>
      </c>
      <c r="OR44" s="17">
        <v>0</v>
      </c>
      <c r="OS44" s="17"/>
      <c r="OT44" s="17"/>
      <c r="OU44" s="17">
        <v>0</v>
      </c>
      <c r="OV44" s="17">
        <v>4.7</v>
      </c>
      <c r="OW44" s="17">
        <v>4.4000000000000004</v>
      </c>
      <c r="OX44" s="17">
        <v>4.4000000000000004</v>
      </c>
      <c r="OY44" s="17">
        <v>0.3</v>
      </c>
      <c r="OZ44" s="17">
        <v>4.8</v>
      </c>
      <c r="PA44" s="17">
        <v>5</v>
      </c>
      <c r="PB44" s="17"/>
      <c r="PC44" s="17">
        <v>4.8</v>
      </c>
      <c r="PD44" s="17">
        <v>9.9</v>
      </c>
      <c r="PE44" s="17">
        <v>9</v>
      </c>
      <c r="PF44" s="17">
        <v>9</v>
      </c>
      <c r="PG44" s="17">
        <v>0.9</v>
      </c>
      <c r="PH44" s="17">
        <v>0.9</v>
      </c>
      <c r="PI44" s="17">
        <v>1.46</v>
      </c>
      <c r="PJ44" s="17">
        <v>1.46</v>
      </c>
      <c r="PK44" s="17">
        <v>-0.56000000000000005</v>
      </c>
      <c r="PL44" s="17">
        <v>0</v>
      </c>
      <c r="PM44" s="17"/>
      <c r="PN44" s="17"/>
      <c r="PO44" s="17">
        <v>0</v>
      </c>
      <c r="PP44" s="17">
        <v>0.7</v>
      </c>
      <c r="PQ44" s="17">
        <v>1.23</v>
      </c>
      <c r="PR44" s="17">
        <v>1.23</v>
      </c>
      <c r="PS44" s="17">
        <v>-0.53</v>
      </c>
      <c r="PT44" s="17">
        <v>1.3</v>
      </c>
      <c r="PU44" s="17">
        <v>1.5</v>
      </c>
      <c r="PV44" s="17">
        <v>1.5</v>
      </c>
      <c r="PW44" s="17">
        <v>-0.2</v>
      </c>
      <c r="PX44" s="17">
        <v>4.5</v>
      </c>
      <c r="PY44" s="17">
        <v>4.5</v>
      </c>
      <c r="PZ44" s="17">
        <v>4.5</v>
      </c>
      <c r="QA44" s="17">
        <v>0</v>
      </c>
      <c r="QB44" s="17">
        <v>17.899999999999999</v>
      </c>
      <c r="QC44" s="17">
        <v>18.4466</v>
      </c>
      <c r="QD44" s="17">
        <v>18.4466</v>
      </c>
      <c r="QE44" s="17">
        <v>-0.54659999999999997</v>
      </c>
      <c r="QF44" s="17">
        <v>3.4</v>
      </c>
      <c r="QG44" s="17">
        <v>3.2</v>
      </c>
      <c r="QH44" s="17">
        <v>3.2</v>
      </c>
      <c r="QI44" s="17">
        <v>0.2</v>
      </c>
      <c r="QJ44" s="17">
        <v>3.2</v>
      </c>
      <c r="QK44" s="17">
        <v>3.1</v>
      </c>
      <c r="QL44" s="17">
        <v>3.1</v>
      </c>
      <c r="QM44" s="17">
        <v>0.1</v>
      </c>
      <c r="QN44" s="17">
        <v>3.5</v>
      </c>
      <c r="QO44" s="17">
        <v>3.4</v>
      </c>
      <c r="QP44" s="17">
        <v>3.4</v>
      </c>
      <c r="QQ44" s="17">
        <v>0.1</v>
      </c>
      <c r="QR44" s="17">
        <v>18.100000000000001</v>
      </c>
      <c r="QS44" s="17">
        <v>16.990290000000002</v>
      </c>
      <c r="QT44" s="17">
        <v>16.990290000000002</v>
      </c>
      <c r="QU44" s="17">
        <v>1.10971</v>
      </c>
      <c r="QV44" s="17">
        <v>0</v>
      </c>
      <c r="QW44" s="17"/>
      <c r="QX44" s="17"/>
      <c r="QY44" s="17">
        <v>0</v>
      </c>
      <c r="QZ44" s="17">
        <v>0</v>
      </c>
      <c r="RA44" s="17">
        <v>4.0000000000000001E-3</v>
      </c>
      <c r="RB44" s="17">
        <v>4.0000000000000001E-3</v>
      </c>
      <c r="RC44" s="17">
        <v>-4.0000000000000001E-3</v>
      </c>
      <c r="RD44" s="17">
        <v>25.9</v>
      </c>
      <c r="RE44" s="17">
        <v>28.3</v>
      </c>
      <c r="RF44" s="17">
        <v>27.693999999999999</v>
      </c>
      <c r="RG44" s="17">
        <v>-1.794</v>
      </c>
      <c r="RH44" s="17">
        <v>82.2</v>
      </c>
      <c r="RI44" s="17">
        <v>81.756</v>
      </c>
      <c r="RJ44" s="17">
        <v>81.756</v>
      </c>
      <c r="RK44" s="17">
        <v>0.44400000000000001</v>
      </c>
      <c r="RL44" s="17">
        <v>3.6</v>
      </c>
      <c r="RM44" s="17">
        <v>4.2</v>
      </c>
      <c r="RN44" s="17">
        <v>4.2</v>
      </c>
      <c r="RO44" s="17">
        <v>-0.6</v>
      </c>
      <c r="RP44" s="17">
        <v>2.4</v>
      </c>
      <c r="RQ44" s="17">
        <v>2.4</v>
      </c>
      <c r="RR44" s="17">
        <v>2.4</v>
      </c>
      <c r="RS44" s="17">
        <v>0</v>
      </c>
      <c r="RT44" s="17">
        <v>0.9</v>
      </c>
      <c r="RU44" s="17">
        <v>1.2</v>
      </c>
      <c r="RV44" s="17">
        <v>1.2</v>
      </c>
      <c r="RW44" s="17">
        <v>-0.3</v>
      </c>
      <c r="RX44" s="17">
        <v>2.2999999999999998</v>
      </c>
      <c r="RY44" s="17">
        <v>2.8</v>
      </c>
      <c r="RZ44" s="17">
        <v>2.8</v>
      </c>
      <c r="SA44" s="17">
        <v>-0.5</v>
      </c>
      <c r="SB44" s="17">
        <v>0</v>
      </c>
      <c r="SC44" s="17"/>
      <c r="SD44" s="17"/>
      <c r="SE44" s="17">
        <v>0</v>
      </c>
      <c r="SF44" s="17">
        <v>1.7</v>
      </c>
      <c r="SG44" s="17">
        <v>1.7490000000000001</v>
      </c>
      <c r="SH44" s="17">
        <v>1.7490000000000001</v>
      </c>
      <c r="SI44" s="17">
        <v>-4.9000000000000002E-2</v>
      </c>
      <c r="SJ44" s="17">
        <v>10.5</v>
      </c>
      <c r="SK44" s="17">
        <v>5.6802000000000001</v>
      </c>
      <c r="SL44" s="17">
        <v>19.772790000000001</v>
      </c>
      <c r="SM44" s="17">
        <v>-9.2727900000000005</v>
      </c>
      <c r="SN44" s="17">
        <v>0.9</v>
      </c>
      <c r="SO44" s="17">
        <v>1.04</v>
      </c>
      <c r="SP44" s="17">
        <v>1.04</v>
      </c>
      <c r="SQ44" s="17">
        <v>-0.14000000000000001</v>
      </c>
      <c r="SR44" s="17"/>
      <c r="SS44" s="17">
        <v>0.4</v>
      </c>
      <c r="ST44" s="17">
        <v>0.4</v>
      </c>
      <c r="SU44" s="17">
        <v>-0.4</v>
      </c>
      <c r="SV44" s="17">
        <v>7.6</v>
      </c>
      <c r="SW44" s="17">
        <v>6.2</v>
      </c>
      <c r="SX44" s="17">
        <v>6.2</v>
      </c>
      <c r="SY44" s="17">
        <v>1.4</v>
      </c>
      <c r="SZ44" s="17">
        <v>2.2999999999999998</v>
      </c>
      <c r="TA44" s="17">
        <v>2.6</v>
      </c>
      <c r="TB44" s="17">
        <v>2.6</v>
      </c>
      <c r="TC44" s="17">
        <v>-0.3</v>
      </c>
      <c r="TD44" s="17">
        <v>5.0999999999999996</v>
      </c>
      <c r="TE44" s="17">
        <v>4</v>
      </c>
      <c r="TF44" s="17">
        <v>4</v>
      </c>
      <c r="TG44" s="17">
        <v>1.1000000000000001</v>
      </c>
      <c r="TH44" s="17">
        <v>5.7</v>
      </c>
      <c r="TI44" s="17">
        <v>5.5</v>
      </c>
      <c r="TJ44" s="17">
        <v>5.5</v>
      </c>
      <c r="TK44" s="17">
        <v>0.2</v>
      </c>
      <c r="TL44" s="17">
        <v>10</v>
      </c>
      <c r="TM44" s="17">
        <v>10</v>
      </c>
      <c r="TN44" s="17">
        <v>10</v>
      </c>
      <c r="TO44" s="17">
        <v>0</v>
      </c>
      <c r="TP44" s="17">
        <v>30.2</v>
      </c>
      <c r="TQ44" s="17">
        <v>25.7</v>
      </c>
      <c r="TR44" s="17">
        <v>26.806000000000001</v>
      </c>
      <c r="TS44" s="17">
        <v>3.3940000000000001</v>
      </c>
      <c r="TT44" s="17">
        <v>81.900000000000006</v>
      </c>
      <c r="TU44" s="17">
        <v>77.5</v>
      </c>
      <c r="TV44" s="17">
        <v>77.486999999999995</v>
      </c>
      <c r="TW44" s="17">
        <v>4.4130000000000003</v>
      </c>
      <c r="TX44" s="17">
        <v>0</v>
      </c>
      <c r="TY44" s="17"/>
      <c r="TZ44" s="17"/>
      <c r="UA44" s="17">
        <v>0</v>
      </c>
      <c r="UB44" s="17">
        <v>100.5</v>
      </c>
      <c r="UC44" s="17">
        <v>90.4</v>
      </c>
      <c r="UD44" s="17">
        <v>88.418999999999997</v>
      </c>
      <c r="UE44" s="17">
        <v>12.081</v>
      </c>
      <c r="UF44" s="17">
        <v>109.2</v>
      </c>
      <c r="UG44" s="17">
        <v>95.2</v>
      </c>
      <c r="UH44" s="17">
        <v>93.905000000000001</v>
      </c>
      <c r="UI44" s="17">
        <v>15.295</v>
      </c>
      <c r="UJ44" s="17">
        <v>18.399999999999999</v>
      </c>
      <c r="UK44" s="17">
        <v>12.794</v>
      </c>
      <c r="UL44" s="17">
        <v>12.794</v>
      </c>
      <c r="UM44" s="17">
        <v>5.6059999999999999</v>
      </c>
      <c r="UN44" s="17">
        <v>12.9</v>
      </c>
      <c r="UO44" s="17">
        <v>10.945</v>
      </c>
      <c r="UP44" s="17">
        <v>10.945</v>
      </c>
      <c r="UQ44" s="17">
        <v>1.9550000000000001</v>
      </c>
      <c r="UR44" s="17">
        <v>9.6</v>
      </c>
      <c r="US44" s="17">
        <v>7</v>
      </c>
      <c r="UT44" s="17">
        <v>7</v>
      </c>
      <c r="UU44" s="17">
        <v>2.6</v>
      </c>
      <c r="UV44" s="17">
        <v>2.9</v>
      </c>
      <c r="UW44" s="17">
        <v>2.5</v>
      </c>
      <c r="UX44" s="17">
        <v>2.5</v>
      </c>
      <c r="UY44" s="17">
        <v>0.4</v>
      </c>
      <c r="UZ44" s="17">
        <v>7.8</v>
      </c>
      <c r="VA44" s="17">
        <v>8.6999999999999993</v>
      </c>
      <c r="VB44" s="17">
        <v>8.6999999999999993</v>
      </c>
      <c r="VC44" s="17">
        <v>-0.9</v>
      </c>
      <c r="VD44" s="17">
        <v>8</v>
      </c>
      <c r="VE44" s="17">
        <v>8.5</v>
      </c>
      <c r="VF44" s="17">
        <v>5.5</v>
      </c>
      <c r="VG44" s="17">
        <v>2.5</v>
      </c>
      <c r="VH44" s="17">
        <v>8.5</v>
      </c>
      <c r="VI44" s="17">
        <v>8.5</v>
      </c>
      <c r="VJ44" s="17">
        <v>6</v>
      </c>
      <c r="VK44" s="17">
        <v>2.5</v>
      </c>
      <c r="VL44" s="17">
        <v>8.6</v>
      </c>
      <c r="VM44" s="17">
        <v>8.5</v>
      </c>
      <c r="VN44" s="17">
        <v>6.2</v>
      </c>
      <c r="VO44" s="17">
        <v>2.4</v>
      </c>
      <c r="VP44" s="17">
        <v>12.4</v>
      </c>
      <c r="VQ44" s="17">
        <v>9.5</v>
      </c>
      <c r="VR44" s="17">
        <v>9.3620000000000001</v>
      </c>
      <c r="VS44" s="17">
        <v>3.0379999999999998</v>
      </c>
      <c r="VT44" s="17">
        <v>0</v>
      </c>
      <c r="VU44" s="17"/>
      <c r="VV44" s="17">
        <v>7.0999999999999994E-2</v>
      </c>
      <c r="VW44" s="17">
        <v>-7.0999999999999994E-2</v>
      </c>
      <c r="VX44" s="17">
        <v>0</v>
      </c>
      <c r="VY44" s="17">
        <v>6.6000000000000003E-2</v>
      </c>
      <c r="VZ44" s="17">
        <v>6.6000000000000003E-2</v>
      </c>
      <c r="WA44" s="17">
        <v>-6.6000000000000003E-2</v>
      </c>
      <c r="WB44" s="17">
        <v>0</v>
      </c>
      <c r="WC44" s="17"/>
      <c r="WD44" s="17">
        <v>6.0000000000000001E-3</v>
      </c>
      <c r="WE44" s="17">
        <v>-6.0000000000000001E-3</v>
      </c>
      <c r="WF44" s="17">
        <v>0.6</v>
      </c>
      <c r="WG44" s="17">
        <v>0.6</v>
      </c>
      <c r="WH44" s="17">
        <v>0.6</v>
      </c>
      <c r="WI44" s="17">
        <v>0</v>
      </c>
      <c r="WJ44" s="17">
        <v>129.80000000000001</v>
      </c>
      <c r="WK44" s="17">
        <v>124.661</v>
      </c>
      <c r="WL44" s="17">
        <v>124.661</v>
      </c>
      <c r="WM44" s="17">
        <v>5.1390000000000002</v>
      </c>
      <c r="WN44" s="17">
        <v>158.1</v>
      </c>
      <c r="WO44" s="17">
        <v>134.41999999999999</v>
      </c>
      <c r="WP44" s="17">
        <v>134.41999999999999</v>
      </c>
      <c r="WQ44" s="17">
        <v>23.68</v>
      </c>
      <c r="WR44" s="17">
        <v>0</v>
      </c>
      <c r="WS44" s="17"/>
      <c r="WT44" s="17">
        <v>3.1E-2</v>
      </c>
      <c r="WU44" s="17">
        <v>-3.1E-2</v>
      </c>
      <c r="WV44" s="17">
        <v>0</v>
      </c>
      <c r="WW44" s="17">
        <v>8.9999999999999993E-3</v>
      </c>
      <c r="WX44" s="17">
        <v>8.9999999999999993E-3</v>
      </c>
      <c r="WY44" s="17">
        <v>-8.9999999999999993E-3</v>
      </c>
      <c r="WZ44" s="17">
        <v>7.6</v>
      </c>
      <c r="XA44" s="17">
        <v>7.2</v>
      </c>
      <c r="XB44" s="17">
        <v>7.2</v>
      </c>
      <c r="XC44" s="17">
        <v>0.4</v>
      </c>
      <c r="XD44" s="17">
        <v>18.3</v>
      </c>
      <c r="XE44" s="17">
        <v>18.4466</v>
      </c>
      <c r="XF44" s="17">
        <v>18.4466</v>
      </c>
      <c r="XG44" s="17">
        <v>-0.14660000000000001</v>
      </c>
      <c r="XH44" s="17">
        <v>8.4</v>
      </c>
      <c r="XI44" s="17">
        <v>10.8</v>
      </c>
      <c r="XJ44" s="17">
        <v>10.8</v>
      </c>
      <c r="XK44" s="17">
        <v>-2.4</v>
      </c>
      <c r="XL44" s="17">
        <v>27.8</v>
      </c>
      <c r="XM44" s="17">
        <v>25</v>
      </c>
      <c r="XN44" s="17"/>
      <c r="XO44" s="17">
        <v>27.8</v>
      </c>
      <c r="XP44" s="17"/>
      <c r="XQ44" s="17"/>
      <c r="XR44" s="17"/>
      <c r="XS44" s="17">
        <v>0</v>
      </c>
      <c r="XT44" s="17">
        <v>15.2</v>
      </c>
      <c r="XU44" s="17">
        <v>14</v>
      </c>
      <c r="XV44" s="17">
        <v>14</v>
      </c>
      <c r="XW44" s="17">
        <v>1.2</v>
      </c>
      <c r="XX44" s="17">
        <v>18.3</v>
      </c>
      <c r="XY44" s="17">
        <v>18</v>
      </c>
      <c r="XZ44" s="17">
        <v>18</v>
      </c>
      <c r="YA44" s="17">
        <v>0.3</v>
      </c>
      <c r="YB44" s="17">
        <v>8.5</v>
      </c>
      <c r="YC44" s="17">
        <v>7.3</v>
      </c>
      <c r="YD44" s="17">
        <v>7.3</v>
      </c>
      <c r="YE44" s="17">
        <v>1.2</v>
      </c>
      <c r="YF44" s="17">
        <v>5.8</v>
      </c>
      <c r="YG44" s="17">
        <v>11</v>
      </c>
      <c r="YH44" s="17">
        <v>11</v>
      </c>
      <c r="YI44" s="17">
        <v>-5.2</v>
      </c>
    </row>
    <row r="45" spans="1:659" ht="24" customHeight="1" x14ac:dyDescent="0.25">
      <c r="A45" s="1"/>
      <c r="B45" s="16" t="s">
        <v>52</v>
      </c>
      <c r="C45" s="16" t="s">
        <v>854</v>
      </c>
      <c r="D45" s="17"/>
      <c r="E45" s="17"/>
      <c r="F45" s="17"/>
      <c r="G45" s="17">
        <v>0</v>
      </c>
      <c r="H45" s="17">
        <v>627.70000000000005</v>
      </c>
      <c r="I45" s="17">
        <v>635.88252999999997</v>
      </c>
      <c r="J45" s="17">
        <v>635.88252999999997</v>
      </c>
      <c r="K45" s="17">
        <v>-8.1825299999999999</v>
      </c>
      <c r="L45" s="17">
        <v>215.5</v>
      </c>
      <c r="M45" s="17">
        <v>206.86389</v>
      </c>
      <c r="N45" s="17">
        <v>206.86389</v>
      </c>
      <c r="O45" s="17">
        <v>8.6361100000000004</v>
      </c>
      <c r="P45" s="17"/>
      <c r="Q45" s="17"/>
      <c r="R45" s="17"/>
      <c r="S45" s="17">
        <v>0</v>
      </c>
      <c r="T45" s="17"/>
      <c r="U45" s="17"/>
      <c r="V45" s="17"/>
      <c r="W45" s="17">
        <v>0</v>
      </c>
      <c r="X45" s="17">
        <v>10.199999999999999</v>
      </c>
      <c r="Y45" s="17">
        <v>28.527329999999999</v>
      </c>
      <c r="Z45" s="17">
        <v>42.53745</v>
      </c>
      <c r="AA45" s="17">
        <v>-32.337449999999997</v>
      </c>
      <c r="AB45" s="17">
        <v>73.900000000000006</v>
      </c>
      <c r="AC45" s="17">
        <v>73.793999999999997</v>
      </c>
      <c r="AD45" s="17">
        <v>73.793999999999997</v>
      </c>
      <c r="AE45" s="17">
        <v>0.106</v>
      </c>
      <c r="AF45" s="17">
        <v>0</v>
      </c>
      <c r="AG45" s="17"/>
      <c r="AH45" s="17"/>
      <c r="AI45" s="17">
        <v>0</v>
      </c>
      <c r="AJ45" s="17"/>
      <c r="AK45" s="17"/>
      <c r="AL45" s="17"/>
      <c r="AM45" s="17">
        <v>0</v>
      </c>
      <c r="AN45" s="17">
        <v>187.5</v>
      </c>
      <c r="AO45" s="17">
        <v>196.22801999999999</v>
      </c>
      <c r="AP45" s="17">
        <v>196.22801999999999</v>
      </c>
      <c r="AQ45" s="17">
        <v>-8.7280200000000008</v>
      </c>
      <c r="AR45" s="17">
        <v>207.8</v>
      </c>
      <c r="AS45" s="17">
        <v>196.22801999999999</v>
      </c>
      <c r="AT45" s="17">
        <v>196.22801999999999</v>
      </c>
      <c r="AU45" s="17">
        <v>11.57198</v>
      </c>
      <c r="AV45" s="17">
        <v>211.3</v>
      </c>
      <c r="AW45" s="17">
        <v>196.22801999999999</v>
      </c>
      <c r="AX45" s="17">
        <v>196.22801999999999</v>
      </c>
      <c r="AY45" s="17">
        <v>15.07198</v>
      </c>
      <c r="AZ45" s="17">
        <v>283.5</v>
      </c>
      <c r="BA45" s="17">
        <v>295.22593999999998</v>
      </c>
      <c r="BB45" s="17">
        <v>295.22593999999998</v>
      </c>
      <c r="BC45" s="17">
        <v>-11.72594</v>
      </c>
      <c r="BD45" s="17">
        <v>215.2</v>
      </c>
      <c r="BE45" s="17">
        <v>208.07390000000001</v>
      </c>
      <c r="BF45" s="17">
        <v>208.07390000000001</v>
      </c>
      <c r="BG45" s="17">
        <v>7.1261000000000001</v>
      </c>
      <c r="BH45" s="17">
        <v>111</v>
      </c>
      <c r="BI45" s="17">
        <v>104.34936999999999</v>
      </c>
      <c r="BJ45" s="17">
        <v>104.34936999999999</v>
      </c>
      <c r="BK45" s="17">
        <v>6.6506299999999996</v>
      </c>
      <c r="BL45" s="17">
        <v>490.3</v>
      </c>
      <c r="BM45" s="17">
        <v>460.82711</v>
      </c>
      <c r="BN45" s="17">
        <v>330.11827</v>
      </c>
      <c r="BO45" s="17">
        <v>160.18172999999999</v>
      </c>
      <c r="BP45" s="17">
        <v>3</v>
      </c>
      <c r="BQ45" s="17">
        <v>4.4318400000000002</v>
      </c>
      <c r="BR45" s="17">
        <v>4.4318400000000002</v>
      </c>
      <c r="BS45" s="17">
        <v>-1.43184</v>
      </c>
      <c r="BT45" s="17"/>
      <c r="BU45" s="17"/>
      <c r="BV45" s="17"/>
      <c r="BW45" s="17">
        <v>0</v>
      </c>
      <c r="BX45" s="17"/>
      <c r="BY45" s="17"/>
      <c r="BZ45" s="17"/>
      <c r="CA45" s="17">
        <v>0</v>
      </c>
      <c r="CB45" s="17"/>
      <c r="CC45" s="17"/>
      <c r="CD45" s="17"/>
      <c r="CE45" s="17">
        <v>0</v>
      </c>
      <c r="CF45" s="17"/>
      <c r="CG45" s="17"/>
      <c r="CH45" s="17"/>
      <c r="CI45" s="17">
        <v>0</v>
      </c>
      <c r="CJ45" s="17">
        <v>130.5</v>
      </c>
      <c r="CK45" s="17">
        <v>133.33197999999999</v>
      </c>
      <c r="CL45" s="17">
        <v>133.33197999999999</v>
      </c>
      <c r="CM45" s="17">
        <v>-2.8319800000000002</v>
      </c>
      <c r="CN45" s="17">
        <v>7.5</v>
      </c>
      <c r="CO45" s="17">
        <v>5.6669799999999997</v>
      </c>
      <c r="CP45" s="17">
        <v>5.1333399999999996</v>
      </c>
      <c r="CQ45" s="17">
        <v>2.36666</v>
      </c>
      <c r="CR45" s="17">
        <v>3.4</v>
      </c>
      <c r="CS45" s="17">
        <v>3.1106799999999999</v>
      </c>
      <c r="CT45" s="17">
        <v>2.8177599999999998</v>
      </c>
      <c r="CU45" s="17">
        <v>0.58223999999999998</v>
      </c>
      <c r="CV45" s="17"/>
      <c r="CW45" s="17"/>
      <c r="CX45" s="17"/>
      <c r="CY45" s="17">
        <v>0</v>
      </c>
      <c r="CZ45" s="17">
        <v>6.9</v>
      </c>
      <c r="DA45" s="17">
        <v>6.8787000000000003</v>
      </c>
      <c r="DB45" s="17">
        <v>6.8787000000000003</v>
      </c>
      <c r="DC45" s="17">
        <v>2.1299999999999999E-2</v>
      </c>
      <c r="DD45" s="17">
        <v>13.7</v>
      </c>
      <c r="DE45" s="17">
        <v>14.919420000000001</v>
      </c>
      <c r="DF45" s="17">
        <v>14.919420000000001</v>
      </c>
      <c r="DG45" s="17">
        <v>-1.2194199999999999</v>
      </c>
      <c r="DH45" s="17">
        <v>121</v>
      </c>
      <c r="DI45" s="17">
        <v>102.05188</v>
      </c>
      <c r="DJ45" s="17">
        <v>118.59833</v>
      </c>
      <c r="DK45" s="17">
        <v>2.4016700000000002</v>
      </c>
      <c r="DL45" s="17"/>
      <c r="DM45" s="17"/>
      <c r="DN45" s="17"/>
      <c r="DO45" s="17">
        <v>0</v>
      </c>
      <c r="DP45" s="17"/>
      <c r="DQ45" s="17"/>
      <c r="DR45" s="17"/>
      <c r="DS45" s="17">
        <v>0</v>
      </c>
      <c r="DT45" s="17"/>
      <c r="DU45" s="17"/>
      <c r="DV45" s="17"/>
      <c r="DW45" s="17">
        <v>0</v>
      </c>
      <c r="DX45" s="17"/>
      <c r="DY45" s="17"/>
      <c r="DZ45" s="17"/>
      <c r="EA45" s="17">
        <v>0</v>
      </c>
      <c r="EB45" s="17">
        <v>91</v>
      </c>
      <c r="EC45" s="17">
        <v>90.501519999999999</v>
      </c>
      <c r="ED45" s="17">
        <v>112.35724999999999</v>
      </c>
      <c r="EE45" s="17">
        <v>-21.357250000000001</v>
      </c>
      <c r="EF45" s="17">
        <v>187.2</v>
      </c>
      <c r="EG45" s="17">
        <v>220.48074</v>
      </c>
      <c r="EH45" s="17">
        <v>130.83593999999999</v>
      </c>
      <c r="EI45" s="17">
        <v>56.364060000000002</v>
      </c>
      <c r="EJ45" s="17"/>
      <c r="EK45" s="17"/>
      <c r="EL45" s="17"/>
      <c r="EM45" s="17">
        <v>0</v>
      </c>
      <c r="EN45" s="17"/>
      <c r="EO45" s="17"/>
      <c r="EP45" s="17"/>
      <c r="EQ45" s="17">
        <v>0</v>
      </c>
      <c r="ER45" s="17"/>
      <c r="ES45" s="17"/>
      <c r="ET45" s="17"/>
      <c r="EU45" s="17">
        <v>0</v>
      </c>
      <c r="EV45" s="17">
        <v>6.5</v>
      </c>
      <c r="EW45" s="17">
        <v>6.39</v>
      </c>
      <c r="EX45" s="17">
        <v>6.39</v>
      </c>
      <c r="EY45" s="17">
        <v>0.11</v>
      </c>
      <c r="EZ45" s="17">
        <v>0</v>
      </c>
      <c r="FA45" s="17">
        <v>205.99939000000001</v>
      </c>
      <c r="FB45" s="17"/>
      <c r="FC45" s="17">
        <v>0</v>
      </c>
      <c r="FD45" s="17">
        <v>43.3</v>
      </c>
      <c r="FE45" s="17">
        <v>35.342190000000002</v>
      </c>
      <c r="FF45" s="17">
        <v>32.757010000000001</v>
      </c>
      <c r="FG45" s="17">
        <v>10.54299</v>
      </c>
      <c r="FH45" s="17">
        <v>50.6</v>
      </c>
      <c r="FI45" s="17"/>
      <c r="FJ45" s="17"/>
      <c r="FK45" s="17">
        <v>50.6</v>
      </c>
      <c r="FL45" s="17">
        <v>20.6</v>
      </c>
      <c r="FM45" s="17"/>
      <c r="FN45" s="17"/>
      <c r="FO45" s="17">
        <v>20.6</v>
      </c>
      <c r="FP45" s="17">
        <v>18.2</v>
      </c>
      <c r="FQ45" s="17">
        <v>17.562139999999999</v>
      </c>
      <c r="FR45" s="17">
        <v>17.562139999999999</v>
      </c>
      <c r="FS45" s="17">
        <v>0.63785999999999998</v>
      </c>
      <c r="FT45" s="17">
        <v>10.8</v>
      </c>
      <c r="FU45" s="17">
        <v>10.19417</v>
      </c>
      <c r="FV45" s="17">
        <v>10.19417</v>
      </c>
      <c r="FW45" s="17">
        <v>0.60582999999999998</v>
      </c>
      <c r="FX45" s="17">
        <v>56.8</v>
      </c>
      <c r="FY45" s="17">
        <v>43.668799999999997</v>
      </c>
      <c r="FZ45" s="17">
        <v>43.668799999999997</v>
      </c>
      <c r="GA45" s="17">
        <v>13.1312</v>
      </c>
      <c r="GB45" s="17">
        <v>183.4</v>
      </c>
      <c r="GC45" s="17">
        <v>184.91498000000001</v>
      </c>
      <c r="GD45" s="17">
        <v>184.91498000000001</v>
      </c>
      <c r="GE45" s="17">
        <v>-1.51498</v>
      </c>
      <c r="GF45" s="17">
        <v>183.7</v>
      </c>
      <c r="GG45" s="17">
        <v>184.91498000000001</v>
      </c>
      <c r="GH45" s="17">
        <v>184.91498000000001</v>
      </c>
      <c r="GI45" s="17">
        <v>-1.2149799999999999</v>
      </c>
      <c r="GJ45" s="17">
        <v>184.9</v>
      </c>
      <c r="GK45" s="17">
        <v>185.47028</v>
      </c>
      <c r="GL45" s="17">
        <v>185.47028</v>
      </c>
      <c r="GM45" s="17">
        <v>-0.57028000000000001</v>
      </c>
      <c r="GN45" s="17">
        <v>96.7</v>
      </c>
      <c r="GO45" s="17">
        <v>89.288589999999999</v>
      </c>
      <c r="GP45" s="17">
        <v>110.37475000000001</v>
      </c>
      <c r="GQ45" s="17">
        <v>-13.67475</v>
      </c>
      <c r="GR45" s="17">
        <v>8.1</v>
      </c>
      <c r="GS45" s="17">
        <v>3.7563900000000001</v>
      </c>
      <c r="GT45" s="17">
        <v>3.7563900000000001</v>
      </c>
      <c r="GU45" s="17">
        <v>4.34361</v>
      </c>
      <c r="GV45" s="17"/>
      <c r="GW45" s="17"/>
      <c r="GX45" s="17"/>
      <c r="GY45" s="17">
        <v>0</v>
      </c>
      <c r="GZ45" s="17">
        <v>25.7</v>
      </c>
      <c r="HA45" s="17">
        <v>18.556699999999999</v>
      </c>
      <c r="HB45" s="17">
        <v>14.98344</v>
      </c>
      <c r="HC45" s="17">
        <v>10.716559999999999</v>
      </c>
      <c r="HD45" s="17"/>
      <c r="HE45" s="17"/>
      <c r="HF45" s="17"/>
      <c r="HG45" s="17">
        <v>0</v>
      </c>
      <c r="HH45" s="17">
        <v>2</v>
      </c>
      <c r="HI45" s="17">
        <v>1.97359</v>
      </c>
      <c r="HJ45" s="17">
        <v>1.97359</v>
      </c>
      <c r="HK45" s="17">
        <v>2.6409999999999999E-2</v>
      </c>
      <c r="HL45" s="17">
        <v>17</v>
      </c>
      <c r="HM45" s="17">
        <v>17.171500000000002</v>
      </c>
      <c r="HN45" s="17">
        <v>17.171500000000002</v>
      </c>
      <c r="HO45" s="17">
        <v>-0.17150000000000001</v>
      </c>
      <c r="HP45" s="17">
        <v>86.2</v>
      </c>
      <c r="HQ45" s="17">
        <v>85</v>
      </c>
      <c r="HR45" s="17">
        <v>84.999970000000005</v>
      </c>
      <c r="HS45" s="17">
        <v>1.2000299999999999</v>
      </c>
      <c r="HT45" s="17"/>
      <c r="HU45" s="17"/>
      <c r="HV45" s="17"/>
      <c r="HW45" s="17">
        <v>0</v>
      </c>
      <c r="HX45" s="17"/>
      <c r="HY45" s="17"/>
      <c r="HZ45" s="17"/>
      <c r="IA45" s="17">
        <v>0</v>
      </c>
      <c r="IB45" s="17">
        <v>87.1</v>
      </c>
      <c r="IC45" s="17">
        <v>85.482579999999999</v>
      </c>
      <c r="ID45" s="17">
        <v>95.452420000000004</v>
      </c>
      <c r="IE45" s="17">
        <v>-8.3524200000000004</v>
      </c>
      <c r="IF45" s="17"/>
      <c r="IG45" s="17"/>
      <c r="IH45" s="17"/>
      <c r="II45" s="17">
        <v>0</v>
      </c>
      <c r="IJ45" s="17"/>
      <c r="IK45" s="17"/>
      <c r="IL45" s="17"/>
      <c r="IM45" s="17">
        <v>0</v>
      </c>
      <c r="IN45" s="17">
        <v>47.3</v>
      </c>
      <c r="IO45" s="17">
        <v>45.221359999999997</v>
      </c>
      <c r="IP45" s="17">
        <v>45.221359999999997</v>
      </c>
      <c r="IQ45" s="17">
        <v>2.07864</v>
      </c>
      <c r="IR45" s="17"/>
      <c r="IS45" s="17"/>
      <c r="IT45" s="17"/>
      <c r="IU45" s="17">
        <v>0</v>
      </c>
      <c r="IV45" s="17"/>
      <c r="IW45" s="17"/>
      <c r="IX45" s="17"/>
      <c r="IY45" s="17">
        <v>0</v>
      </c>
      <c r="IZ45" s="17"/>
      <c r="JA45" s="17"/>
      <c r="JB45" s="17"/>
      <c r="JC45" s="17">
        <v>0</v>
      </c>
      <c r="JD45" s="17">
        <v>81</v>
      </c>
      <c r="JE45" s="17">
        <v>79.977900000000005</v>
      </c>
      <c r="JF45" s="17">
        <v>105.63415000000001</v>
      </c>
      <c r="JG45" s="17">
        <v>-24.634150000000002</v>
      </c>
      <c r="JH45" s="17">
        <v>177.7</v>
      </c>
      <c r="JI45" s="17">
        <v>185.36338000000001</v>
      </c>
      <c r="JJ45" s="17">
        <v>185.36338000000001</v>
      </c>
      <c r="JK45" s="17">
        <v>-7.6633800000000001</v>
      </c>
      <c r="JL45" s="17">
        <v>175.3</v>
      </c>
      <c r="JM45" s="17">
        <v>185.36338000000001</v>
      </c>
      <c r="JN45" s="17">
        <v>185.36338000000001</v>
      </c>
      <c r="JO45" s="17">
        <v>-10.06338</v>
      </c>
      <c r="JP45" s="17">
        <v>209.3</v>
      </c>
      <c r="JQ45" s="17">
        <v>185.36338000000001</v>
      </c>
      <c r="JR45" s="17">
        <v>185.36338000000001</v>
      </c>
      <c r="JS45" s="17">
        <v>23.936620000000001</v>
      </c>
      <c r="JT45" s="17">
        <v>273</v>
      </c>
      <c r="JU45" s="17">
        <v>278.88004000000001</v>
      </c>
      <c r="JV45" s="17">
        <v>278.88004000000001</v>
      </c>
      <c r="JW45" s="17">
        <v>-5.8800400000000002</v>
      </c>
      <c r="JX45" s="17">
        <v>76.099999999999994</v>
      </c>
      <c r="JY45" s="17">
        <v>73.590999999999994</v>
      </c>
      <c r="JZ45" s="17">
        <v>73.590999999999994</v>
      </c>
      <c r="KA45" s="17">
        <v>2.5089999999999999</v>
      </c>
      <c r="KB45" s="17">
        <v>37</v>
      </c>
      <c r="KC45" s="17">
        <v>36.905999999999999</v>
      </c>
      <c r="KD45" s="17">
        <v>36.905999999999999</v>
      </c>
      <c r="KE45" s="17">
        <v>9.4E-2</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0.4</v>
      </c>
      <c r="LE45" s="17">
        <v>0.44603999999999999</v>
      </c>
      <c r="LF45" s="17">
        <v>0.44603999999999999</v>
      </c>
      <c r="LG45" s="17">
        <v>-4.6039999999999998E-2</v>
      </c>
      <c r="LH45" s="17">
        <v>162.30000000000001</v>
      </c>
      <c r="LI45" s="17">
        <v>98.091819999999998</v>
      </c>
      <c r="LJ45" s="17">
        <v>184.20838000000001</v>
      </c>
      <c r="LK45" s="17">
        <v>-21.908380000000001</v>
      </c>
      <c r="LL45" s="17">
        <v>91</v>
      </c>
      <c r="LM45" s="17">
        <v>92.444500000000005</v>
      </c>
      <c r="LN45" s="17">
        <v>112.93243</v>
      </c>
      <c r="LO45" s="17">
        <v>-21.93243</v>
      </c>
      <c r="LP45" s="17">
        <v>64.5</v>
      </c>
      <c r="LQ45" s="17">
        <v>67.133979999999994</v>
      </c>
      <c r="LR45" s="17">
        <v>67.133979999999994</v>
      </c>
      <c r="LS45" s="17">
        <v>-2.6339800000000002</v>
      </c>
      <c r="LT45" s="17">
        <v>72</v>
      </c>
      <c r="LU45" s="17">
        <v>72.37388</v>
      </c>
      <c r="LV45" s="17">
        <v>78.567179999999993</v>
      </c>
      <c r="LW45" s="17">
        <v>-6.5671799999999996</v>
      </c>
      <c r="LX45" s="17">
        <v>29.4</v>
      </c>
      <c r="LY45" s="17">
        <v>29.951460000000001</v>
      </c>
      <c r="LZ45" s="17">
        <v>29.951460000000001</v>
      </c>
      <c r="MA45" s="17">
        <v>-0.55145999999999995</v>
      </c>
      <c r="MB45" s="17"/>
      <c r="MC45" s="17"/>
      <c r="MD45" s="17"/>
      <c r="ME45" s="17">
        <v>0</v>
      </c>
      <c r="MF45" s="17"/>
      <c r="MG45" s="17"/>
      <c r="MH45" s="17"/>
      <c r="MI45" s="17">
        <v>0</v>
      </c>
      <c r="MJ45" s="17"/>
      <c r="MK45" s="17"/>
      <c r="ML45" s="17"/>
      <c r="MM45" s="17">
        <v>0</v>
      </c>
      <c r="MN45" s="17">
        <v>146.1</v>
      </c>
      <c r="MO45" s="17">
        <v>151.08886000000001</v>
      </c>
      <c r="MP45" s="17">
        <v>159.10762</v>
      </c>
      <c r="MQ45" s="17">
        <v>-13.007619999999999</v>
      </c>
      <c r="MR45" s="17">
        <v>148.4</v>
      </c>
      <c r="MS45" s="17">
        <v>151.08886000000001</v>
      </c>
      <c r="MT45" s="17">
        <v>159.10762</v>
      </c>
      <c r="MU45" s="17">
        <v>-10.70762</v>
      </c>
      <c r="MV45" s="17">
        <v>149.4</v>
      </c>
      <c r="MW45" s="17">
        <v>151.54257999999999</v>
      </c>
      <c r="MX45" s="17">
        <v>159.58542</v>
      </c>
      <c r="MY45" s="17">
        <v>-10.185420000000001</v>
      </c>
      <c r="MZ45" s="17">
        <v>0</v>
      </c>
      <c r="NA45" s="17"/>
      <c r="NB45" s="17"/>
      <c r="NC45" s="17">
        <v>0</v>
      </c>
      <c r="ND45" s="17"/>
      <c r="NE45" s="17"/>
      <c r="NF45" s="17"/>
      <c r="NG45" s="17">
        <v>0</v>
      </c>
      <c r="NH45" s="17"/>
      <c r="NI45" s="17"/>
      <c r="NJ45" s="17"/>
      <c r="NK45" s="17">
        <v>0</v>
      </c>
      <c r="NL45" s="17"/>
      <c r="NM45" s="17"/>
      <c r="NN45" s="17"/>
      <c r="NO45" s="17">
        <v>0</v>
      </c>
      <c r="NP45" s="17"/>
      <c r="NQ45" s="17"/>
      <c r="NR45" s="17"/>
      <c r="NS45" s="17">
        <v>0</v>
      </c>
      <c r="NT45" s="17">
        <v>0</v>
      </c>
      <c r="NU45" s="17"/>
      <c r="NV45" s="17"/>
      <c r="NW45" s="17">
        <v>0</v>
      </c>
      <c r="NX45" s="17">
        <v>0</v>
      </c>
      <c r="NY45" s="17"/>
      <c r="NZ45" s="17"/>
      <c r="OA45" s="17">
        <v>0</v>
      </c>
      <c r="OB45" s="17">
        <v>0</v>
      </c>
      <c r="OC45" s="17"/>
      <c r="OD45" s="17"/>
      <c r="OE45" s="17">
        <v>0</v>
      </c>
      <c r="OF45" s="17">
        <v>99.5</v>
      </c>
      <c r="OG45" s="17">
        <v>120.4</v>
      </c>
      <c r="OH45" s="17">
        <v>117.27500000000001</v>
      </c>
      <c r="OI45" s="17">
        <v>-17.774999999999999</v>
      </c>
      <c r="OJ45" s="17">
        <v>0</v>
      </c>
      <c r="OK45" s="17"/>
      <c r="OL45" s="17"/>
      <c r="OM45" s="17">
        <v>0</v>
      </c>
      <c r="ON45" s="17">
        <v>11.3</v>
      </c>
      <c r="OO45" s="17">
        <v>10.8</v>
      </c>
      <c r="OP45" s="17">
        <v>8.7430000000000003</v>
      </c>
      <c r="OQ45" s="17">
        <v>2.5569999999999999</v>
      </c>
      <c r="OR45" s="17">
        <v>0</v>
      </c>
      <c r="OS45" s="17"/>
      <c r="OT45" s="17"/>
      <c r="OU45" s="17">
        <v>0</v>
      </c>
      <c r="OV45" s="17">
        <v>4.7</v>
      </c>
      <c r="OW45" s="17">
        <v>4.4000000000000004</v>
      </c>
      <c r="OX45" s="17">
        <v>4.4000000000000004</v>
      </c>
      <c r="OY45" s="17">
        <v>0.3</v>
      </c>
      <c r="OZ45" s="17">
        <v>4.9000000000000004</v>
      </c>
      <c r="PA45" s="17">
        <v>5</v>
      </c>
      <c r="PB45" s="17"/>
      <c r="PC45" s="17">
        <v>4.9000000000000004</v>
      </c>
      <c r="PD45" s="17">
        <v>9.9</v>
      </c>
      <c r="PE45" s="17">
        <v>9</v>
      </c>
      <c r="PF45" s="17">
        <v>9</v>
      </c>
      <c r="PG45" s="17">
        <v>0.9</v>
      </c>
      <c r="PH45" s="17">
        <v>1</v>
      </c>
      <c r="PI45" s="17">
        <v>2.5293800000000002</v>
      </c>
      <c r="PJ45" s="17">
        <v>3.4409200000000002</v>
      </c>
      <c r="PK45" s="17">
        <v>-2.4409200000000002</v>
      </c>
      <c r="PL45" s="17">
        <v>0</v>
      </c>
      <c r="PM45" s="17"/>
      <c r="PN45" s="17"/>
      <c r="PO45" s="17">
        <v>0</v>
      </c>
      <c r="PP45" s="17">
        <v>0.7</v>
      </c>
      <c r="PQ45" s="17">
        <v>1.23</v>
      </c>
      <c r="PR45" s="17">
        <v>1.23</v>
      </c>
      <c r="PS45" s="17">
        <v>-0.53</v>
      </c>
      <c r="PT45" s="17">
        <v>1.3</v>
      </c>
      <c r="PU45" s="17">
        <v>1.5</v>
      </c>
      <c r="PV45" s="17">
        <v>1.5</v>
      </c>
      <c r="PW45" s="17">
        <v>-0.2</v>
      </c>
      <c r="PX45" s="17">
        <v>4.7</v>
      </c>
      <c r="PY45" s="17">
        <v>4.5</v>
      </c>
      <c r="PZ45" s="17">
        <v>4.5</v>
      </c>
      <c r="QA45" s="17">
        <v>0.2</v>
      </c>
      <c r="QB45" s="17">
        <v>17.8</v>
      </c>
      <c r="QC45" s="17">
        <v>18.4466</v>
      </c>
      <c r="QD45" s="17">
        <v>18.4466</v>
      </c>
      <c r="QE45" s="17">
        <v>-0.64659999999999995</v>
      </c>
      <c r="QF45" s="17">
        <v>3.4</v>
      </c>
      <c r="QG45" s="17">
        <v>3.2</v>
      </c>
      <c r="QH45" s="17">
        <v>3.2</v>
      </c>
      <c r="QI45" s="17">
        <v>0.2</v>
      </c>
      <c r="QJ45" s="17">
        <v>3.2</v>
      </c>
      <c r="QK45" s="17">
        <v>3.1</v>
      </c>
      <c r="QL45" s="17">
        <v>3.1</v>
      </c>
      <c r="QM45" s="17">
        <v>0.1</v>
      </c>
      <c r="QN45" s="17">
        <v>3.5</v>
      </c>
      <c r="QO45" s="17">
        <v>3.4</v>
      </c>
      <c r="QP45" s="17">
        <v>3.4</v>
      </c>
      <c r="QQ45" s="17">
        <v>0.1</v>
      </c>
      <c r="QR45" s="17">
        <v>18.100000000000001</v>
      </c>
      <c r="QS45" s="17">
        <v>16.990290000000002</v>
      </c>
      <c r="QT45" s="17">
        <v>16.990290000000002</v>
      </c>
      <c r="QU45" s="17">
        <v>1.10971</v>
      </c>
      <c r="QV45" s="17">
        <v>0</v>
      </c>
      <c r="QW45" s="17"/>
      <c r="QX45" s="17"/>
      <c r="QY45" s="17">
        <v>0</v>
      </c>
      <c r="QZ45" s="17">
        <v>0</v>
      </c>
      <c r="RA45" s="17"/>
      <c r="RB45" s="17"/>
      <c r="RC45" s="17">
        <v>0</v>
      </c>
      <c r="RD45" s="17">
        <v>28.3</v>
      </c>
      <c r="RE45" s="17">
        <v>28.9</v>
      </c>
      <c r="RF45" s="17">
        <v>27.922999999999998</v>
      </c>
      <c r="RG45" s="17">
        <v>0.377</v>
      </c>
      <c r="RH45" s="17">
        <v>84.4</v>
      </c>
      <c r="RI45" s="17">
        <v>82.346999999999994</v>
      </c>
      <c r="RJ45" s="17">
        <v>82.346999999999994</v>
      </c>
      <c r="RK45" s="17">
        <v>2.0529999999999999</v>
      </c>
      <c r="RL45" s="17">
        <v>3.6</v>
      </c>
      <c r="RM45" s="17">
        <v>4.2</v>
      </c>
      <c r="RN45" s="17">
        <v>4.2</v>
      </c>
      <c r="RO45" s="17">
        <v>-0.6</v>
      </c>
      <c r="RP45" s="17">
        <v>2.4</v>
      </c>
      <c r="RQ45" s="17">
        <v>2.4</v>
      </c>
      <c r="RR45" s="17">
        <v>2.4</v>
      </c>
      <c r="RS45" s="17">
        <v>0</v>
      </c>
      <c r="RT45" s="17">
        <v>1.2</v>
      </c>
      <c r="RU45" s="17">
        <v>1.2</v>
      </c>
      <c r="RV45" s="17">
        <v>1.2</v>
      </c>
      <c r="RW45" s="17">
        <v>0</v>
      </c>
      <c r="RX45" s="17">
        <v>2.2000000000000002</v>
      </c>
      <c r="RY45" s="17">
        <v>2.8</v>
      </c>
      <c r="RZ45" s="17">
        <v>2.8</v>
      </c>
      <c r="SA45" s="17">
        <v>-0.6</v>
      </c>
      <c r="SB45" s="17">
        <v>0</v>
      </c>
      <c r="SC45" s="17"/>
      <c r="SD45" s="17"/>
      <c r="SE45" s="17">
        <v>0</v>
      </c>
      <c r="SF45" s="17">
        <v>1.7</v>
      </c>
      <c r="SG45" s="17">
        <v>1.7490000000000001</v>
      </c>
      <c r="SH45" s="17">
        <v>1.7490000000000001</v>
      </c>
      <c r="SI45" s="17">
        <v>-4.9000000000000002E-2</v>
      </c>
      <c r="SJ45" s="17">
        <v>18.2</v>
      </c>
      <c r="SK45" s="17">
        <v>19.772790000000001</v>
      </c>
      <c r="SL45" s="17">
        <v>19.772790000000001</v>
      </c>
      <c r="SM45" s="17">
        <v>-1.5727899999999999</v>
      </c>
      <c r="SN45" s="17">
        <v>0.9</v>
      </c>
      <c r="SO45" s="17">
        <v>1.04</v>
      </c>
      <c r="SP45" s="17">
        <v>1.04</v>
      </c>
      <c r="SQ45" s="17">
        <v>-0.14000000000000001</v>
      </c>
      <c r="SR45" s="17"/>
      <c r="SS45" s="17">
        <v>0.4</v>
      </c>
      <c r="ST45" s="17">
        <v>0.4</v>
      </c>
      <c r="SU45" s="17">
        <v>-0.4</v>
      </c>
      <c r="SV45" s="17">
        <v>7.2</v>
      </c>
      <c r="SW45" s="17">
        <v>6.2</v>
      </c>
      <c r="SX45" s="17">
        <v>6.2</v>
      </c>
      <c r="SY45" s="17">
        <v>1</v>
      </c>
      <c r="SZ45" s="17">
        <v>2.2000000000000002</v>
      </c>
      <c r="TA45" s="17">
        <v>2.6</v>
      </c>
      <c r="TB45" s="17">
        <v>2.6</v>
      </c>
      <c r="TC45" s="17">
        <v>-0.4</v>
      </c>
      <c r="TD45" s="17">
        <v>5.0999999999999996</v>
      </c>
      <c r="TE45" s="17">
        <v>4</v>
      </c>
      <c r="TF45" s="17">
        <v>4</v>
      </c>
      <c r="TG45" s="17">
        <v>1.1000000000000001</v>
      </c>
      <c r="TH45" s="17">
        <v>6.7</v>
      </c>
      <c r="TI45" s="17">
        <v>5.5</v>
      </c>
      <c r="TJ45" s="17">
        <v>5.5</v>
      </c>
      <c r="TK45" s="17">
        <v>1.2</v>
      </c>
      <c r="TL45" s="17">
        <v>10</v>
      </c>
      <c r="TM45" s="17">
        <v>10</v>
      </c>
      <c r="TN45" s="17">
        <v>10</v>
      </c>
      <c r="TO45" s="17">
        <v>0</v>
      </c>
      <c r="TP45" s="17">
        <v>30.3</v>
      </c>
      <c r="TQ45" s="17">
        <v>24.7</v>
      </c>
      <c r="TR45" s="17">
        <v>26.231999999999999</v>
      </c>
      <c r="TS45" s="17">
        <v>4.0679999999999996</v>
      </c>
      <c r="TT45" s="17">
        <v>81.900000000000006</v>
      </c>
      <c r="TU45" s="17">
        <v>75.8</v>
      </c>
      <c r="TV45" s="17">
        <v>76.334999999999994</v>
      </c>
      <c r="TW45" s="17">
        <v>5.5650000000000004</v>
      </c>
      <c r="TX45" s="17">
        <v>0</v>
      </c>
      <c r="TY45" s="17"/>
      <c r="TZ45" s="17"/>
      <c r="UA45" s="17">
        <v>0</v>
      </c>
      <c r="UB45" s="17">
        <v>95.7</v>
      </c>
      <c r="UC45" s="17">
        <v>91.8</v>
      </c>
      <c r="UD45" s="17">
        <v>91.921000000000006</v>
      </c>
      <c r="UE45" s="17">
        <v>3.7789999999999999</v>
      </c>
      <c r="UF45" s="17">
        <v>108.7</v>
      </c>
      <c r="UG45" s="17">
        <v>94.6</v>
      </c>
      <c r="UH45" s="17">
        <v>94.652000000000001</v>
      </c>
      <c r="UI45" s="17">
        <v>14.048</v>
      </c>
      <c r="UJ45" s="17">
        <v>16.7</v>
      </c>
      <c r="UK45" s="17">
        <v>12.762</v>
      </c>
      <c r="UL45" s="17">
        <v>12.762</v>
      </c>
      <c r="UM45" s="17">
        <v>3.9380000000000002</v>
      </c>
      <c r="UN45" s="17">
        <v>12.8</v>
      </c>
      <c r="UO45" s="17">
        <v>10.795</v>
      </c>
      <c r="UP45" s="17">
        <v>10.795</v>
      </c>
      <c r="UQ45" s="17">
        <v>2.0049999999999999</v>
      </c>
      <c r="UR45" s="17">
        <v>9.6</v>
      </c>
      <c r="US45" s="17">
        <v>7</v>
      </c>
      <c r="UT45" s="17">
        <v>7</v>
      </c>
      <c r="UU45" s="17">
        <v>2.6</v>
      </c>
      <c r="UV45" s="17">
        <v>2.9</v>
      </c>
      <c r="UW45" s="17">
        <v>2.5</v>
      </c>
      <c r="UX45" s="17">
        <v>2.5</v>
      </c>
      <c r="UY45" s="17">
        <v>0.4</v>
      </c>
      <c r="UZ45" s="17">
        <v>7.8</v>
      </c>
      <c r="VA45" s="17">
        <v>8.6999999999999993</v>
      </c>
      <c r="VB45" s="17">
        <v>8.6999999999999993</v>
      </c>
      <c r="VC45" s="17">
        <v>-0.9</v>
      </c>
      <c r="VD45" s="17">
        <v>10</v>
      </c>
      <c r="VE45" s="17">
        <v>8.5</v>
      </c>
      <c r="VF45" s="17">
        <v>5.5</v>
      </c>
      <c r="VG45" s="17">
        <v>4.5</v>
      </c>
      <c r="VH45" s="17">
        <v>10</v>
      </c>
      <c r="VI45" s="17">
        <v>8.5</v>
      </c>
      <c r="VJ45" s="17">
        <v>6</v>
      </c>
      <c r="VK45" s="17">
        <v>4</v>
      </c>
      <c r="VL45" s="17">
        <v>8.6</v>
      </c>
      <c r="VM45" s="17">
        <v>8.5</v>
      </c>
      <c r="VN45" s="17">
        <v>6.2</v>
      </c>
      <c r="VO45" s="17">
        <v>2.4</v>
      </c>
      <c r="VP45" s="17">
        <v>9.3000000000000007</v>
      </c>
      <c r="VQ45" s="17">
        <v>9</v>
      </c>
      <c r="VR45" s="17">
        <v>8.8580000000000005</v>
      </c>
      <c r="VS45" s="17">
        <v>0.442</v>
      </c>
      <c r="VT45" s="17">
        <v>0</v>
      </c>
      <c r="VU45" s="17"/>
      <c r="VV45" s="17"/>
      <c r="VW45" s="17">
        <v>0</v>
      </c>
      <c r="VX45" s="17">
        <v>0</v>
      </c>
      <c r="VY45" s="17"/>
      <c r="VZ45" s="17"/>
      <c r="WA45" s="17">
        <v>0</v>
      </c>
      <c r="WB45" s="17">
        <v>0</v>
      </c>
      <c r="WC45" s="17"/>
      <c r="WD45" s="17"/>
      <c r="WE45" s="17">
        <v>0</v>
      </c>
      <c r="WF45" s="17">
        <v>0.6</v>
      </c>
      <c r="WG45" s="17">
        <v>0.6</v>
      </c>
      <c r="WH45" s="17">
        <v>0.6</v>
      </c>
      <c r="WI45" s="17">
        <v>0</v>
      </c>
      <c r="WJ45" s="17">
        <v>128.9</v>
      </c>
      <c r="WK45" s="17">
        <v>123.45</v>
      </c>
      <c r="WL45" s="17">
        <v>123.45</v>
      </c>
      <c r="WM45" s="17">
        <v>5.45</v>
      </c>
      <c r="WN45" s="17">
        <v>138.30000000000001</v>
      </c>
      <c r="WO45" s="17">
        <v>127.806</v>
      </c>
      <c r="WP45" s="17">
        <v>127.806</v>
      </c>
      <c r="WQ45" s="17">
        <v>10.494</v>
      </c>
      <c r="WR45" s="17">
        <v>0</v>
      </c>
      <c r="WS45" s="17"/>
      <c r="WT45" s="17"/>
      <c r="WU45" s="17">
        <v>0</v>
      </c>
      <c r="WV45" s="17">
        <v>0</v>
      </c>
      <c r="WW45" s="17"/>
      <c r="WX45" s="17"/>
      <c r="WY45" s="17">
        <v>0</v>
      </c>
      <c r="WZ45" s="17">
        <v>7.6</v>
      </c>
      <c r="XA45" s="17">
        <v>7.2</v>
      </c>
      <c r="XB45" s="17">
        <v>7.2</v>
      </c>
      <c r="XC45" s="17">
        <v>0.4</v>
      </c>
      <c r="XD45" s="17">
        <v>18.3</v>
      </c>
      <c r="XE45" s="17">
        <v>18.4466</v>
      </c>
      <c r="XF45" s="17">
        <v>18.4466</v>
      </c>
      <c r="XG45" s="17">
        <v>-0.14660000000000001</v>
      </c>
      <c r="XH45" s="17">
        <v>8.4</v>
      </c>
      <c r="XI45" s="17">
        <v>10.8</v>
      </c>
      <c r="XJ45" s="17">
        <v>10.8</v>
      </c>
      <c r="XK45" s="17">
        <v>-2.4</v>
      </c>
      <c r="XL45" s="17">
        <v>28</v>
      </c>
      <c r="XM45" s="17">
        <v>25</v>
      </c>
      <c r="XN45" s="17"/>
      <c r="XO45" s="17">
        <v>28</v>
      </c>
      <c r="XP45" s="17"/>
      <c r="XQ45" s="17"/>
      <c r="XR45" s="17"/>
      <c r="XS45" s="17">
        <v>0</v>
      </c>
      <c r="XT45" s="17">
        <v>14.9</v>
      </c>
      <c r="XU45" s="17">
        <v>14</v>
      </c>
      <c r="XV45" s="17">
        <v>14</v>
      </c>
      <c r="XW45" s="17">
        <v>0.9</v>
      </c>
      <c r="XX45" s="17">
        <v>17.8</v>
      </c>
      <c r="XY45" s="17">
        <v>18</v>
      </c>
      <c r="XZ45" s="17">
        <v>18</v>
      </c>
      <c r="YA45" s="17">
        <v>-0.2</v>
      </c>
      <c r="YB45" s="17">
        <v>7.5</v>
      </c>
      <c r="YC45" s="17">
        <v>7.3</v>
      </c>
      <c r="YD45" s="17">
        <v>7.3</v>
      </c>
      <c r="YE45" s="17">
        <v>0.2</v>
      </c>
      <c r="YF45" s="17">
        <v>5.8</v>
      </c>
      <c r="YG45" s="17">
        <v>11</v>
      </c>
      <c r="YH45" s="17">
        <v>11</v>
      </c>
      <c r="YI45" s="17">
        <v>-5.2</v>
      </c>
    </row>
    <row r="46" spans="1:659" ht="24" customHeight="1" x14ac:dyDescent="0.25">
      <c r="A46" s="1"/>
      <c r="B46" s="16" t="s">
        <v>52</v>
      </c>
      <c r="C46" s="16" t="s">
        <v>855</v>
      </c>
      <c r="D46" s="17"/>
      <c r="E46" s="17"/>
      <c r="F46" s="17"/>
      <c r="G46" s="17">
        <v>0</v>
      </c>
      <c r="H46" s="17">
        <v>624.4</v>
      </c>
      <c r="I46" s="17">
        <v>635.88252999999997</v>
      </c>
      <c r="J46" s="17">
        <v>635.88252999999997</v>
      </c>
      <c r="K46" s="17">
        <v>-11.482530000000001</v>
      </c>
      <c r="L46" s="17">
        <v>214.1</v>
      </c>
      <c r="M46" s="17">
        <v>206.86389</v>
      </c>
      <c r="N46" s="17">
        <v>206.86389</v>
      </c>
      <c r="O46" s="17">
        <v>7.23611</v>
      </c>
      <c r="P46" s="17"/>
      <c r="Q46" s="17"/>
      <c r="R46" s="17"/>
      <c r="S46" s="17">
        <v>0</v>
      </c>
      <c r="T46" s="17"/>
      <c r="U46" s="17"/>
      <c r="V46" s="17"/>
      <c r="W46" s="17">
        <v>0</v>
      </c>
      <c r="X46" s="17">
        <v>10</v>
      </c>
      <c r="Y46" s="17">
        <v>57.04992</v>
      </c>
      <c r="Z46" s="17">
        <v>49.449440000000003</v>
      </c>
      <c r="AA46" s="17">
        <v>-39.449440000000003</v>
      </c>
      <c r="AB46" s="17">
        <v>72.5</v>
      </c>
      <c r="AC46" s="17">
        <v>73.793999999999997</v>
      </c>
      <c r="AD46" s="17">
        <v>73.793999999999997</v>
      </c>
      <c r="AE46" s="17">
        <v>-1.294</v>
      </c>
      <c r="AF46" s="17">
        <v>0</v>
      </c>
      <c r="AG46" s="17"/>
      <c r="AH46" s="17"/>
      <c r="AI46" s="17">
        <v>0</v>
      </c>
      <c r="AJ46" s="17"/>
      <c r="AK46" s="17"/>
      <c r="AL46" s="17"/>
      <c r="AM46" s="17">
        <v>0</v>
      </c>
      <c r="AN46" s="17">
        <v>186.7</v>
      </c>
      <c r="AO46" s="17">
        <v>196.22801999999999</v>
      </c>
      <c r="AP46" s="17">
        <v>196.22801999999999</v>
      </c>
      <c r="AQ46" s="17">
        <v>-9.5280199999999997</v>
      </c>
      <c r="AR46" s="17">
        <v>206.5</v>
      </c>
      <c r="AS46" s="17">
        <v>196.22801999999999</v>
      </c>
      <c r="AT46" s="17">
        <v>196.22801999999999</v>
      </c>
      <c r="AU46" s="17">
        <v>10.271979999999999</v>
      </c>
      <c r="AV46" s="17">
        <v>209.4</v>
      </c>
      <c r="AW46" s="17">
        <v>196.22801999999999</v>
      </c>
      <c r="AX46" s="17">
        <v>196.22801999999999</v>
      </c>
      <c r="AY46" s="17">
        <v>13.17198</v>
      </c>
      <c r="AZ46" s="17">
        <v>282.89999999999998</v>
      </c>
      <c r="BA46" s="17">
        <v>295.22593999999998</v>
      </c>
      <c r="BB46" s="17">
        <v>295.22593999999998</v>
      </c>
      <c r="BC46" s="17">
        <v>-12.325939999999999</v>
      </c>
      <c r="BD46" s="17">
        <v>214.5</v>
      </c>
      <c r="BE46" s="17">
        <v>208.07390000000001</v>
      </c>
      <c r="BF46" s="17">
        <v>208.07390000000001</v>
      </c>
      <c r="BG46" s="17">
        <v>6.4260999999999999</v>
      </c>
      <c r="BH46" s="17">
        <v>110.8</v>
      </c>
      <c r="BI46" s="17">
        <v>104.34936999999999</v>
      </c>
      <c r="BJ46" s="17">
        <v>104.34936999999999</v>
      </c>
      <c r="BK46" s="17">
        <v>6.4506300000000003</v>
      </c>
      <c r="BL46" s="17">
        <v>437.6</v>
      </c>
      <c r="BM46" s="17">
        <v>446.07087999999999</v>
      </c>
      <c r="BN46" s="17">
        <v>350.40492999999998</v>
      </c>
      <c r="BO46" s="17">
        <v>87.195070000000001</v>
      </c>
      <c r="BP46" s="17">
        <v>3</v>
      </c>
      <c r="BQ46" s="17">
        <v>4.4318400000000002</v>
      </c>
      <c r="BR46" s="17">
        <v>4.4318400000000002</v>
      </c>
      <c r="BS46" s="17">
        <v>-1.43184</v>
      </c>
      <c r="BT46" s="17"/>
      <c r="BU46" s="17"/>
      <c r="BV46" s="17"/>
      <c r="BW46" s="17">
        <v>0</v>
      </c>
      <c r="BX46" s="17"/>
      <c r="BY46" s="17"/>
      <c r="BZ46" s="17"/>
      <c r="CA46" s="17">
        <v>0</v>
      </c>
      <c r="CB46" s="17"/>
      <c r="CC46" s="17"/>
      <c r="CD46" s="17"/>
      <c r="CE46" s="17">
        <v>0</v>
      </c>
      <c r="CF46" s="17"/>
      <c r="CG46" s="17"/>
      <c r="CH46" s="17"/>
      <c r="CI46" s="17">
        <v>0</v>
      </c>
      <c r="CJ46" s="17">
        <v>133</v>
      </c>
      <c r="CK46" s="17">
        <v>133.33197999999999</v>
      </c>
      <c r="CL46" s="17">
        <v>133.33197999999999</v>
      </c>
      <c r="CM46" s="17">
        <v>-0.33198</v>
      </c>
      <c r="CN46" s="17">
        <v>7.7</v>
      </c>
      <c r="CO46" s="17">
        <v>5.6669799999999997</v>
      </c>
      <c r="CP46" s="17">
        <v>5.1333399999999996</v>
      </c>
      <c r="CQ46" s="17">
        <v>2.5666600000000002</v>
      </c>
      <c r="CR46" s="17">
        <v>3.3</v>
      </c>
      <c r="CS46" s="17">
        <v>3.1106799999999999</v>
      </c>
      <c r="CT46" s="17">
        <v>2.8177599999999998</v>
      </c>
      <c r="CU46" s="17">
        <v>0.48224</v>
      </c>
      <c r="CV46" s="17"/>
      <c r="CW46" s="17"/>
      <c r="CX46" s="17"/>
      <c r="CY46" s="17">
        <v>0</v>
      </c>
      <c r="CZ46" s="17">
        <v>6.9</v>
      </c>
      <c r="DA46" s="17">
        <v>6.8787000000000003</v>
      </c>
      <c r="DB46" s="17">
        <v>6.8787000000000003</v>
      </c>
      <c r="DC46" s="17">
        <v>2.1299999999999999E-2</v>
      </c>
      <c r="DD46" s="17">
        <v>13.8</v>
      </c>
      <c r="DE46" s="17">
        <v>14.919420000000001</v>
      </c>
      <c r="DF46" s="17">
        <v>14.919420000000001</v>
      </c>
      <c r="DG46" s="17">
        <v>-1.1194200000000001</v>
      </c>
      <c r="DH46" s="17">
        <v>120.8</v>
      </c>
      <c r="DI46" s="17">
        <v>110.79423</v>
      </c>
      <c r="DJ46" s="17">
        <v>114.51732</v>
      </c>
      <c r="DK46" s="17">
        <v>6.28268</v>
      </c>
      <c r="DL46" s="17"/>
      <c r="DM46" s="17"/>
      <c r="DN46" s="17"/>
      <c r="DO46" s="17">
        <v>0</v>
      </c>
      <c r="DP46" s="17"/>
      <c r="DQ46" s="17"/>
      <c r="DR46" s="17"/>
      <c r="DS46" s="17">
        <v>0</v>
      </c>
      <c r="DT46" s="17"/>
      <c r="DU46" s="17"/>
      <c r="DV46" s="17"/>
      <c r="DW46" s="17">
        <v>0</v>
      </c>
      <c r="DX46" s="17"/>
      <c r="DY46" s="17"/>
      <c r="DZ46" s="17"/>
      <c r="EA46" s="17">
        <v>0</v>
      </c>
      <c r="EB46" s="17">
        <v>90.7</v>
      </c>
      <c r="EC46" s="17">
        <v>93.929109999999994</v>
      </c>
      <c r="ED46" s="17">
        <v>112.35724999999999</v>
      </c>
      <c r="EE46" s="17">
        <v>-21.657250000000001</v>
      </c>
      <c r="EF46" s="17">
        <v>151.5</v>
      </c>
      <c r="EG46" s="17">
        <v>199.05247</v>
      </c>
      <c r="EH46" s="17">
        <v>116.79604</v>
      </c>
      <c r="EI46" s="17">
        <v>34.703960000000002</v>
      </c>
      <c r="EJ46" s="17"/>
      <c r="EK46" s="17"/>
      <c r="EL46" s="17"/>
      <c r="EM46" s="17">
        <v>0</v>
      </c>
      <c r="EN46" s="17"/>
      <c r="EO46" s="17"/>
      <c r="EP46" s="17"/>
      <c r="EQ46" s="17">
        <v>0</v>
      </c>
      <c r="ER46" s="17"/>
      <c r="ES46" s="17"/>
      <c r="ET46" s="17"/>
      <c r="EU46" s="17">
        <v>0</v>
      </c>
      <c r="EV46" s="17">
        <v>6.5</v>
      </c>
      <c r="EW46" s="17">
        <v>6.39</v>
      </c>
      <c r="EX46" s="17">
        <v>6.39</v>
      </c>
      <c r="EY46" s="17">
        <v>0.11</v>
      </c>
      <c r="EZ46" s="17">
        <v>154.1</v>
      </c>
      <c r="FA46" s="17">
        <v>288.65978999999999</v>
      </c>
      <c r="FB46" s="17">
        <v>144.51524000000001</v>
      </c>
      <c r="FC46" s="17">
        <v>9.5847599999999993</v>
      </c>
      <c r="FD46" s="17">
        <v>33.700000000000003</v>
      </c>
      <c r="FE46" s="17">
        <v>35.342190000000002</v>
      </c>
      <c r="FF46" s="17">
        <v>32.757010000000001</v>
      </c>
      <c r="FG46" s="17">
        <v>0.94298999999999999</v>
      </c>
      <c r="FH46" s="17">
        <v>105.4</v>
      </c>
      <c r="FI46" s="17"/>
      <c r="FJ46" s="17"/>
      <c r="FK46" s="17">
        <v>105.4</v>
      </c>
      <c r="FL46" s="17">
        <v>19</v>
      </c>
      <c r="FM46" s="17"/>
      <c r="FN46" s="17"/>
      <c r="FO46" s="17">
        <v>19</v>
      </c>
      <c r="FP46" s="17">
        <v>18.2</v>
      </c>
      <c r="FQ46" s="17">
        <v>17.562139999999999</v>
      </c>
      <c r="FR46" s="17">
        <v>17.562139999999999</v>
      </c>
      <c r="FS46" s="17">
        <v>0.63785999999999998</v>
      </c>
      <c r="FT46" s="17">
        <v>10.8</v>
      </c>
      <c r="FU46" s="17">
        <v>10.19417</v>
      </c>
      <c r="FV46" s="17">
        <v>10.19417</v>
      </c>
      <c r="FW46" s="17">
        <v>0.60582999999999998</v>
      </c>
      <c r="FX46" s="17">
        <v>57</v>
      </c>
      <c r="FY46" s="17">
        <v>43.668799999999997</v>
      </c>
      <c r="FZ46" s="17">
        <v>43.668799999999997</v>
      </c>
      <c r="GA46" s="17">
        <v>13.331200000000001</v>
      </c>
      <c r="GB46" s="17">
        <v>183.1</v>
      </c>
      <c r="GC46" s="17">
        <v>184.91498000000001</v>
      </c>
      <c r="GD46" s="17">
        <v>184.91498000000001</v>
      </c>
      <c r="GE46" s="17">
        <v>-1.81498</v>
      </c>
      <c r="GF46" s="17">
        <v>183.1</v>
      </c>
      <c r="GG46" s="17">
        <v>184.91498000000001</v>
      </c>
      <c r="GH46" s="17">
        <v>184.91498000000001</v>
      </c>
      <c r="GI46" s="17">
        <v>-1.81498</v>
      </c>
      <c r="GJ46" s="17">
        <v>184.1</v>
      </c>
      <c r="GK46" s="17">
        <v>185.47028</v>
      </c>
      <c r="GL46" s="17">
        <v>185.47028</v>
      </c>
      <c r="GM46" s="17">
        <v>-1.3702799999999999</v>
      </c>
      <c r="GN46" s="17">
        <v>100.1</v>
      </c>
      <c r="GO46" s="17">
        <v>89.288589999999999</v>
      </c>
      <c r="GP46" s="17">
        <v>110.37474</v>
      </c>
      <c r="GQ46" s="17">
        <v>-10.27474</v>
      </c>
      <c r="GR46" s="17">
        <v>7.5</v>
      </c>
      <c r="GS46" s="17">
        <v>3.7563900000000001</v>
      </c>
      <c r="GT46" s="17">
        <v>3.7563900000000001</v>
      </c>
      <c r="GU46" s="17">
        <v>3.7436099999999999</v>
      </c>
      <c r="GV46" s="17"/>
      <c r="GW46" s="17"/>
      <c r="GX46" s="17"/>
      <c r="GY46" s="17">
        <v>0</v>
      </c>
      <c r="GZ46" s="17">
        <v>15.2</v>
      </c>
      <c r="HA46" s="17">
        <v>14.98339</v>
      </c>
      <c r="HB46" s="17">
        <v>12.000109999999999</v>
      </c>
      <c r="HC46" s="17">
        <v>3.1998899999999999</v>
      </c>
      <c r="HD46" s="17"/>
      <c r="HE46" s="17"/>
      <c r="HF46" s="17"/>
      <c r="HG46" s="17">
        <v>0</v>
      </c>
      <c r="HH46" s="17">
        <v>2</v>
      </c>
      <c r="HI46" s="17">
        <v>1.97359</v>
      </c>
      <c r="HJ46" s="17">
        <v>1.97359</v>
      </c>
      <c r="HK46" s="17">
        <v>2.6409999999999999E-2</v>
      </c>
      <c r="HL46" s="17">
        <v>30.2</v>
      </c>
      <c r="HM46" s="17">
        <v>17.171500000000002</v>
      </c>
      <c r="HN46" s="17">
        <v>17.171500000000002</v>
      </c>
      <c r="HO46" s="17">
        <v>13.028499999999999</v>
      </c>
      <c r="HP46" s="17">
        <v>76.3</v>
      </c>
      <c r="HQ46" s="17">
        <v>85</v>
      </c>
      <c r="HR46" s="17">
        <v>84.999960000000002</v>
      </c>
      <c r="HS46" s="17">
        <v>-8.6999600000000008</v>
      </c>
      <c r="HT46" s="17"/>
      <c r="HU46" s="17"/>
      <c r="HV46" s="17"/>
      <c r="HW46" s="17">
        <v>0</v>
      </c>
      <c r="HX46" s="17"/>
      <c r="HY46" s="17"/>
      <c r="HZ46" s="17"/>
      <c r="IA46" s="17">
        <v>0</v>
      </c>
      <c r="IB46" s="17">
        <v>86.9</v>
      </c>
      <c r="IC46" s="17">
        <v>85.482579999999999</v>
      </c>
      <c r="ID46" s="17">
        <v>95.452420000000004</v>
      </c>
      <c r="IE46" s="17">
        <v>-8.5524199999999997</v>
      </c>
      <c r="IF46" s="17"/>
      <c r="IG46" s="17"/>
      <c r="IH46" s="17"/>
      <c r="II46" s="17">
        <v>0</v>
      </c>
      <c r="IJ46" s="17"/>
      <c r="IK46" s="17"/>
      <c r="IL46" s="17"/>
      <c r="IM46" s="17">
        <v>0</v>
      </c>
      <c r="IN46" s="17">
        <v>47.1</v>
      </c>
      <c r="IO46" s="17">
        <v>45.221359999999997</v>
      </c>
      <c r="IP46" s="17">
        <v>45.221359999999997</v>
      </c>
      <c r="IQ46" s="17">
        <v>1.8786400000000001</v>
      </c>
      <c r="IR46" s="17"/>
      <c r="IS46" s="17"/>
      <c r="IT46" s="17"/>
      <c r="IU46" s="17">
        <v>0</v>
      </c>
      <c r="IV46" s="17"/>
      <c r="IW46" s="17"/>
      <c r="IX46" s="17"/>
      <c r="IY46" s="17">
        <v>0</v>
      </c>
      <c r="IZ46" s="17"/>
      <c r="JA46" s="17"/>
      <c r="JB46" s="17"/>
      <c r="JC46" s="17">
        <v>0</v>
      </c>
      <c r="JD46" s="17">
        <v>81</v>
      </c>
      <c r="JE46" s="17">
        <v>79.977900000000005</v>
      </c>
      <c r="JF46" s="17">
        <v>105.63414</v>
      </c>
      <c r="JG46" s="17">
        <v>-24.634139999999999</v>
      </c>
      <c r="JH46" s="17">
        <v>177</v>
      </c>
      <c r="JI46" s="17">
        <v>185.33663000000001</v>
      </c>
      <c r="JJ46" s="17">
        <v>185.33663000000001</v>
      </c>
      <c r="JK46" s="17">
        <v>-8.3366299999999995</v>
      </c>
      <c r="JL46" s="17">
        <v>174.3</v>
      </c>
      <c r="JM46" s="17">
        <v>185.33663000000001</v>
      </c>
      <c r="JN46" s="17">
        <v>185.33663000000001</v>
      </c>
      <c r="JO46" s="17">
        <v>-11.036630000000001</v>
      </c>
      <c r="JP46" s="17">
        <v>209.3</v>
      </c>
      <c r="JQ46" s="17">
        <v>185.33663000000001</v>
      </c>
      <c r="JR46" s="17">
        <v>185.33663000000001</v>
      </c>
      <c r="JS46" s="17">
        <v>23.963370000000001</v>
      </c>
      <c r="JT46" s="17">
        <v>273.39999999999998</v>
      </c>
      <c r="JU46" s="17">
        <v>278.83978999999999</v>
      </c>
      <c r="JV46" s="17">
        <v>278.83978999999999</v>
      </c>
      <c r="JW46" s="17">
        <v>-5.4397900000000003</v>
      </c>
      <c r="JX46" s="17">
        <v>75.900000000000006</v>
      </c>
      <c r="JY46" s="17">
        <v>73.590999999999994</v>
      </c>
      <c r="JZ46" s="17">
        <v>73.590999999999994</v>
      </c>
      <c r="KA46" s="17">
        <v>2.3090000000000002</v>
      </c>
      <c r="KB46" s="17">
        <v>37</v>
      </c>
      <c r="KC46" s="17">
        <v>36.905999999999999</v>
      </c>
      <c r="KD46" s="17">
        <v>36.905999999999999</v>
      </c>
      <c r="KE46" s="17">
        <v>9.4E-2</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0.4</v>
      </c>
      <c r="LE46" s="17">
        <v>0.44603999999999999</v>
      </c>
      <c r="LF46" s="17">
        <v>0.44603999999999999</v>
      </c>
      <c r="LG46" s="17">
        <v>-4.6039999999999998E-2</v>
      </c>
      <c r="LH46" s="17">
        <v>169.1</v>
      </c>
      <c r="LI46" s="17">
        <v>135.20388</v>
      </c>
      <c r="LJ46" s="17">
        <v>166.2243</v>
      </c>
      <c r="LK46" s="17">
        <v>2.8757000000000001</v>
      </c>
      <c r="LL46" s="17">
        <v>80.099999999999994</v>
      </c>
      <c r="LM46" s="17">
        <v>77.075630000000004</v>
      </c>
      <c r="LN46" s="17">
        <v>96.640129999999999</v>
      </c>
      <c r="LO46" s="17">
        <v>-16.540130000000001</v>
      </c>
      <c r="LP46" s="17">
        <v>64.3</v>
      </c>
      <c r="LQ46" s="17">
        <v>67.133979999999994</v>
      </c>
      <c r="LR46" s="17">
        <v>67.133979999999994</v>
      </c>
      <c r="LS46" s="17">
        <v>-2.8339799999999999</v>
      </c>
      <c r="LT46" s="17">
        <v>68.3</v>
      </c>
      <c r="LU46" s="17">
        <v>66.192580000000007</v>
      </c>
      <c r="LV46" s="17">
        <v>75.926749999999998</v>
      </c>
      <c r="LW46" s="17">
        <v>-7.6267500000000004</v>
      </c>
      <c r="LX46" s="17">
        <v>29.3</v>
      </c>
      <c r="LY46" s="17">
        <v>29.951460000000001</v>
      </c>
      <c r="LZ46" s="17">
        <v>29.951460000000001</v>
      </c>
      <c r="MA46" s="17">
        <v>-0.65146000000000004</v>
      </c>
      <c r="MB46" s="17"/>
      <c r="MC46" s="17"/>
      <c r="MD46" s="17"/>
      <c r="ME46" s="17">
        <v>0</v>
      </c>
      <c r="MF46" s="17"/>
      <c r="MG46" s="17"/>
      <c r="MH46" s="17"/>
      <c r="MI46" s="17">
        <v>0</v>
      </c>
      <c r="MJ46" s="17"/>
      <c r="MK46" s="17"/>
      <c r="ML46" s="17"/>
      <c r="MM46" s="17">
        <v>0</v>
      </c>
      <c r="MN46" s="17">
        <v>145.4</v>
      </c>
      <c r="MO46" s="17">
        <v>151.08886000000001</v>
      </c>
      <c r="MP46" s="17">
        <v>154.49804</v>
      </c>
      <c r="MQ46" s="17">
        <v>-9.0980399999999992</v>
      </c>
      <c r="MR46" s="17">
        <v>147.30000000000001</v>
      </c>
      <c r="MS46" s="17">
        <v>151.08886000000001</v>
      </c>
      <c r="MT46" s="17">
        <v>154.49804</v>
      </c>
      <c r="MU46" s="17">
        <v>-7.1980399999999998</v>
      </c>
      <c r="MV46" s="17">
        <v>148.6</v>
      </c>
      <c r="MW46" s="17">
        <v>151.54257999999999</v>
      </c>
      <c r="MX46" s="17">
        <v>154.96199999999999</v>
      </c>
      <c r="MY46" s="17">
        <v>-6.3620000000000001</v>
      </c>
      <c r="MZ46" s="17">
        <v>0</v>
      </c>
      <c r="NA46" s="17"/>
      <c r="NB46" s="17"/>
      <c r="NC46" s="17">
        <v>0</v>
      </c>
      <c r="ND46" s="17"/>
      <c r="NE46" s="17"/>
      <c r="NF46" s="17"/>
      <c r="NG46" s="17">
        <v>0</v>
      </c>
      <c r="NH46" s="17"/>
      <c r="NI46" s="17"/>
      <c r="NJ46" s="17"/>
      <c r="NK46" s="17">
        <v>0</v>
      </c>
      <c r="NL46" s="17"/>
      <c r="NM46" s="17"/>
      <c r="NN46" s="17"/>
      <c r="NO46" s="17">
        <v>0</v>
      </c>
      <c r="NP46" s="17"/>
      <c r="NQ46" s="17"/>
      <c r="NR46" s="17"/>
      <c r="NS46" s="17">
        <v>0</v>
      </c>
      <c r="NT46" s="17">
        <v>0</v>
      </c>
      <c r="NU46" s="17"/>
      <c r="NV46" s="17"/>
      <c r="NW46" s="17">
        <v>0</v>
      </c>
      <c r="NX46" s="17">
        <v>0</v>
      </c>
      <c r="NY46" s="17"/>
      <c r="NZ46" s="17"/>
      <c r="OA46" s="17">
        <v>0</v>
      </c>
      <c r="OB46" s="17">
        <v>0</v>
      </c>
      <c r="OC46" s="17"/>
      <c r="OD46" s="17"/>
      <c r="OE46" s="17">
        <v>0</v>
      </c>
      <c r="OF46" s="17">
        <v>98.4</v>
      </c>
      <c r="OG46" s="17">
        <v>121.4</v>
      </c>
      <c r="OH46" s="17">
        <v>118.98399999999999</v>
      </c>
      <c r="OI46" s="17">
        <v>-20.584</v>
      </c>
      <c r="OJ46" s="17">
        <v>0</v>
      </c>
      <c r="OK46" s="17"/>
      <c r="OL46" s="17"/>
      <c r="OM46" s="17">
        <v>0</v>
      </c>
      <c r="ON46" s="17">
        <v>11.9</v>
      </c>
      <c r="OO46" s="17">
        <v>10.8</v>
      </c>
      <c r="OP46" s="17">
        <v>8.9090000000000007</v>
      </c>
      <c r="OQ46" s="17">
        <v>2.9910000000000001</v>
      </c>
      <c r="OR46" s="17">
        <v>0</v>
      </c>
      <c r="OS46" s="17"/>
      <c r="OT46" s="17"/>
      <c r="OU46" s="17">
        <v>0</v>
      </c>
      <c r="OV46" s="17">
        <v>4.5999999999999996</v>
      </c>
      <c r="OW46" s="17">
        <v>4.4000000000000004</v>
      </c>
      <c r="OX46" s="17">
        <v>4.4000000000000004</v>
      </c>
      <c r="OY46" s="17">
        <v>0.2</v>
      </c>
      <c r="OZ46" s="17">
        <v>4.8</v>
      </c>
      <c r="PA46" s="17">
        <v>5</v>
      </c>
      <c r="PB46" s="17"/>
      <c r="PC46" s="17">
        <v>4.8</v>
      </c>
      <c r="PD46" s="17">
        <v>9.9</v>
      </c>
      <c r="PE46" s="17">
        <v>9</v>
      </c>
      <c r="PF46" s="17">
        <v>9</v>
      </c>
      <c r="PG46" s="17">
        <v>0.9</v>
      </c>
      <c r="PH46" s="17">
        <v>0.9</v>
      </c>
      <c r="PI46" s="17">
        <v>4.3851300000000002</v>
      </c>
      <c r="PJ46" s="17">
        <v>3.8906299999999998</v>
      </c>
      <c r="PK46" s="17">
        <v>-2.9906299999999999</v>
      </c>
      <c r="PL46" s="17">
        <v>0</v>
      </c>
      <c r="PM46" s="17"/>
      <c r="PN46" s="17"/>
      <c r="PO46" s="17">
        <v>0</v>
      </c>
      <c r="PP46" s="17">
        <v>0.7</v>
      </c>
      <c r="PQ46" s="17">
        <v>1.23</v>
      </c>
      <c r="PR46" s="17">
        <v>1.23</v>
      </c>
      <c r="PS46" s="17">
        <v>-0.53</v>
      </c>
      <c r="PT46" s="17">
        <v>1.6</v>
      </c>
      <c r="PU46" s="17">
        <v>1.5</v>
      </c>
      <c r="PV46" s="17">
        <v>1.5</v>
      </c>
      <c r="PW46" s="17">
        <v>0.1</v>
      </c>
      <c r="PX46" s="17">
        <v>4.7</v>
      </c>
      <c r="PY46" s="17">
        <v>4.5</v>
      </c>
      <c r="PZ46" s="17">
        <v>4.5</v>
      </c>
      <c r="QA46" s="17">
        <v>0.2</v>
      </c>
      <c r="QB46" s="17">
        <v>18.100000000000001</v>
      </c>
      <c r="QC46" s="17">
        <v>18.4466</v>
      </c>
      <c r="QD46" s="17">
        <v>18.4466</v>
      </c>
      <c r="QE46" s="17">
        <v>-0.34660000000000002</v>
      </c>
      <c r="QF46" s="17">
        <v>3.4</v>
      </c>
      <c r="QG46" s="17">
        <v>3.2</v>
      </c>
      <c r="QH46" s="17">
        <v>3.2</v>
      </c>
      <c r="QI46" s="17">
        <v>0.2</v>
      </c>
      <c r="QJ46" s="17">
        <v>3.2</v>
      </c>
      <c r="QK46" s="17">
        <v>3.1</v>
      </c>
      <c r="QL46" s="17">
        <v>3.1</v>
      </c>
      <c r="QM46" s="17">
        <v>0.1</v>
      </c>
      <c r="QN46" s="17">
        <v>3.5</v>
      </c>
      <c r="QO46" s="17">
        <v>3.4</v>
      </c>
      <c r="QP46" s="17">
        <v>3.4</v>
      </c>
      <c r="QQ46" s="17">
        <v>0.1</v>
      </c>
      <c r="QR46" s="17">
        <v>18</v>
      </c>
      <c r="QS46" s="17">
        <v>16.990290000000002</v>
      </c>
      <c r="QT46" s="17">
        <v>16.990290000000002</v>
      </c>
      <c r="QU46" s="17">
        <v>1.0097100000000001</v>
      </c>
      <c r="QV46" s="17">
        <v>0</v>
      </c>
      <c r="QW46" s="17"/>
      <c r="QX46" s="17"/>
      <c r="QY46" s="17">
        <v>0</v>
      </c>
      <c r="QZ46" s="17">
        <v>0</v>
      </c>
      <c r="RA46" s="17"/>
      <c r="RB46" s="17"/>
      <c r="RC46" s="17">
        <v>0</v>
      </c>
      <c r="RD46" s="17">
        <v>26.3</v>
      </c>
      <c r="RE46" s="17">
        <v>29</v>
      </c>
      <c r="RF46" s="17">
        <v>28.352</v>
      </c>
      <c r="RG46" s="17">
        <v>-2.052</v>
      </c>
      <c r="RH46" s="17">
        <v>84.9</v>
      </c>
      <c r="RI46" s="17">
        <v>82.561000000000007</v>
      </c>
      <c r="RJ46" s="17">
        <v>82.561000000000007</v>
      </c>
      <c r="RK46" s="17">
        <v>2.339</v>
      </c>
      <c r="RL46" s="17">
        <v>3.6</v>
      </c>
      <c r="RM46" s="17">
        <v>4.2</v>
      </c>
      <c r="RN46" s="17">
        <v>4.2</v>
      </c>
      <c r="RO46" s="17">
        <v>-0.6</v>
      </c>
      <c r="RP46" s="17">
        <v>2.4</v>
      </c>
      <c r="RQ46" s="17">
        <v>2.4</v>
      </c>
      <c r="RR46" s="17">
        <v>2.4</v>
      </c>
      <c r="RS46" s="17">
        <v>0</v>
      </c>
      <c r="RT46" s="17">
        <v>1.2</v>
      </c>
      <c r="RU46" s="17">
        <v>1.2</v>
      </c>
      <c r="RV46" s="17">
        <v>1.2</v>
      </c>
      <c r="RW46" s="17">
        <v>0</v>
      </c>
      <c r="RX46" s="17">
        <v>2.2000000000000002</v>
      </c>
      <c r="RY46" s="17">
        <v>2.8</v>
      </c>
      <c r="RZ46" s="17">
        <v>2.8</v>
      </c>
      <c r="SA46" s="17">
        <v>-0.6</v>
      </c>
      <c r="SB46" s="17">
        <v>0</v>
      </c>
      <c r="SC46" s="17"/>
      <c r="SD46" s="17"/>
      <c r="SE46" s="17">
        <v>0</v>
      </c>
      <c r="SF46" s="17">
        <v>1.7</v>
      </c>
      <c r="SG46" s="17">
        <v>1.7490000000000001</v>
      </c>
      <c r="SH46" s="17">
        <v>1.7490000000000001</v>
      </c>
      <c r="SI46" s="17">
        <v>-4.9000000000000002E-2</v>
      </c>
      <c r="SJ46" s="17">
        <v>19.899999999999999</v>
      </c>
      <c r="SK46" s="17">
        <v>19.772790000000001</v>
      </c>
      <c r="SL46" s="17">
        <v>19.772790000000001</v>
      </c>
      <c r="SM46" s="17">
        <v>0.12720999999999999</v>
      </c>
      <c r="SN46" s="17">
        <v>1</v>
      </c>
      <c r="SO46" s="17">
        <v>1.04</v>
      </c>
      <c r="SP46" s="17">
        <v>1.04</v>
      </c>
      <c r="SQ46" s="17">
        <v>-0.04</v>
      </c>
      <c r="SR46" s="17"/>
      <c r="SS46" s="17">
        <v>0.4</v>
      </c>
      <c r="ST46" s="17">
        <v>0.4</v>
      </c>
      <c r="SU46" s="17">
        <v>-0.4</v>
      </c>
      <c r="SV46" s="17">
        <v>6.7</v>
      </c>
      <c r="SW46" s="17">
        <v>6.2</v>
      </c>
      <c r="SX46" s="17">
        <v>6.2</v>
      </c>
      <c r="SY46" s="17">
        <v>0.5</v>
      </c>
      <c r="SZ46" s="17">
        <v>2</v>
      </c>
      <c r="TA46" s="17">
        <v>2.6</v>
      </c>
      <c r="TB46" s="17">
        <v>2.6</v>
      </c>
      <c r="TC46" s="17">
        <v>-0.6</v>
      </c>
      <c r="TD46" s="17">
        <v>5.0999999999999996</v>
      </c>
      <c r="TE46" s="17">
        <v>4</v>
      </c>
      <c r="TF46" s="17">
        <v>4</v>
      </c>
      <c r="TG46" s="17">
        <v>1.1000000000000001</v>
      </c>
      <c r="TH46" s="17">
        <v>6.7</v>
      </c>
      <c r="TI46" s="17">
        <v>5.5</v>
      </c>
      <c r="TJ46" s="17">
        <v>5.5</v>
      </c>
      <c r="TK46" s="17">
        <v>1.2</v>
      </c>
      <c r="TL46" s="17">
        <v>10</v>
      </c>
      <c r="TM46" s="17">
        <v>10</v>
      </c>
      <c r="TN46" s="17">
        <v>10</v>
      </c>
      <c r="TO46" s="17">
        <v>0</v>
      </c>
      <c r="TP46" s="17">
        <v>29.4</v>
      </c>
      <c r="TQ46" s="17">
        <v>23.8</v>
      </c>
      <c r="TR46" s="17">
        <v>25.295000000000002</v>
      </c>
      <c r="TS46" s="17">
        <v>4.1050000000000004</v>
      </c>
      <c r="TT46" s="17">
        <v>81.900000000000006</v>
      </c>
      <c r="TU46" s="17">
        <v>73</v>
      </c>
      <c r="TV46" s="17">
        <v>74.168999999999997</v>
      </c>
      <c r="TW46" s="17">
        <v>7.7309999999999999</v>
      </c>
      <c r="TX46" s="17">
        <v>0</v>
      </c>
      <c r="TY46" s="17"/>
      <c r="TZ46" s="17"/>
      <c r="UA46" s="17">
        <v>0</v>
      </c>
      <c r="UB46" s="17">
        <v>100.5</v>
      </c>
      <c r="UC46" s="17">
        <v>92.5</v>
      </c>
      <c r="UD46" s="17">
        <v>92.427999999999997</v>
      </c>
      <c r="UE46" s="17">
        <v>8.0719999999999992</v>
      </c>
      <c r="UF46" s="17">
        <v>113.6</v>
      </c>
      <c r="UG46" s="17">
        <v>94.6</v>
      </c>
      <c r="UH46" s="17">
        <v>94.251000000000005</v>
      </c>
      <c r="UI46" s="17">
        <v>19.349</v>
      </c>
      <c r="UJ46" s="17">
        <v>16.600000000000001</v>
      </c>
      <c r="UK46" s="17">
        <v>12.811999999999999</v>
      </c>
      <c r="UL46" s="17">
        <v>12.811999999999999</v>
      </c>
      <c r="UM46" s="17">
        <v>3.7879999999999998</v>
      </c>
      <c r="UN46" s="17">
        <v>13.7</v>
      </c>
      <c r="UO46" s="17">
        <v>10.888999999999999</v>
      </c>
      <c r="UP46" s="17">
        <v>10.888999999999999</v>
      </c>
      <c r="UQ46" s="17">
        <v>2.8109999999999999</v>
      </c>
      <c r="UR46" s="17">
        <v>9.1999999999999993</v>
      </c>
      <c r="US46" s="17">
        <v>7</v>
      </c>
      <c r="UT46" s="17">
        <v>7</v>
      </c>
      <c r="UU46" s="17">
        <v>2.2000000000000002</v>
      </c>
      <c r="UV46" s="17">
        <v>2.9</v>
      </c>
      <c r="UW46" s="17">
        <v>2.5</v>
      </c>
      <c r="UX46" s="17">
        <v>2.5</v>
      </c>
      <c r="UY46" s="17">
        <v>0.4</v>
      </c>
      <c r="UZ46" s="17">
        <v>7.8</v>
      </c>
      <c r="VA46" s="17">
        <v>8.6999999999999993</v>
      </c>
      <c r="VB46" s="17">
        <v>8.6999999999999993</v>
      </c>
      <c r="VC46" s="17">
        <v>-0.9</v>
      </c>
      <c r="VD46" s="17">
        <v>10.3</v>
      </c>
      <c r="VE46" s="17">
        <v>8.5</v>
      </c>
      <c r="VF46" s="17">
        <v>5.5</v>
      </c>
      <c r="VG46" s="17">
        <v>4.8</v>
      </c>
      <c r="VH46" s="17">
        <v>10.199999999999999</v>
      </c>
      <c r="VI46" s="17">
        <v>8.5</v>
      </c>
      <c r="VJ46" s="17">
        <v>6</v>
      </c>
      <c r="VK46" s="17">
        <v>4.2</v>
      </c>
      <c r="VL46" s="17">
        <v>8.6</v>
      </c>
      <c r="VM46" s="17">
        <v>8.5</v>
      </c>
      <c r="VN46" s="17">
        <v>6.2</v>
      </c>
      <c r="VO46" s="17">
        <v>2.4</v>
      </c>
      <c r="VP46" s="17">
        <v>9.1999999999999993</v>
      </c>
      <c r="VQ46" s="17">
        <v>8.6999999999999993</v>
      </c>
      <c r="VR46" s="17">
        <v>8.4600000000000009</v>
      </c>
      <c r="VS46" s="17">
        <v>0.74</v>
      </c>
      <c r="VT46" s="17">
        <v>0</v>
      </c>
      <c r="VU46" s="17"/>
      <c r="VV46" s="17"/>
      <c r="VW46" s="17">
        <v>0</v>
      </c>
      <c r="VX46" s="17">
        <v>0</v>
      </c>
      <c r="VY46" s="17"/>
      <c r="VZ46" s="17"/>
      <c r="WA46" s="17">
        <v>0</v>
      </c>
      <c r="WB46" s="17">
        <v>0</v>
      </c>
      <c r="WC46" s="17"/>
      <c r="WD46" s="17"/>
      <c r="WE46" s="17">
        <v>0</v>
      </c>
      <c r="WF46" s="17">
        <v>0.6</v>
      </c>
      <c r="WG46" s="17">
        <v>0.6</v>
      </c>
      <c r="WH46" s="17">
        <v>0.6</v>
      </c>
      <c r="WI46" s="17">
        <v>0</v>
      </c>
      <c r="WJ46" s="17">
        <v>126.5</v>
      </c>
      <c r="WK46" s="17">
        <v>121.664</v>
      </c>
      <c r="WL46" s="17">
        <v>121.664</v>
      </c>
      <c r="WM46" s="17">
        <v>4.8360000000000003</v>
      </c>
      <c r="WN46" s="17">
        <v>127.8</v>
      </c>
      <c r="WO46" s="17">
        <v>121.601</v>
      </c>
      <c r="WP46" s="17">
        <v>121.601</v>
      </c>
      <c r="WQ46" s="17">
        <v>6.1989999999999998</v>
      </c>
      <c r="WR46" s="17">
        <v>0</v>
      </c>
      <c r="WS46" s="17"/>
      <c r="WT46" s="17"/>
      <c r="WU46" s="17">
        <v>0</v>
      </c>
      <c r="WV46" s="17">
        <v>0</v>
      </c>
      <c r="WW46" s="17"/>
      <c r="WX46" s="17"/>
      <c r="WY46" s="17">
        <v>0</v>
      </c>
      <c r="WZ46" s="17">
        <v>7.6</v>
      </c>
      <c r="XA46" s="17">
        <v>7.2</v>
      </c>
      <c r="XB46" s="17">
        <v>7.2</v>
      </c>
      <c r="XC46" s="17">
        <v>0.4</v>
      </c>
      <c r="XD46" s="17">
        <v>18.899999999999999</v>
      </c>
      <c r="XE46" s="17">
        <v>18.4466</v>
      </c>
      <c r="XF46" s="17">
        <v>18.4466</v>
      </c>
      <c r="XG46" s="17">
        <v>0.45340000000000003</v>
      </c>
      <c r="XH46" s="17">
        <v>8.3000000000000007</v>
      </c>
      <c r="XI46" s="17">
        <v>10.8</v>
      </c>
      <c r="XJ46" s="17">
        <v>10.8</v>
      </c>
      <c r="XK46" s="17">
        <v>-2.5</v>
      </c>
      <c r="XL46" s="17">
        <v>27.8</v>
      </c>
      <c r="XM46" s="17">
        <v>25</v>
      </c>
      <c r="XN46" s="17"/>
      <c r="XO46" s="17">
        <v>27.8</v>
      </c>
      <c r="XP46" s="17"/>
      <c r="XQ46" s="17"/>
      <c r="XR46" s="17"/>
      <c r="XS46" s="17">
        <v>0</v>
      </c>
      <c r="XT46" s="17">
        <v>15.1</v>
      </c>
      <c r="XU46" s="17">
        <v>14</v>
      </c>
      <c r="XV46" s="17">
        <v>14</v>
      </c>
      <c r="XW46" s="17">
        <v>1.1000000000000001</v>
      </c>
      <c r="XX46" s="17">
        <v>18.3</v>
      </c>
      <c r="XY46" s="17">
        <v>18</v>
      </c>
      <c r="XZ46" s="17">
        <v>18</v>
      </c>
      <c r="YA46" s="17">
        <v>0.3</v>
      </c>
      <c r="YB46" s="17">
        <v>8.1999999999999993</v>
      </c>
      <c r="YC46" s="17">
        <v>7.3</v>
      </c>
      <c r="YD46" s="17">
        <v>7.3</v>
      </c>
      <c r="YE46" s="17">
        <v>0.9</v>
      </c>
      <c r="YF46" s="17">
        <v>6.6</v>
      </c>
      <c r="YG46" s="17">
        <v>11</v>
      </c>
      <c r="YH46" s="17">
        <v>11</v>
      </c>
      <c r="YI46" s="17">
        <v>-4.4000000000000004</v>
      </c>
    </row>
    <row r="47" spans="1:659" ht="24" customHeight="1" x14ac:dyDescent="0.25">
      <c r="A47" s="1"/>
      <c r="B47" s="16" t="s">
        <v>52</v>
      </c>
      <c r="C47" s="16" t="s">
        <v>856</v>
      </c>
      <c r="D47" s="17"/>
      <c r="E47" s="17"/>
      <c r="F47" s="17"/>
      <c r="G47" s="17">
        <v>0</v>
      </c>
      <c r="H47" s="17">
        <v>625.9</v>
      </c>
      <c r="I47" s="17">
        <v>635.88252999999997</v>
      </c>
      <c r="J47" s="17">
        <v>635.88252999999997</v>
      </c>
      <c r="K47" s="17">
        <v>-9.9825300000000006</v>
      </c>
      <c r="L47" s="17">
        <v>215.6</v>
      </c>
      <c r="M47" s="17">
        <v>206.86389</v>
      </c>
      <c r="N47" s="17">
        <v>206.86389</v>
      </c>
      <c r="O47" s="17">
        <v>8.73611</v>
      </c>
      <c r="P47" s="17"/>
      <c r="Q47" s="17"/>
      <c r="R47" s="17"/>
      <c r="S47" s="17">
        <v>0</v>
      </c>
      <c r="T47" s="17"/>
      <c r="U47" s="17"/>
      <c r="V47" s="17"/>
      <c r="W47" s="17">
        <v>0</v>
      </c>
      <c r="X47" s="17">
        <v>10</v>
      </c>
      <c r="Y47" s="17">
        <v>61.228149999999999</v>
      </c>
      <c r="Z47" s="17">
        <v>61.227800000000002</v>
      </c>
      <c r="AA47" s="17">
        <v>-51.227800000000002</v>
      </c>
      <c r="AB47" s="17">
        <v>73.2</v>
      </c>
      <c r="AC47" s="17">
        <v>73.793999999999997</v>
      </c>
      <c r="AD47" s="17">
        <v>73.793999999999997</v>
      </c>
      <c r="AE47" s="17">
        <v>-0.59399999999999997</v>
      </c>
      <c r="AF47" s="17">
        <v>0</v>
      </c>
      <c r="AG47" s="17"/>
      <c r="AH47" s="17"/>
      <c r="AI47" s="17">
        <v>0</v>
      </c>
      <c r="AJ47" s="17"/>
      <c r="AK47" s="17"/>
      <c r="AL47" s="17"/>
      <c r="AM47" s="17">
        <v>0</v>
      </c>
      <c r="AN47" s="17">
        <v>187.8</v>
      </c>
      <c r="AO47" s="17">
        <v>196.22801999999999</v>
      </c>
      <c r="AP47" s="17">
        <v>196.22801999999999</v>
      </c>
      <c r="AQ47" s="17">
        <v>-8.4280200000000001</v>
      </c>
      <c r="AR47" s="17">
        <v>207.1</v>
      </c>
      <c r="AS47" s="17">
        <v>196.22801999999999</v>
      </c>
      <c r="AT47" s="17">
        <v>196.22801999999999</v>
      </c>
      <c r="AU47" s="17">
        <v>10.871980000000001</v>
      </c>
      <c r="AV47" s="17">
        <v>211</v>
      </c>
      <c r="AW47" s="17">
        <v>196.22801999999999</v>
      </c>
      <c r="AX47" s="17">
        <v>196.22801999999999</v>
      </c>
      <c r="AY47" s="17">
        <v>14.771979999999999</v>
      </c>
      <c r="AZ47" s="17">
        <v>279.5</v>
      </c>
      <c r="BA47" s="17">
        <v>295.22593999999998</v>
      </c>
      <c r="BB47" s="17">
        <v>295.22593999999998</v>
      </c>
      <c r="BC47" s="17">
        <v>-15.72594</v>
      </c>
      <c r="BD47" s="17">
        <v>215.6</v>
      </c>
      <c r="BE47" s="17">
        <v>208.07390000000001</v>
      </c>
      <c r="BF47" s="17">
        <v>208.07390000000001</v>
      </c>
      <c r="BG47" s="17">
        <v>7.5260999999999996</v>
      </c>
      <c r="BH47" s="17">
        <v>111.1</v>
      </c>
      <c r="BI47" s="17">
        <v>104.34936999999999</v>
      </c>
      <c r="BJ47" s="17">
        <v>104.34936999999999</v>
      </c>
      <c r="BK47" s="17">
        <v>6.7506300000000001</v>
      </c>
      <c r="BL47" s="17">
        <v>491.7</v>
      </c>
      <c r="BM47" s="17">
        <v>464.51085999999998</v>
      </c>
      <c r="BN47" s="17">
        <v>368.35583000000003</v>
      </c>
      <c r="BO47" s="17">
        <v>123.34417000000001</v>
      </c>
      <c r="BP47" s="17">
        <v>3.1</v>
      </c>
      <c r="BQ47" s="17">
        <v>4.4318400000000002</v>
      </c>
      <c r="BR47" s="17">
        <v>4.4318400000000002</v>
      </c>
      <c r="BS47" s="17">
        <v>-1.3318399999999999</v>
      </c>
      <c r="BT47" s="17"/>
      <c r="BU47" s="17"/>
      <c r="BV47" s="17"/>
      <c r="BW47" s="17">
        <v>0</v>
      </c>
      <c r="BX47" s="17"/>
      <c r="BY47" s="17"/>
      <c r="BZ47" s="17"/>
      <c r="CA47" s="17">
        <v>0</v>
      </c>
      <c r="CB47" s="17"/>
      <c r="CC47" s="17"/>
      <c r="CD47" s="17"/>
      <c r="CE47" s="17">
        <v>0</v>
      </c>
      <c r="CF47" s="17"/>
      <c r="CG47" s="17"/>
      <c r="CH47" s="17"/>
      <c r="CI47" s="17">
        <v>0</v>
      </c>
      <c r="CJ47" s="17">
        <v>132.4</v>
      </c>
      <c r="CK47" s="17">
        <v>133.33197999999999</v>
      </c>
      <c r="CL47" s="17">
        <v>133.33197999999999</v>
      </c>
      <c r="CM47" s="17">
        <v>-0.93198000000000003</v>
      </c>
      <c r="CN47" s="17">
        <v>7.6</v>
      </c>
      <c r="CO47" s="17">
        <v>5.6669799999999997</v>
      </c>
      <c r="CP47" s="17">
        <v>5.1333399999999996</v>
      </c>
      <c r="CQ47" s="17">
        <v>2.4666600000000001</v>
      </c>
      <c r="CR47" s="17">
        <v>3.4</v>
      </c>
      <c r="CS47" s="17">
        <v>3.1106799999999999</v>
      </c>
      <c r="CT47" s="17">
        <v>2.8177599999999998</v>
      </c>
      <c r="CU47" s="17">
        <v>0.58223999999999998</v>
      </c>
      <c r="CV47" s="17"/>
      <c r="CW47" s="17"/>
      <c r="CX47" s="17">
        <v>22.388999999999999</v>
      </c>
      <c r="CY47" s="17">
        <v>-22.388999999999999</v>
      </c>
      <c r="CZ47" s="17">
        <v>6.9</v>
      </c>
      <c r="DA47" s="17">
        <v>6.8787000000000003</v>
      </c>
      <c r="DB47" s="17">
        <v>6.8787000000000003</v>
      </c>
      <c r="DC47" s="17">
        <v>2.1299999999999999E-2</v>
      </c>
      <c r="DD47" s="17">
        <v>13.9</v>
      </c>
      <c r="DE47" s="17">
        <v>14.919420000000001</v>
      </c>
      <c r="DF47" s="17">
        <v>14.919420000000001</v>
      </c>
      <c r="DG47" s="17">
        <v>-1.01942</v>
      </c>
      <c r="DH47" s="17">
        <v>120.8</v>
      </c>
      <c r="DI47" s="17">
        <v>116.80589999999999</v>
      </c>
      <c r="DJ47" s="17">
        <v>115.47208999999999</v>
      </c>
      <c r="DK47" s="17">
        <v>5.3279100000000001</v>
      </c>
      <c r="DL47" s="17"/>
      <c r="DM47" s="17"/>
      <c r="DN47" s="17"/>
      <c r="DO47" s="17">
        <v>0</v>
      </c>
      <c r="DP47" s="17"/>
      <c r="DQ47" s="17"/>
      <c r="DR47" s="17"/>
      <c r="DS47" s="17">
        <v>0</v>
      </c>
      <c r="DT47" s="17"/>
      <c r="DU47" s="17"/>
      <c r="DV47" s="17"/>
      <c r="DW47" s="17">
        <v>0</v>
      </c>
      <c r="DX47" s="17"/>
      <c r="DY47" s="17"/>
      <c r="DZ47" s="17"/>
      <c r="EA47" s="17">
        <v>0</v>
      </c>
      <c r="EB47" s="17">
        <v>90.5</v>
      </c>
      <c r="EC47" s="17">
        <v>94.884810000000002</v>
      </c>
      <c r="ED47" s="17">
        <v>112.35724999999999</v>
      </c>
      <c r="EE47" s="17">
        <v>-21.857250000000001</v>
      </c>
      <c r="EF47" s="17">
        <v>192.7</v>
      </c>
      <c r="EG47" s="17">
        <v>220.48074</v>
      </c>
      <c r="EH47" s="17">
        <v>110.11508000000001</v>
      </c>
      <c r="EI47" s="17">
        <v>82.584919999999997</v>
      </c>
      <c r="EJ47" s="17"/>
      <c r="EK47" s="17"/>
      <c r="EL47" s="17"/>
      <c r="EM47" s="17">
        <v>0</v>
      </c>
      <c r="EN47" s="17"/>
      <c r="EO47" s="17"/>
      <c r="EP47" s="17"/>
      <c r="EQ47" s="17">
        <v>0</v>
      </c>
      <c r="ER47" s="17"/>
      <c r="ES47" s="17"/>
      <c r="ET47" s="17"/>
      <c r="EU47" s="17">
        <v>0</v>
      </c>
      <c r="EV47" s="17">
        <v>6.5</v>
      </c>
      <c r="EW47" s="17">
        <v>6.39</v>
      </c>
      <c r="EX47" s="17">
        <v>6.39</v>
      </c>
      <c r="EY47" s="17">
        <v>0.11</v>
      </c>
      <c r="EZ47" s="17">
        <v>152.69999999999999</v>
      </c>
      <c r="FA47" s="17">
        <v>288.65978999999999</v>
      </c>
      <c r="FB47" s="17"/>
      <c r="FC47" s="17">
        <v>152.69999999999999</v>
      </c>
      <c r="FD47" s="17">
        <v>31</v>
      </c>
      <c r="FE47" s="17">
        <v>35.342190000000002</v>
      </c>
      <c r="FF47" s="17">
        <v>32.757010000000001</v>
      </c>
      <c r="FG47" s="17">
        <v>-1.75701</v>
      </c>
      <c r="FH47" s="17">
        <v>152.19999999999999</v>
      </c>
      <c r="FI47" s="17"/>
      <c r="FJ47" s="17"/>
      <c r="FK47" s="17">
        <v>152.19999999999999</v>
      </c>
      <c r="FL47" s="17">
        <v>18.8</v>
      </c>
      <c r="FM47" s="17"/>
      <c r="FN47" s="17"/>
      <c r="FO47" s="17">
        <v>18.8</v>
      </c>
      <c r="FP47" s="17">
        <v>18.2</v>
      </c>
      <c r="FQ47" s="17">
        <v>17.562139999999999</v>
      </c>
      <c r="FR47" s="17">
        <v>17.562139999999999</v>
      </c>
      <c r="FS47" s="17">
        <v>0.63785999999999998</v>
      </c>
      <c r="FT47" s="17">
        <v>10.8</v>
      </c>
      <c r="FU47" s="17">
        <v>10.19417</v>
      </c>
      <c r="FV47" s="17">
        <v>10.19417</v>
      </c>
      <c r="FW47" s="17">
        <v>0.60582999999999998</v>
      </c>
      <c r="FX47" s="17">
        <v>57.1</v>
      </c>
      <c r="FY47" s="17">
        <v>43.668799999999997</v>
      </c>
      <c r="FZ47" s="17">
        <v>43.668799999999997</v>
      </c>
      <c r="GA47" s="17">
        <v>13.4312</v>
      </c>
      <c r="GB47" s="17">
        <v>183.2</v>
      </c>
      <c r="GC47" s="17">
        <v>184.91498000000001</v>
      </c>
      <c r="GD47" s="17">
        <v>184.91498000000001</v>
      </c>
      <c r="GE47" s="17">
        <v>-1.7149799999999999</v>
      </c>
      <c r="GF47" s="17">
        <v>183.8</v>
      </c>
      <c r="GG47" s="17">
        <v>184.91498000000001</v>
      </c>
      <c r="GH47" s="17">
        <v>184.91498000000001</v>
      </c>
      <c r="GI47" s="17">
        <v>-1.1149800000000001</v>
      </c>
      <c r="GJ47" s="17">
        <v>184.6</v>
      </c>
      <c r="GK47" s="17">
        <v>185.47028</v>
      </c>
      <c r="GL47" s="17">
        <v>185.47028</v>
      </c>
      <c r="GM47" s="17">
        <v>-0.87028000000000005</v>
      </c>
      <c r="GN47" s="17">
        <v>99</v>
      </c>
      <c r="GO47" s="17">
        <v>89.288589999999999</v>
      </c>
      <c r="GP47" s="17">
        <v>110.37475000000001</v>
      </c>
      <c r="GQ47" s="17">
        <v>-11.374750000000001</v>
      </c>
      <c r="GR47" s="17">
        <v>7.5</v>
      </c>
      <c r="GS47" s="17">
        <v>3.7563900000000001</v>
      </c>
      <c r="GT47" s="17">
        <v>3.7563900000000001</v>
      </c>
      <c r="GU47" s="17">
        <v>3.7436099999999999</v>
      </c>
      <c r="GV47" s="17"/>
      <c r="GW47" s="17"/>
      <c r="GX47" s="17"/>
      <c r="GY47" s="17">
        <v>0</v>
      </c>
      <c r="GZ47" s="17">
        <v>24.1</v>
      </c>
      <c r="HA47" s="17">
        <v>14.98339</v>
      </c>
      <c r="HB47" s="17">
        <v>14.899979999999999</v>
      </c>
      <c r="HC47" s="17">
        <v>9.2000200000000003</v>
      </c>
      <c r="HD47" s="17"/>
      <c r="HE47" s="17"/>
      <c r="HF47" s="17"/>
      <c r="HG47" s="17">
        <v>0</v>
      </c>
      <c r="HH47" s="17">
        <v>2</v>
      </c>
      <c r="HI47" s="17">
        <v>1.97359</v>
      </c>
      <c r="HJ47" s="17">
        <v>1.97359</v>
      </c>
      <c r="HK47" s="17">
        <v>2.6409999999999999E-2</v>
      </c>
      <c r="HL47" s="17">
        <v>30.4</v>
      </c>
      <c r="HM47" s="17">
        <v>17.171500000000002</v>
      </c>
      <c r="HN47" s="17">
        <v>17.171500000000002</v>
      </c>
      <c r="HO47" s="17">
        <v>13.2285</v>
      </c>
      <c r="HP47" s="17">
        <v>87.2</v>
      </c>
      <c r="HQ47" s="17">
        <v>87.273110000000003</v>
      </c>
      <c r="HR47" s="17">
        <v>84.999970000000005</v>
      </c>
      <c r="HS47" s="17">
        <v>2.2000299999999999</v>
      </c>
      <c r="HT47" s="17"/>
      <c r="HU47" s="17"/>
      <c r="HV47" s="17"/>
      <c r="HW47" s="17">
        <v>0</v>
      </c>
      <c r="HX47" s="17"/>
      <c r="HY47" s="17"/>
      <c r="HZ47" s="17"/>
      <c r="IA47" s="17">
        <v>0</v>
      </c>
      <c r="IB47" s="17">
        <v>87.1</v>
      </c>
      <c r="IC47" s="17">
        <v>85.482579999999999</v>
      </c>
      <c r="ID47" s="17">
        <v>95.452420000000004</v>
      </c>
      <c r="IE47" s="17">
        <v>-8.3524200000000004</v>
      </c>
      <c r="IF47" s="17"/>
      <c r="IG47" s="17"/>
      <c r="IH47" s="17"/>
      <c r="II47" s="17">
        <v>0</v>
      </c>
      <c r="IJ47" s="17"/>
      <c r="IK47" s="17"/>
      <c r="IL47" s="17"/>
      <c r="IM47" s="17">
        <v>0</v>
      </c>
      <c r="IN47" s="17">
        <v>47.5</v>
      </c>
      <c r="IO47" s="17">
        <v>45.221359999999997</v>
      </c>
      <c r="IP47" s="17">
        <v>45.221359999999997</v>
      </c>
      <c r="IQ47" s="17">
        <v>2.2786400000000002</v>
      </c>
      <c r="IR47" s="17"/>
      <c r="IS47" s="17"/>
      <c r="IT47" s="17"/>
      <c r="IU47" s="17">
        <v>0</v>
      </c>
      <c r="IV47" s="17"/>
      <c r="IW47" s="17"/>
      <c r="IX47" s="17"/>
      <c r="IY47" s="17">
        <v>0</v>
      </c>
      <c r="IZ47" s="17"/>
      <c r="JA47" s="17"/>
      <c r="JB47" s="17"/>
      <c r="JC47" s="17">
        <v>0</v>
      </c>
      <c r="JD47" s="17">
        <v>81.099999999999994</v>
      </c>
      <c r="JE47" s="17">
        <v>79.977900000000005</v>
      </c>
      <c r="JF47" s="17">
        <v>105.63415000000001</v>
      </c>
      <c r="JG47" s="17">
        <v>-24.53415</v>
      </c>
      <c r="JH47" s="17">
        <v>177.7</v>
      </c>
      <c r="JI47" s="17">
        <v>185.36338000000001</v>
      </c>
      <c r="JJ47" s="17">
        <v>185.36338000000001</v>
      </c>
      <c r="JK47" s="17">
        <v>-7.6633800000000001</v>
      </c>
      <c r="JL47" s="17">
        <v>174.8</v>
      </c>
      <c r="JM47" s="17">
        <v>185.36338000000001</v>
      </c>
      <c r="JN47" s="17">
        <v>185.36338000000001</v>
      </c>
      <c r="JO47" s="17">
        <v>-10.56338</v>
      </c>
      <c r="JP47" s="17">
        <v>210.1</v>
      </c>
      <c r="JQ47" s="17">
        <v>185.36338000000001</v>
      </c>
      <c r="JR47" s="17">
        <v>185.36338000000001</v>
      </c>
      <c r="JS47" s="17">
        <v>24.736619999999998</v>
      </c>
      <c r="JT47" s="17">
        <v>274</v>
      </c>
      <c r="JU47" s="17">
        <v>278.88004000000001</v>
      </c>
      <c r="JV47" s="17">
        <v>278.88004000000001</v>
      </c>
      <c r="JW47" s="17">
        <v>-4.8800400000000002</v>
      </c>
      <c r="JX47" s="17">
        <v>76</v>
      </c>
      <c r="JY47" s="17">
        <v>73.590999999999994</v>
      </c>
      <c r="JZ47" s="17">
        <v>73.590999999999994</v>
      </c>
      <c r="KA47" s="17">
        <v>2.4089999999999998</v>
      </c>
      <c r="KB47" s="17">
        <v>37</v>
      </c>
      <c r="KC47" s="17">
        <v>36.905999999999999</v>
      </c>
      <c r="KD47" s="17">
        <v>36.905999999999999</v>
      </c>
      <c r="KE47" s="17">
        <v>9.4E-2</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0.4</v>
      </c>
      <c r="LE47" s="17">
        <v>0.44603999999999999</v>
      </c>
      <c r="LF47" s="17">
        <v>0.44603999999999999</v>
      </c>
      <c r="LG47" s="17">
        <v>-4.6039999999999998E-2</v>
      </c>
      <c r="LH47" s="17">
        <v>168.4</v>
      </c>
      <c r="LI47" s="17">
        <v>109.0804</v>
      </c>
      <c r="LJ47" s="17">
        <v>175.35920999999999</v>
      </c>
      <c r="LK47" s="17">
        <v>-6.9592099999999997</v>
      </c>
      <c r="LL47" s="17">
        <v>90.1</v>
      </c>
      <c r="LM47" s="17">
        <v>90.734080000000006</v>
      </c>
      <c r="LN47" s="17">
        <v>108.12351</v>
      </c>
      <c r="LO47" s="17">
        <v>-18.023510000000002</v>
      </c>
      <c r="LP47" s="17">
        <v>64.3</v>
      </c>
      <c r="LQ47" s="17">
        <v>67.133979999999994</v>
      </c>
      <c r="LR47" s="17">
        <v>67.133979999999994</v>
      </c>
      <c r="LS47" s="17">
        <v>-2.8339799999999999</v>
      </c>
      <c r="LT47" s="17">
        <v>67.8</v>
      </c>
      <c r="LU47" s="17">
        <v>71.810640000000006</v>
      </c>
      <c r="LV47" s="17">
        <v>78.566699999999997</v>
      </c>
      <c r="LW47" s="17">
        <v>-10.7667</v>
      </c>
      <c r="LX47" s="17">
        <v>29.3</v>
      </c>
      <c r="LY47" s="17">
        <v>29.951460000000001</v>
      </c>
      <c r="LZ47" s="17">
        <v>29.951460000000001</v>
      </c>
      <c r="MA47" s="17">
        <v>-0.65146000000000004</v>
      </c>
      <c r="MB47" s="17"/>
      <c r="MC47" s="17"/>
      <c r="MD47" s="17"/>
      <c r="ME47" s="17">
        <v>0</v>
      </c>
      <c r="MF47" s="17"/>
      <c r="MG47" s="17"/>
      <c r="MH47" s="17"/>
      <c r="MI47" s="17">
        <v>0</v>
      </c>
      <c r="MJ47" s="17"/>
      <c r="MK47" s="17"/>
      <c r="ML47" s="17"/>
      <c r="MM47" s="17">
        <v>0</v>
      </c>
      <c r="MN47" s="17">
        <v>146.19999999999999</v>
      </c>
      <c r="MO47" s="17">
        <v>159.02599000000001</v>
      </c>
      <c r="MP47" s="17">
        <v>159.10364000000001</v>
      </c>
      <c r="MQ47" s="17">
        <v>-12.903639999999999</v>
      </c>
      <c r="MR47" s="17">
        <v>148.19999999999999</v>
      </c>
      <c r="MS47" s="17">
        <v>159.02599000000001</v>
      </c>
      <c r="MT47" s="17">
        <v>159.10364000000001</v>
      </c>
      <c r="MU47" s="17">
        <v>-10.903639999999999</v>
      </c>
      <c r="MV47" s="17">
        <v>149.1</v>
      </c>
      <c r="MW47" s="17">
        <v>159.50354999999999</v>
      </c>
      <c r="MX47" s="17">
        <v>159.58143000000001</v>
      </c>
      <c r="MY47" s="17">
        <v>-10.48143</v>
      </c>
      <c r="MZ47" s="17">
        <v>0</v>
      </c>
      <c r="NA47" s="17"/>
      <c r="NB47" s="17"/>
      <c r="NC47" s="17">
        <v>0</v>
      </c>
      <c r="ND47" s="17"/>
      <c r="NE47" s="17"/>
      <c r="NF47" s="17"/>
      <c r="NG47" s="17">
        <v>0</v>
      </c>
      <c r="NH47" s="17"/>
      <c r="NI47" s="17"/>
      <c r="NJ47" s="17"/>
      <c r="NK47" s="17">
        <v>0</v>
      </c>
      <c r="NL47" s="17"/>
      <c r="NM47" s="17"/>
      <c r="NN47" s="17"/>
      <c r="NO47" s="17">
        <v>0</v>
      </c>
      <c r="NP47" s="17"/>
      <c r="NQ47" s="17"/>
      <c r="NR47" s="17"/>
      <c r="NS47" s="17">
        <v>0</v>
      </c>
      <c r="NT47" s="17">
        <v>0</v>
      </c>
      <c r="NU47" s="17"/>
      <c r="NV47" s="17">
        <v>128.86599000000001</v>
      </c>
      <c r="NW47" s="17">
        <v>-128.86599000000001</v>
      </c>
      <c r="NX47" s="17">
        <v>0</v>
      </c>
      <c r="NY47" s="17"/>
      <c r="NZ47" s="17"/>
      <c r="OA47" s="17">
        <v>0</v>
      </c>
      <c r="OB47" s="17">
        <v>0</v>
      </c>
      <c r="OC47" s="17"/>
      <c r="OD47" s="17"/>
      <c r="OE47" s="17">
        <v>0</v>
      </c>
      <c r="OF47" s="17">
        <v>97.2</v>
      </c>
      <c r="OG47" s="17">
        <v>122.4</v>
      </c>
      <c r="OH47" s="17">
        <v>120.54300000000001</v>
      </c>
      <c r="OI47" s="17">
        <v>-23.343</v>
      </c>
      <c r="OJ47" s="17">
        <v>0</v>
      </c>
      <c r="OK47" s="17"/>
      <c r="OL47" s="17"/>
      <c r="OM47" s="17">
        <v>0</v>
      </c>
      <c r="ON47" s="17">
        <v>8.9</v>
      </c>
      <c r="OO47" s="17">
        <v>10.8</v>
      </c>
      <c r="OP47" s="17">
        <v>9.0860000000000003</v>
      </c>
      <c r="OQ47" s="17">
        <v>-0.186</v>
      </c>
      <c r="OR47" s="17">
        <v>0</v>
      </c>
      <c r="OS47" s="17"/>
      <c r="OT47" s="17"/>
      <c r="OU47" s="17">
        <v>0</v>
      </c>
      <c r="OV47" s="17">
        <v>4.5</v>
      </c>
      <c r="OW47" s="17">
        <v>4.4000000000000004</v>
      </c>
      <c r="OX47" s="17">
        <v>4.4000000000000004</v>
      </c>
      <c r="OY47" s="17">
        <v>0.1</v>
      </c>
      <c r="OZ47" s="17">
        <v>4.8</v>
      </c>
      <c r="PA47" s="17">
        <v>5</v>
      </c>
      <c r="PB47" s="17"/>
      <c r="PC47" s="17">
        <v>4.8</v>
      </c>
      <c r="PD47" s="17">
        <v>9.9</v>
      </c>
      <c r="PE47" s="17">
        <v>9</v>
      </c>
      <c r="PF47" s="17">
        <v>9</v>
      </c>
      <c r="PG47" s="17">
        <v>0.9</v>
      </c>
      <c r="PH47" s="17">
        <v>0.9</v>
      </c>
      <c r="PI47" s="17">
        <v>4.6569799999999999</v>
      </c>
      <c r="PJ47" s="17">
        <v>4.6569500000000001</v>
      </c>
      <c r="PK47" s="17">
        <v>-3.7569499999999998</v>
      </c>
      <c r="PL47" s="17">
        <v>0</v>
      </c>
      <c r="PM47" s="17"/>
      <c r="PN47" s="17"/>
      <c r="PO47" s="17">
        <v>0</v>
      </c>
      <c r="PP47" s="17">
        <v>0.7</v>
      </c>
      <c r="PQ47" s="17">
        <v>1.23</v>
      </c>
      <c r="PR47" s="17">
        <v>1.23</v>
      </c>
      <c r="PS47" s="17">
        <v>-0.53</v>
      </c>
      <c r="PT47" s="17">
        <v>1.5</v>
      </c>
      <c r="PU47" s="17">
        <v>1.5</v>
      </c>
      <c r="PV47" s="17">
        <v>1.5</v>
      </c>
      <c r="PW47" s="17">
        <v>0</v>
      </c>
      <c r="PX47" s="17">
        <v>4.5999999999999996</v>
      </c>
      <c r="PY47" s="17">
        <v>4.5</v>
      </c>
      <c r="PZ47" s="17">
        <v>4.5</v>
      </c>
      <c r="QA47" s="17">
        <v>0.1</v>
      </c>
      <c r="QB47" s="17">
        <v>19.399999999999999</v>
      </c>
      <c r="QC47" s="17">
        <v>18.4466</v>
      </c>
      <c r="QD47" s="17">
        <v>18.4466</v>
      </c>
      <c r="QE47" s="17">
        <v>0.95340000000000003</v>
      </c>
      <c r="QF47" s="17">
        <v>3.2</v>
      </c>
      <c r="QG47" s="17">
        <v>3.2</v>
      </c>
      <c r="QH47" s="17">
        <v>3.2</v>
      </c>
      <c r="QI47" s="17">
        <v>0</v>
      </c>
      <c r="QJ47" s="17">
        <v>3.2</v>
      </c>
      <c r="QK47" s="17">
        <v>3.1</v>
      </c>
      <c r="QL47" s="17">
        <v>3.1</v>
      </c>
      <c r="QM47" s="17">
        <v>0.1</v>
      </c>
      <c r="QN47" s="17">
        <v>3.5</v>
      </c>
      <c r="QO47" s="17">
        <v>3.4</v>
      </c>
      <c r="QP47" s="17">
        <v>3.4</v>
      </c>
      <c r="QQ47" s="17">
        <v>0.1</v>
      </c>
      <c r="QR47" s="17">
        <v>17.8</v>
      </c>
      <c r="QS47" s="17">
        <v>16.990290000000002</v>
      </c>
      <c r="QT47" s="17">
        <v>16.990290000000002</v>
      </c>
      <c r="QU47" s="17">
        <v>0.80971000000000004</v>
      </c>
      <c r="QV47" s="17">
        <v>0</v>
      </c>
      <c r="QW47" s="17"/>
      <c r="QX47" s="17"/>
      <c r="QY47" s="17">
        <v>0</v>
      </c>
      <c r="QZ47" s="17">
        <v>0</v>
      </c>
      <c r="RA47" s="17"/>
      <c r="RB47" s="17"/>
      <c r="RC47" s="17">
        <v>0</v>
      </c>
      <c r="RD47" s="17">
        <v>26.7</v>
      </c>
      <c r="RE47" s="17">
        <v>29</v>
      </c>
      <c r="RF47" s="17">
        <v>28.744</v>
      </c>
      <c r="RG47" s="17">
        <v>-2.044</v>
      </c>
      <c r="RH47" s="17">
        <v>86.2</v>
      </c>
      <c r="RI47" s="17">
        <v>82.971999999999994</v>
      </c>
      <c r="RJ47" s="17">
        <v>82.971999999999994</v>
      </c>
      <c r="RK47" s="17">
        <v>3.2280000000000002</v>
      </c>
      <c r="RL47" s="17">
        <v>3.6</v>
      </c>
      <c r="RM47" s="17">
        <v>4.2</v>
      </c>
      <c r="RN47" s="17">
        <v>4.2</v>
      </c>
      <c r="RO47" s="17">
        <v>-0.6</v>
      </c>
      <c r="RP47" s="17">
        <v>2.4</v>
      </c>
      <c r="RQ47" s="17">
        <v>2.4</v>
      </c>
      <c r="RR47" s="17">
        <v>2.4</v>
      </c>
      <c r="RS47" s="17">
        <v>0</v>
      </c>
      <c r="RT47" s="17">
        <v>1.2</v>
      </c>
      <c r="RU47" s="17">
        <v>1.2</v>
      </c>
      <c r="RV47" s="17">
        <v>1.2</v>
      </c>
      <c r="RW47" s="17">
        <v>0</v>
      </c>
      <c r="RX47" s="17">
        <v>2.2000000000000002</v>
      </c>
      <c r="RY47" s="17">
        <v>2.8</v>
      </c>
      <c r="RZ47" s="17">
        <v>2.8</v>
      </c>
      <c r="SA47" s="17">
        <v>-0.6</v>
      </c>
      <c r="SB47" s="17">
        <v>0</v>
      </c>
      <c r="SC47" s="17"/>
      <c r="SD47" s="17"/>
      <c r="SE47" s="17">
        <v>0</v>
      </c>
      <c r="SF47" s="17">
        <v>1.7</v>
      </c>
      <c r="SG47" s="17">
        <v>1.7490000000000001</v>
      </c>
      <c r="SH47" s="17">
        <v>1.7490000000000001</v>
      </c>
      <c r="SI47" s="17">
        <v>-4.9000000000000002E-2</v>
      </c>
      <c r="SJ47" s="17">
        <v>20.2</v>
      </c>
      <c r="SK47" s="17">
        <v>19.772790000000001</v>
      </c>
      <c r="SL47" s="17">
        <v>19.772790000000001</v>
      </c>
      <c r="SM47" s="17">
        <v>0.42720999999999998</v>
      </c>
      <c r="SN47" s="17">
        <v>1</v>
      </c>
      <c r="SO47" s="17">
        <v>1.04</v>
      </c>
      <c r="SP47" s="17">
        <v>1.04</v>
      </c>
      <c r="SQ47" s="17">
        <v>-0.04</v>
      </c>
      <c r="SR47" s="17"/>
      <c r="SS47" s="17">
        <v>0.4</v>
      </c>
      <c r="ST47" s="17">
        <v>0.4</v>
      </c>
      <c r="SU47" s="17">
        <v>-0.4</v>
      </c>
      <c r="SV47" s="17">
        <v>6.6</v>
      </c>
      <c r="SW47" s="17">
        <v>6.2</v>
      </c>
      <c r="SX47" s="17">
        <v>6.2</v>
      </c>
      <c r="SY47" s="17">
        <v>0.4</v>
      </c>
      <c r="SZ47" s="17">
        <v>1.9</v>
      </c>
      <c r="TA47" s="17">
        <v>2.6</v>
      </c>
      <c r="TB47" s="17">
        <v>2.6</v>
      </c>
      <c r="TC47" s="17">
        <v>-0.7</v>
      </c>
      <c r="TD47" s="17">
        <v>5.0999999999999996</v>
      </c>
      <c r="TE47" s="17">
        <v>4</v>
      </c>
      <c r="TF47" s="17">
        <v>4</v>
      </c>
      <c r="TG47" s="17">
        <v>1.1000000000000001</v>
      </c>
      <c r="TH47" s="17">
        <v>6.7</v>
      </c>
      <c r="TI47" s="17">
        <v>5.5</v>
      </c>
      <c r="TJ47" s="17">
        <v>5.5</v>
      </c>
      <c r="TK47" s="17">
        <v>1.2</v>
      </c>
      <c r="TL47" s="17">
        <v>10</v>
      </c>
      <c r="TM47" s="17">
        <v>10</v>
      </c>
      <c r="TN47" s="17">
        <v>10</v>
      </c>
      <c r="TO47" s="17">
        <v>0</v>
      </c>
      <c r="TP47" s="17">
        <v>29.3</v>
      </c>
      <c r="TQ47" s="17">
        <v>23.1</v>
      </c>
      <c r="TR47" s="17">
        <v>24.280999999999999</v>
      </c>
      <c r="TS47" s="17">
        <v>5.0190000000000001</v>
      </c>
      <c r="TT47" s="17">
        <v>81.8</v>
      </c>
      <c r="TU47" s="17">
        <v>69.900000000000006</v>
      </c>
      <c r="TV47" s="17">
        <v>71.921999999999997</v>
      </c>
      <c r="TW47" s="17">
        <v>9.8780000000000001</v>
      </c>
      <c r="TX47" s="17">
        <v>0</v>
      </c>
      <c r="TY47" s="17"/>
      <c r="TZ47" s="17"/>
      <c r="UA47" s="17">
        <v>0</v>
      </c>
      <c r="UB47" s="17">
        <v>100.2</v>
      </c>
      <c r="UC47" s="17">
        <v>92.9</v>
      </c>
      <c r="UD47" s="17">
        <v>93.051000000000002</v>
      </c>
      <c r="UE47" s="17">
        <v>7.149</v>
      </c>
      <c r="UF47" s="17">
        <v>109.5</v>
      </c>
      <c r="UG47" s="17">
        <v>94.6</v>
      </c>
      <c r="UH47" s="17">
        <v>94.058000000000007</v>
      </c>
      <c r="UI47" s="17">
        <v>15.442</v>
      </c>
      <c r="UJ47" s="17">
        <v>19.5</v>
      </c>
      <c r="UK47" s="17">
        <v>12.882999999999999</v>
      </c>
      <c r="UL47" s="17">
        <v>12.882999999999999</v>
      </c>
      <c r="UM47" s="17">
        <v>6.617</v>
      </c>
      <c r="UN47" s="17">
        <v>14.1</v>
      </c>
      <c r="UO47" s="17">
        <v>10.997999999999999</v>
      </c>
      <c r="UP47" s="17">
        <v>10.997999999999999</v>
      </c>
      <c r="UQ47" s="17">
        <v>3.1019999999999999</v>
      </c>
      <c r="UR47" s="17">
        <v>9.1999999999999993</v>
      </c>
      <c r="US47" s="17">
        <v>7</v>
      </c>
      <c r="UT47" s="17">
        <v>7</v>
      </c>
      <c r="UU47" s="17">
        <v>2.2000000000000002</v>
      </c>
      <c r="UV47" s="17">
        <v>2.9</v>
      </c>
      <c r="UW47" s="17">
        <v>2.5</v>
      </c>
      <c r="UX47" s="17">
        <v>2.5</v>
      </c>
      <c r="UY47" s="17">
        <v>0.4</v>
      </c>
      <c r="UZ47" s="17">
        <v>8</v>
      </c>
      <c r="VA47" s="17">
        <v>8.6999999999999993</v>
      </c>
      <c r="VB47" s="17">
        <v>8.6999999999999993</v>
      </c>
      <c r="VC47" s="17">
        <v>-0.7</v>
      </c>
      <c r="VD47" s="17">
        <v>10.3</v>
      </c>
      <c r="VE47" s="17">
        <v>8.5</v>
      </c>
      <c r="VF47" s="17">
        <v>5.5</v>
      </c>
      <c r="VG47" s="17">
        <v>4.8</v>
      </c>
      <c r="VH47" s="17">
        <v>10.199999999999999</v>
      </c>
      <c r="VI47" s="17">
        <v>8.5</v>
      </c>
      <c r="VJ47" s="17">
        <v>6</v>
      </c>
      <c r="VK47" s="17">
        <v>4.2</v>
      </c>
      <c r="VL47" s="17">
        <v>9.6</v>
      </c>
      <c r="VM47" s="17">
        <v>8.5</v>
      </c>
      <c r="VN47" s="17">
        <v>6.2</v>
      </c>
      <c r="VO47" s="17">
        <v>3.4</v>
      </c>
      <c r="VP47" s="17">
        <v>6.9</v>
      </c>
      <c r="VQ47" s="17">
        <v>8.5</v>
      </c>
      <c r="VR47" s="17">
        <v>8.15</v>
      </c>
      <c r="VS47" s="17">
        <v>-1.25</v>
      </c>
      <c r="VT47" s="17">
        <v>0</v>
      </c>
      <c r="VU47" s="17"/>
      <c r="VV47" s="17"/>
      <c r="VW47" s="17">
        <v>0</v>
      </c>
      <c r="VX47" s="17">
        <v>0</v>
      </c>
      <c r="VY47" s="17"/>
      <c r="VZ47" s="17"/>
      <c r="WA47" s="17">
        <v>0</v>
      </c>
      <c r="WB47" s="17">
        <v>0</v>
      </c>
      <c r="WC47" s="17"/>
      <c r="WD47" s="17"/>
      <c r="WE47" s="17">
        <v>0</v>
      </c>
      <c r="WF47" s="17">
        <v>0.6</v>
      </c>
      <c r="WG47" s="17">
        <v>0.6</v>
      </c>
      <c r="WH47" s="17">
        <v>0.6</v>
      </c>
      <c r="WI47" s="17">
        <v>0</v>
      </c>
      <c r="WJ47" s="17">
        <v>98.2</v>
      </c>
      <c r="WK47" s="17">
        <v>120.07299999999999</v>
      </c>
      <c r="WL47" s="17">
        <v>120.07299999999999</v>
      </c>
      <c r="WM47" s="17">
        <v>-21.873000000000001</v>
      </c>
      <c r="WN47" s="17">
        <v>103.1</v>
      </c>
      <c r="WO47" s="17">
        <v>117.294</v>
      </c>
      <c r="WP47" s="17">
        <v>117.294</v>
      </c>
      <c r="WQ47" s="17">
        <v>-14.194000000000001</v>
      </c>
      <c r="WR47" s="17">
        <v>0</v>
      </c>
      <c r="WS47" s="17"/>
      <c r="WT47" s="17"/>
      <c r="WU47" s="17">
        <v>0</v>
      </c>
      <c r="WV47" s="17">
        <v>0</v>
      </c>
      <c r="WW47" s="17"/>
      <c r="WX47" s="17"/>
      <c r="WY47" s="17">
        <v>0</v>
      </c>
      <c r="WZ47" s="17">
        <v>7.6</v>
      </c>
      <c r="XA47" s="17">
        <v>7.2</v>
      </c>
      <c r="XB47" s="17">
        <v>7.2</v>
      </c>
      <c r="XC47" s="17">
        <v>0.4</v>
      </c>
      <c r="XD47" s="17">
        <v>19.100000000000001</v>
      </c>
      <c r="XE47" s="17">
        <v>18.4466</v>
      </c>
      <c r="XF47" s="17">
        <v>18.4466</v>
      </c>
      <c r="XG47" s="17">
        <v>0.65339999999999998</v>
      </c>
      <c r="XH47" s="17">
        <v>9.1</v>
      </c>
      <c r="XI47" s="17">
        <v>10.8</v>
      </c>
      <c r="XJ47" s="17">
        <v>10.8</v>
      </c>
      <c r="XK47" s="17">
        <v>-1.7</v>
      </c>
      <c r="XL47" s="17">
        <v>27.7</v>
      </c>
      <c r="XM47" s="17">
        <v>25</v>
      </c>
      <c r="XN47" s="17"/>
      <c r="XO47" s="17">
        <v>27.7</v>
      </c>
      <c r="XP47" s="17"/>
      <c r="XQ47" s="17"/>
      <c r="XR47" s="17"/>
      <c r="XS47" s="17">
        <v>0</v>
      </c>
      <c r="XT47" s="17">
        <v>15</v>
      </c>
      <c r="XU47" s="17">
        <v>14</v>
      </c>
      <c r="XV47" s="17">
        <v>14</v>
      </c>
      <c r="XW47" s="17">
        <v>1</v>
      </c>
      <c r="XX47" s="17">
        <v>18.3</v>
      </c>
      <c r="XY47" s="17">
        <v>18</v>
      </c>
      <c r="XZ47" s="17">
        <v>18</v>
      </c>
      <c r="YA47" s="17">
        <v>0.3</v>
      </c>
      <c r="YB47" s="17">
        <v>9</v>
      </c>
      <c r="YC47" s="17">
        <v>7.3</v>
      </c>
      <c r="YD47" s="17">
        <v>7.3</v>
      </c>
      <c r="YE47" s="17">
        <v>1.7</v>
      </c>
      <c r="YF47" s="17">
        <v>7</v>
      </c>
      <c r="YG47" s="17">
        <v>11</v>
      </c>
      <c r="YH47" s="17">
        <v>11</v>
      </c>
      <c r="YI47" s="17">
        <v>-4</v>
      </c>
    </row>
    <row r="48" spans="1:659" ht="24" customHeight="1" x14ac:dyDescent="0.25">
      <c r="A48" s="1"/>
      <c r="B48" s="18" t="s">
        <v>52</v>
      </c>
      <c r="C48" s="18" t="s">
        <v>857</v>
      </c>
      <c r="D48" s="19"/>
      <c r="E48" s="19"/>
      <c r="F48" s="19"/>
      <c r="G48" s="19">
        <v>0</v>
      </c>
      <c r="H48" s="19">
        <v>622.1</v>
      </c>
      <c r="I48" s="19">
        <v>635.88252999999997</v>
      </c>
      <c r="J48" s="19">
        <v>635.88252999999997</v>
      </c>
      <c r="K48" s="19">
        <v>-13.78253</v>
      </c>
      <c r="L48" s="19">
        <v>214.6</v>
      </c>
      <c r="M48" s="19">
        <v>206.86389</v>
      </c>
      <c r="N48" s="19">
        <v>206.86389</v>
      </c>
      <c r="O48" s="19">
        <v>7.73611</v>
      </c>
      <c r="P48" s="19"/>
      <c r="Q48" s="19"/>
      <c r="R48" s="19"/>
      <c r="S48" s="19">
        <v>0</v>
      </c>
      <c r="T48" s="19"/>
      <c r="U48" s="19"/>
      <c r="V48" s="19"/>
      <c r="W48" s="19">
        <v>0</v>
      </c>
      <c r="X48" s="19">
        <v>9.8000000000000007</v>
      </c>
      <c r="Y48" s="19">
        <v>61.228149999999999</v>
      </c>
      <c r="Z48" s="19">
        <v>61.228140000000003</v>
      </c>
      <c r="AA48" s="19">
        <v>-51.428139999999999</v>
      </c>
      <c r="AB48" s="19">
        <v>71.2</v>
      </c>
      <c r="AC48" s="19">
        <v>73.793999999999997</v>
      </c>
      <c r="AD48" s="19">
        <v>73.793999999999997</v>
      </c>
      <c r="AE48" s="19">
        <v>-2.5939999999999999</v>
      </c>
      <c r="AF48" s="19">
        <v>0</v>
      </c>
      <c r="AG48" s="19"/>
      <c r="AH48" s="19"/>
      <c r="AI48" s="19">
        <v>0</v>
      </c>
      <c r="AJ48" s="19"/>
      <c r="AK48" s="19"/>
      <c r="AL48" s="19"/>
      <c r="AM48" s="19">
        <v>0</v>
      </c>
      <c r="AN48" s="19">
        <v>187.7</v>
      </c>
      <c r="AO48" s="19">
        <v>196.22801999999999</v>
      </c>
      <c r="AP48" s="19">
        <v>196.22801999999999</v>
      </c>
      <c r="AQ48" s="19">
        <v>-8.5280199999999997</v>
      </c>
      <c r="AR48" s="19">
        <v>208.1</v>
      </c>
      <c r="AS48" s="19">
        <v>196.22801999999999</v>
      </c>
      <c r="AT48" s="19">
        <v>196.22801999999999</v>
      </c>
      <c r="AU48" s="19">
        <v>11.871980000000001</v>
      </c>
      <c r="AV48" s="19">
        <v>211.5</v>
      </c>
      <c r="AW48" s="19">
        <v>196.22801999999999</v>
      </c>
      <c r="AX48" s="19">
        <v>196.22801999999999</v>
      </c>
      <c r="AY48" s="19">
        <v>15.271979999999999</v>
      </c>
      <c r="AZ48" s="19">
        <v>280</v>
      </c>
      <c r="BA48" s="19">
        <v>295.22593999999998</v>
      </c>
      <c r="BB48" s="19">
        <v>295.22593999999998</v>
      </c>
      <c r="BC48" s="19">
        <v>-15.22594</v>
      </c>
      <c r="BD48" s="19">
        <v>214.5</v>
      </c>
      <c r="BE48" s="19">
        <v>208.07390000000001</v>
      </c>
      <c r="BF48" s="19">
        <v>208.07390000000001</v>
      </c>
      <c r="BG48" s="19">
        <v>6.4260999999999999</v>
      </c>
      <c r="BH48" s="19">
        <v>111.1</v>
      </c>
      <c r="BI48" s="19">
        <v>104.34936999999999</v>
      </c>
      <c r="BJ48" s="19">
        <v>104.34936999999999</v>
      </c>
      <c r="BK48" s="19">
        <v>6.7506300000000001</v>
      </c>
      <c r="BL48" s="19">
        <v>437.7</v>
      </c>
      <c r="BM48" s="19">
        <v>446.85953999999998</v>
      </c>
      <c r="BN48" s="19">
        <v>381.37279000000001</v>
      </c>
      <c r="BO48" s="19">
        <v>56.327210000000001</v>
      </c>
      <c r="BP48" s="19">
        <v>3</v>
      </c>
      <c r="BQ48" s="19">
        <v>4.4318400000000002</v>
      </c>
      <c r="BR48" s="19">
        <v>4.4318400000000002</v>
      </c>
      <c r="BS48" s="19">
        <v>-1.43184</v>
      </c>
      <c r="BT48" s="19"/>
      <c r="BU48" s="19"/>
      <c r="BV48" s="19"/>
      <c r="BW48" s="19">
        <v>0</v>
      </c>
      <c r="BX48" s="19"/>
      <c r="BY48" s="19"/>
      <c r="BZ48" s="19"/>
      <c r="CA48" s="19">
        <v>0</v>
      </c>
      <c r="CB48" s="19"/>
      <c r="CC48" s="19"/>
      <c r="CD48" s="19"/>
      <c r="CE48" s="19">
        <v>0</v>
      </c>
      <c r="CF48" s="19"/>
      <c r="CG48" s="19"/>
      <c r="CH48" s="19"/>
      <c r="CI48" s="19">
        <v>0</v>
      </c>
      <c r="CJ48" s="19">
        <v>132.4</v>
      </c>
      <c r="CK48" s="19">
        <v>133.33197999999999</v>
      </c>
      <c r="CL48" s="19">
        <v>133.33197999999999</v>
      </c>
      <c r="CM48" s="19">
        <v>-0.93198000000000003</v>
      </c>
      <c r="CN48" s="19">
        <v>7</v>
      </c>
      <c r="CO48" s="19">
        <v>5.6669799999999997</v>
      </c>
      <c r="CP48" s="19">
        <v>5.1333399999999996</v>
      </c>
      <c r="CQ48" s="19">
        <v>1.86666</v>
      </c>
      <c r="CR48" s="19">
        <v>3.2</v>
      </c>
      <c r="CS48" s="19">
        <v>3.1106799999999999</v>
      </c>
      <c r="CT48" s="19">
        <v>2.8177599999999998</v>
      </c>
      <c r="CU48" s="19">
        <v>0.38224000000000002</v>
      </c>
      <c r="CV48" s="19"/>
      <c r="CW48" s="19"/>
      <c r="CX48" s="19">
        <v>22.389009999999999</v>
      </c>
      <c r="CY48" s="19">
        <v>-22.389009999999999</v>
      </c>
      <c r="CZ48" s="19">
        <v>6.9</v>
      </c>
      <c r="DA48" s="19">
        <v>6.8787000000000003</v>
      </c>
      <c r="DB48" s="19">
        <v>6.8787000000000003</v>
      </c>
      <c r="DC48" s="19">
        <v>2.1299999999999999E-2</v>
      </c>
      <c r="DD48" s="19">
        <v>14</v>
      </c>
      <c r="DE48" s="19">
        <v>14.919420000000001</v>
      </c>
      <c r="DF48" s="19">
        <v>14.919420000000001</v>
      </c>
      <c r="DG48" s="19">
        <v>-0.91942000000000002</v>
      </c>
      <c r="DH48" s="19">
        <v>120.3</v>
      </c>
      <c r="DI48" s="19">
        <v>136.57292000000001</v>
      </c>
      <c r="DJ48" s="19">
        <v>142.30581000000001</v>
      </c>
      <c r="DK48" s="19">
        <v>-22.00581</v>
      </c>
      <c r="DL48" s="19"/>
      <c r="DM48" s="19"/>
      <c r="DN48" s="19"/>
      <c r="DO48" s="19">
        <v>0</v>
      </c>
      <c r="DP48" s="19"/>
      <c r="DQ48" s="19"/>
      <c r="DR48" s="19"/>
      <c r="DS48" s="19">
        <v>0</v>
      </c>
      <c r="DT48" s="19"/>
      <c r="DU48" s="19"/>
      <c r="DV48" s="19"/>
      <c r="DW48" s="19">
        <v>0</v>
      </c>
      <c r="DX48" s="19"/>
      <c r="DY48" s="19"/>
      <c r="DZ48" s="19"/>
      <c r="EA48" s="19">
        <v>0</v>
      </c>
      <c r="EB48" s="19">
        <v>89.7</v>
      </c>
      <c r="EC48" s="19">
        <v>99.209710000000001</v>
      </c>
      <c r="ED48" s="19">
        <v>112.35727</v>
      </c>
      <c r="EE48" s="19">
        <v>-22.65727</v>
      </c>
      <c r="EF48" s="19">
        <v>182.2</v>
      </c>
      <c r="EG48" s="19">
        <v>209.91428999999999</v>
      </c>
      <c r="EH48" s="19">
        <v>130.83628999999999</v>
      </c>
      <c r="EI48" s="19">
        <v>51.363709999999998</v>
      </c>
      <c r="EJ48" s="19"/>
      <c r="EK48" s="19"/>
      <c r="EL48" s="19"/>
      <c r="EM48" s="19">
        <v>0</v>
      </c>
      <c r="EN48" s="19"/>
      <c r="EO48" s="19"/>
      <c r="EP48" s="19"/>
      <c r="EQ48" s="19">
        <v>0</v>
      </c>
      <c r="ER48" s="19"/>
      <c r="ES48" s="19"/>
      <c r="ET48" s="19"/>
      <c r="EU48" s="19">
        <v>0</v>
      </c>
      <c r="EV48" s="19">
        <v>6.5</v>
      </c>
      <c r="EW48" s="19">
        <v>6.39</v>
      </c>
      <c r="EX48" s="19">
        <v>6.39</v>
      </c>
      <c r="EY48" s="19">
        <v>0.11</v>
      </c>
      <c r="EZ48" s="19">
        <v>152.69999999999999</v>
      </c>
      <c r="FA48" s="19">
        <v>288.65978999999999</v>
      </c>
      <c r="FB48" s="19"/>
      <c r="FC48" s="19">
        <v>152.69999999999999</v>
      </c>
      <c r="FD48" s="19">
        <v>30</v>
      </c>
      <c r="FE48" s="19">
        <v>35.342190000000002</v>
      </c>
      <c r="FF48" s="19">
        <v>32.757010000000001</v>
      </c>
      <c r="FG48" s="19">
        <v>-2.7570100000000002</v>
      </c>
      <c r="FH48" s="19">
        <v>151.19999999999999</v>
      </c>
      <c r="FI48" s="19"/>
      <c r="FJ48" s="19"/>
      <c r="FK48" s="19">
        <v>151.19999999999999</v>
      </c>
      <c r="FL48" s="19">
        <v>17.8</v>
      </c>
      <c r="FM48" s="19"/>
      <c r="FN48" s="19"/>
      <c r="FO48" s="19">
        <v>17.8</v>
      </c>
      <c r="FP48" s="19">
        <v>18.2</v>
      </c>
      <c r="FQ48" s="19">
        <v>17.562139999999999</v>
      </c>
      <c r="FR48" s="19">
        <v>17.562139999999999</v>
      </c>
      <c r="FS48" s="19">
        <v>0.63785999999999998</v>
      </c>
      <c r="FT48" s="19">
        <v>10.8</v>
      </c>
      <c r="FU48" s="19">
        <v>10.19417</v>
      </c>
      <c r="FV48" s="19">
        <v>10.19417</v>
      </c>
      <c r="FW48" s="19">
        <v>0.60582999999999998</v>
      </c>
      <c r="FX48" s="19">
        <v>56.6</v>
      </c>
      <c r="FY48" s="19">
        <v>43.668799999999997</v>
      </c>
      <c r="FZ48" s="19">
        <v>43.668799999999997</v>
      </c>
      <c r="GA48" s="19">
        <v>12.9312</v>
      </c>
      <c r="GB48" s="19">
        <v>180.6</v>
      </c>
      <c r="GC48" s="19">
        <v>184.91498000000001</v>
      </c>
      <c r="GD48" s="19">
        <v>184.91498000000001</v>
      </c>
      <c r="GE48" s="19">
        <v>-4.3149800000000003</v>
      </c>
      <c r="GF48" s="19">
        <v>181</v>
      </c>
      <c r="GG48" s="19">
        <v>184.91498000000001</v>
      </c>
      <c r="GH48" s="19">
        <v>184.91498000000001</v>
      </c>
      <c r="GI48" s="19">
        <v>-3.9149799999999999</v>
      </c>
      <c r="GJ48" s="19">
        <v>184.6</v>
      </c>
      <c r="GK48" s="19">
        <v>185.47028</v>
      </c>
      <c r="GL48" s="19">
        <v>185.47028</v>
      </c>
      <c r="GM48" s="19">
        <v>-0.87028000000000005</v>
      </c>
      <c r="GN48" s="19">
        <v>94.2</v>
      </c>
      <c r="GO48" s="19">
        <v>89.288589999999999</v>
      </c>
      <c r="GP48" s="19">
        <v>110.37475000000001</v>
      </c>
      <c r="GQ48" s="19">
        <v>-16.17475</v>
      </c>
      <c r="GR48" s="19">
        <v>7.5</v>
      </c>
      <c r="GS48" s="19">
        <v>3.7563900000000001</v>
      </c>
      <c r="GT48" s="19">
        <v>3.7563900000000001</v>
      </c>
      <c r="GU48" s="19">
        <v>3.7436099999999999</v>
      </c>
      <c r="GV48" s="19"/>
      <c r="GW48" s="19"/>
      <c r="GX48" s="19"/>
      <c r="GY48" s="19">
        <v>0</v>
      </c>
      <c r="GZ48" s="19">
        <v>14.6</v>
      </c>
      <c r="HA48" s="19">
        <v>14.98339</v>
      </c>
      <c r="HB48" s="19">
        <v>16.284410000000001</v>
      </c>
      <c r="HC48" s="19">
        <v>-1.68441</v>
      </c>
      <c r="HD48" s="19"/>
      <c r="HE48" s="19"/>
      <c r="HF48" s="19"/>
      <c r="HG48" s="19">
        <v>0</v>
      </c>
      <c r="HH48" s="19">
        <v>2</v>
      </c>
      <c r="HI48" s="19">
        <v>1.97359</v>
      </c>
      <c r="HJ48" s="19">
        <v>1.97359</v>
      </c>
      <c r="HK48" s="19">
        <v>2.6409999999999999E-2</v>
      </c>
      <c r="HL48" s="19">
        <v>29.5</v>
      </c>
      <c r="HM48" s="19">
        <v>17.171500000000002</v>
      </c>
      <c r="HN48" s="19">
        <v>17.171500000000002</v>
      </c>
      <c r="HO48" s="19">
        <v>12.3285</v>
      </c>
      <c r="HP48" s="19">
        <v>86.5</v>
      </c>
      <c r="HQ48" s="19">
        <v>87.273110000000003</v>
      </c>
      <c r="HR48" s="19">
        <v>84.999989999999997</v>
      </c>
      <c r="HS48" s="19">
        <v>1.5000100000000001</v>
      </c>
      <c r="HT48" s="19"/>
      <c r="HU48" s="19"/>
      <c r="HV48" s="19"/>
      <c r="HW48" s="19">
        <v>0</v>
      </c>
      <c r="HX48" s="19"/>
      <c r="HY48" s="19"/>
      <c r="HZ48" s="19"/>
      <c r="IA48" s="19">
        <v>0</v>
      </c>
      <c r="IB48" s="19">
        <v>86.3</v>
      </c>
      <c r="IC48" s="19">
        <v>85.482579999999999</v>
      </c>
      <c r="ID48" s="19">
        <v>95.452420000000004</v>
      </c>
      <c r="IE48" s="19">
        <v>-9.1524199999999993</v>
      </c>
      <c r="IF48" s="19"/>
      <c r="IG48" s="19"/>
      <c r="IH48" s="19"/>
      <c r="II48" s="19">
        <v>0</v>
      </c>
      <c r="IJ48" s="19"/>
      <c r="IK48" s="19"/>
      <c r="IL48" s="19"/>
      <c r="IM48" s="19">
        <v>0</v>
      </c>
      <c r="IN48" s="19">
        <v>47.2</v>
      </c>
      <c r="IO48" s="19">
        <v>45.221359999999997</v>
      </c>
      <c r="IP48" s="19">
        <v>45.221359999999997</v>
      </c>
      <c r="IQ48" s="19">
        <v>1.97864</v>
      </c>
      <c r="IR48" s="19"/>
      <c r="IS48" s="19"/>
      <c r="IT48" s="19"/>
      <c r="IU48" s="19">
        <v>0</v>
      </c>
      <c r="IV48" s="19"/>
      <c r="IW48" s="19"/>
      <c r="IX48" s="19"/>
      <c r="IY48" s="19">
        <v>0</v>
      </c>
      <c r="IZ48" s="19"/>
      <c r="JA48" s="19"/>
      <c r="JB48" s="19"/>
      <c r="JC48" s="19">
        <v>0</v>
      </c>
      <c r="JD48" s="19">
        <v>80.3</v>
      </c>
      <c r="JE48" s="19">
        <v>79.977900000000005</v>
      </c>
      <c r="JF48" s="19">
        <v>105.63415999999999</v>
      </c>
      <c r="JG48" s="19">
        <v>-25.334160000000001</v>
      </c>
      <c r="JH48" s="19">
        <v>178.3</v>
      </c>
      <c r="JI48" s="19">
        <v>185.36338000000001</v>
      </c>
      <c r="JJ48" s="19">
        <v>185.36338000000001</v>
      </c>
      <c r="JK48" s="19">
        <v>-7.0633800000000004</v>
      </c>
      <c r="JL48" s="19">
        <v>175.5</v>
      </c>
      <c r="JM48" s="19">
        <v>185.36338000000001</v>
      </c>
      <c r="JN48" s="19">
        <v>185.36338000000001</v>
      </c>
      <c r="JO48" s="19">
        <v>-9.8633799999999994</v>
      </c>
      <c r="JP48" s="19">
        <v>210.3</v>
      </c>
      <c r="JQ48" s="19">
        <v>185.36338000000001</v>
      </c>
      <c r="JR48" s="19">
        <v>185.36338000000001</v>
      </c>
      <c r="JS48" s="19">
        <v>24.936620000000001</v>
      </c>
      <c r="JT48" s="19">
        <v>274.60000000000002</v>
      </c>
      <c r="JU48" s="19">
        <v>278.88004000000001</v>
      </c>
      <c r="JV48" s="19">
        <v>278.88004000000001</v>
      </c>
      <c r="JW48" s="19">
        <v>-4.2800399999999996</v>
      </c>
      <c r="JX48" s="19">
        <v>76.400000000000006</v>
      </c>
      <c r="JY48" s="19">
        <v>73.590999999999994</v>
      </c>
      <c r="JZ48" s="19">
        <v>73.590999999999994</v>
      </c>
      <c r="KA48" s="19">
        <v>2.8090000000000002</v>
      </c>
      <c r="KB48" s="19">
        <v>37.1</v>
      </c>
      <c r="KC48" s="19">
        <v>36.905999999999999</v>
      </c>
      <c r="KD48" s="19">
        <v>36.905999999999999</v>
      </c>
      <c r="KE48" s="19">
        <v>0.19400000000000001</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0.4</v>
      </c>
      <c r="LE48" s="19">
        <v>0.44603999999999999</v>
      </c>
      <c r="LF48" s="19">
        <v>0.44603999999999999</v>
      </c>
      <c r="LG48" s="19">
        <v>-4.6039999999999998E-2</v>
      </c>
      <c r="LH48" s="19">
        <v>173.3</v>
      </c>
      <c r="LI48" s="19">
        <v>135.20388</v>
      </c>
      <c r="LJ48" s="19">
        <v>164.02574999999999</v>
      </c>
      <c r="LK48" s="19">
        <v>9.2742500000000003</v>
      </c>
      <c r="LL48" s="19">
        <v>82.1</v>
      </c>
      <c r="LM48" s="19">
        <v>90.325950000000006</v>
      </c>
      <c r="LN48" s="19">
        <v>110.90419</v>
      </c>
      <c r="LO48" s="19">
        <v>-28.804189999999998</v>
      </c>
      <c r="LP48" s="19">
        <v>63.7</v>
      </c>
      <c r="LQ48" s="19">
        <v>67.133979999999994</v>
      </c>
      <c r="LR48" s="19">
        <v>67.133979999999994</v>
      </c>
      <c r="LS48" s="19">
        <v>-3.43398</v>
      </c>
      <c r="LT48" s="19">
        <v>67.599999999999994</v>
      </c>
      <c r="LU48" s="19">
        <v>69.639489999999995</v>
      </c>
      <c r="LV48" s="19">
        <v>78.567989999999995</v>
      </c>
      <c r="LW48" s="19">
        <v>-10.96799</v>
      </c>
      <c r="LX48" s="19">
        <v>29</v>
      </c>
      <c r="LY48" s="19">
        <v>29.951460000000001</v>
      </c>
      <c r="LZ48" s="19">
        <v>29.951460000000001</v>
      </c>
      <c r="MA48" s="19">
        <v>-0.95145999999999997</v>
      </c>
      <c r="MB48" s="19"/>
      <c r="MC48" s="19"/>
      <c r="MD48" s="19"/>
      <c r="ME48" s="19">
        <v>0</v>
      </c>
      <c r="MF48" s="19"/>
      <c r="MG48" s="19"/>
      <c r="MH48" s="19"/>
      <c r="MI48" s="19">
        <v>0</v>
      </c>
      <c r="MJ48" s="19"/>
      <c r="MK48" s="19"/>
      <c r="ML48" s="19"/>
      <c r="MM48" s="19">
        <v>0</v>
      </c>
      <c r="MN48" s="19">
        <v>147</v>
      </c>
      <c r="MO48" s="19">
        <v>159.10807</v>
      </c>
      <c r="MP48" s="19">
        <v>159.10805999999999</v>
      </c>
      <c r="MQ48" s="19">
        <v>-12.10806</v>
      </c>
      <c r="MR48" s="19">
        <v>148.80000000000001</v>
      </c>
      <c r="MS48" s="19">
        <v>159.10807</v>
      </c>
      <c r="MT48" s="19">
        <v>159.10805999999999</v>
      </c>
      <c r="MU48" s="19">
        <v>-10.308059999999999</v>
      </c>
      <c r="MV48" s="19">
        <v>149</v>
      </c>
      <c r="MW48" s="19">
        <v>159.58587</v>
      </c>
      <c r="MX48" s="19">
        <v>159.58586</v>
      </c>
      <c r="MY48" s="19">
        <v>-10.58586</v>
      </c>
      <c r="MZ48" s="19">
        <v>0</v>
      </c>
      <c r="NA48" s="19"/>
      <c r="NB48" s="19"/>
      <c r="NC48" s="19">
        <v>0</v>
      </c>
      <c r="ND48" s="19"/>
      <c r="NE48" s="19"/>
      <c r="NF48" s="19"/>
      <c r="NG48" s="19">
        <v>0</v>
      </c>
      <c r="NH48" s="19"/>
      <c r="NI48" s="19"/>
      <c r="NJ48" s="19"/>
      <c r="NK48" s="19">
        <v>0</v>
      </c>
      <c r="NL48" s="19"/>
      <c r="NM48" s="19"/>
      <c r="NN48" s="19"/>
      <c r="NO48" s="19">
        <v>0</v>
      </c>
      <c r="NP48" s="19"/>
      <c r="NQ48" s="19"/>
      <c r="NR48" s="19"/>
      <c r="NS48" s="19">
        <v>0</v>
      </c>
      <c r="NT48" s="19">
        <v>0</v>
      </c>
      <c r="NU48" s="19"/>
      <c r="NV48" s="19">
        <v>163.94309999999999</v>
      </c>
      <c r="NW48" s="19">
        <v>-163.94309999999999</v>
      </c>
      <c r="NX48" s="19">
        <v>0</v>
      </c>
      <c r="NY48" s="19"/>
      <c r="NZ48" s="19"/>
      <c r="OA48" s="19">
        <v>0</v>
      </c>
      <c r="OB48" s="19">
        <v>0</v>
      </c>
      <c r="OC48" s="19"/>
      <c r="OD48" s="19"/>
      <c r="OE48" s="19">
        <v>0</v>
      </c>
      <c r="OF48" s="19">
        <v>98</v>
      </c>
      <c r="OG48" s="19">
        <v>123.2</v>
      </c>
      <c r="OH48" s="19">
        <v>121.649</v>
      </c>
      <c r="OI48" s="19">
        <v>-23.649000000000001</v>
      </c>
      <c r="OJ48" s="19">
        <v>0</v>
      </c>
      <c r="OK48" s="19"/>
      <c r="OL48" s="19"/>
      <c r="OM48" s="19">
        <v>0</v>
      </c>
      <c r="ON48" s="19">
        <v>9.6</v>
      </c>
      <c r="OO48" s="19">
        <v>11.3</v>
      </c>
      <c r="OP48" s="19">
        <v>9.2929999999999993</v>
      </c>
      <c r="OQ48" s="19">
        <v>0.307</v>
      </c>
      <c r="OR48" s="19">
        <v>0</v>
      </c>
      <c r="OS48" s="19"/>
      <c r="OT48" s="19"/>
      <c r="OU48" s="19">
        <v>0</v>
      </c>
      <c r="OV48" s="19">
        <v>4.5</v>
      </c>
      <c r="OW48" s="19">
        <v>4.4000000000000004</v>
      </c>
      <c r="OX48" s="19">
        <v>4.4000000000000004</v>
      </c>
      <c r="OY48" s="19">
        <v>0.1</v>
      </c>
      <c r="OZ48" s="19">
        <v>4.8</v>
      </c>
      <c r="PA48" s="19">
        <v>5</v>
      </c>
      <c r="PB48" s="19"/>
      <c r="PC48" s="19">
        <v>4.8</v>
      </c>
      <c r="PD48" s="19">
        <v>9.9</v>
      </c>
      <c r="PE48" s="19">
        <v>9</v>
      </c>
      <c r="PF48" s="19">
        <v>9.0000099999999996</v>
      </c>
      <c r="PG48" s="19">
        <v>0.89998999999999996</v>
      </c>
      <c r="PH48" s="19">
        <v>0.9</v>
      </c>
      <c r="PI48" s="19">
        <v>4.6569799999999999</v>
      </c>
      <c r="PJ48" s="19">
        <v>4.6569799999999999</v>
      </c>
      <c r="PK48" s="19">
        <v>-3.75698</v>
      </c>
      <c r="PL48" s="19">
        <v>0</v>
      </c>
      <c r="PM48" s="19"/>
      <c r="PN48" s="19"/>
      <c r="PO48" s="19">
        <v>0</v>
      </c>
      <c r="PP48" s="19">
        <v>0.7</v>
      </c>
      <c r="PQ48" s="19">
        <v>1.23</v>
      </c>
      <c r="PR48" s="19">
        <v>1.23</v>
      </c>
      <c r="PS48" s="19">
        <v>-0.53</v>
      </c>
      <c r="PT48" s="19">
        <v>1.5</v>
      </c>
      <c r="PU48" s="19">
        <v>1.5</v>
      </c>
      <c r="PV48" s="19">
        <v>1.5</v>
      </c>
      <c r="PW48" s="19">
        <v>0</v>
      </c>
      <c r="PX48" s="19">
        <v>4.5</v>
      </c>
      <c r="PY48" s="19">
        <v>4.5</v>
      </c>
      <c r="PZ48" s="19">
        <v>4.5</v>
      </c>
      <c r="QA48" s="19">
        <v>0</v>
      </c>
      <c r="QB48" s="19">
        <v>19.7</v>
      </c>
      <c r="QC48" s="19">
        <v>18.4466</v>
      </c>
      <c r="QD48" s="19">
        <v>18.4466</v>
      </c>
      <c r="QE48" s="19">
        <v>1.2534000000000001</v>
      </c>
      <c r="QF48" s="19">
        <v>3.2</v>
      </c>
      <c r="QG48" s="19">
        <v>3.2</v>
      </c>
      <c r="QH48" s="19">
        <v>3.2</v>
      </c>
      <c r="QI48" s="19">
        <v>0</v>
      </c>
      <c r="QJ48" s="19">
        <v>3.2</v>
      </c>
      <c r="QK48" s="19">
        <v>3.1</v>
      </c>
      <c r="QL48" s="19">
        <v>3.1</v>
      </c>
      <c r="QM48" s="19">
        <v>0.1</v>
      </c>
      <c r="QN48" s="19">
        <v>3.5</v>
      </c>
      <c r="QO48" s="19">
        <v>3.4</v>
      </c>
      <c r="QP48" s="19">
        <v>3.4</v>
      </c>
      <c r="QQ48" s="19">
        <v>0.1</v>
      </c>
      <c r="QR48" s="19">
        <v>17.8</v>
      </c>
      <c r="QS48" s="19">
        <v>16.990290000000002</v>
      </c>
      <c r="QT48" s="19">
        <v>16.990290000000002</v>
      </c>
      <c r="QU48" s="19">
        <v>0.80971000000000004</v>
      </c>
      <c r="QV48" s="19">
        <v>0</v>
      </c>
      <c r="QW48" s="19"/>
      <c r="QX48" s="19"/>
      <c r="QY48" s="19">
        <v>0</v>
      </c>
      <c r="QZ48" s="19">
        <v>0</v>
      </c>
      <c r="RA48" s="19"/>
      <c r="RB48" s="19"/>
      <c r="RC48" s="19">
        <v>0</v>
      </c>
      <c r="RD48" s="19">
        <v>25.6</v>
      </c>
      <c r="RE48" s="19">
        <v>29.1</v>
      </c>
      <c r="RF48" s="19">
        <v>29.027999999999999</v>
      </c>
      <c r="RG48" s="19">
        <v>-3.4279999999999999</v>
      </c>
      <c r="RH48" s="19">
        <v>85.5</v>
      </c>
      <c r="RI48" s="19">
        <v>83.974000000000004</v>
      </c>
      <c r="RJ48" s="19">
        <v>83.974000000000004</v>
      </c>
      <c r="RK48" s="19">
        <v>1.526</v>
      </c>
      <c r="RL48" s="19">
        <v>3.6</v>
      </c>
      <c r="RM48" s="19">
        <v>4.2</v>
      </c>
      <c r="RN48" s="19">
        <v>4.2</v>
      </c>
      <c r="RO48" s="19">
        <v>-0.6</v>
      </c>
      <c r="RP48" s="19">
        <v>2.4</v>
      </c>
      <c r="RQ48" s="19">
        <v>2.4</v>
      </c>
      <c r="RR48" s="19">
        <v>2.4</v>
      </c>
      <c r="RS48" s="19">
        <v>0</v>
      </c>
      <c r="RT48" s="19">
        <v>1.2</v>
      </c>
      <c r="RU48" s="19">
        <v>1.2</v>
      </c>
      <c r="RV48" s="19">
        <v>1.2</v>
      </c>
      <c r="RW48" s="19">
        <v>0</v>
      </c>
      <c r="RX48" s="19">
        <v>2.2000000000000002</v>
      </c>
      <c r="RY48" s="19">
        <v>2.8</v>
      </c>
      <c r="RZ48" s="19">
        <v>2.8</v>
      </c>
      <c r="SA48" s="19">
        <v>-0.6</v>
      </c>
      <c r="SB48" s="19">
        <v>0</v>
      </c>
      <c r="SC48" s="19"/>
      <c r="SD48" s="19"/>
      <c r="SE48" s="19">
        <v>0</v>
      </c>
      <c r="SF48" s="19">
        <v>1.7</v>
      </c>
      <c r="SG48" s="19">
        <v>1.7490000000000001</v>
      </c>
      <c r="SH48" s="19">
        <v>1.7490000000000001</v>
      </c>
      <c r="SI48" s="19">
        <v>-4.9000000000000002E-2</v>
      </c>
      <c r="SJ48" s="19">
        <v>20.2</v>
      </c>
      <c r="SK48" s="19">
        <v>19.772790000000001</v>
      </c>
      <c r="SL48" s="19">
        <v>19.772790000000001</v>
      </c>
      <c r="SM48" s="19">
        <v>0.42720999999999998</v>
      </c>
      <c r="SN48" s="19">
        <v>1</v>
      </c>
      <c r="SO48" s="19">
        <v>1.04</v>
      </c>
      <c r="SP48" s="19">
        <v>1.04</v>
      </c>
      <c r="SQ48" s="19">
        <v>-0.04</v>
      </c>
      <c r="SR48" s="19"/>
      <c r="SS48" s="19">
        <v>0.4</v>
      </c>
      <c r="ST48" s="19">
        <v>0.4</v>
      </c>
      <c r="SU48" s="19">
        <v>-0.4</v>
      </c>
      <c r="SV48" s="19">
        <v>6.6</v>
      </c>
      <c r="SW48" s="19">
        <v>6.2</v>
      </c>
      <c r="SX48" s="19">
        <v>6.2</v>
      </c>
      <c r="SY48" s="19">
        <v>0.4</v>
      </c>
      <c r="SZ48" s="19">
        <v>2</v>
      </c>
      <c r="TA48" s="19">
        <v>2.6</v>
      </c>
      <c r="TB48" s="19">
        <v>2.6</v>
      </c>
      <c r="TC48" s="19">
        <v>-0.6</v>
      </c>
      <c r="TD48" s="19">
        <v>4.9000000000000004</v>
      </c>
      <c r="TE48" s="19">
        <v>4</v>
      </c>
      <c r="TF48" s="19">
        <v>4</v>
      </c>
      <c r="TG48" s="19">
        <v>0.9</v>
      </c>
      <c r="TH48" s="19">
        <v>6.6</v>
      </c>
      <c r="TI48" s="19">
        <v>5.5</v>
      </c>
      <c r="TJ48" s="19">
        <v>5.5</v>
      </c>
      <c r="TK48" s="19">
        <v>1.1000000000000001</v>
      </c>
      <c r="TL48" s="19">
        <v>10</v>
      </c>
      <c r="TM48" s="19">
        <v>10</v>
      </c>
      <c r="TN48" s="19">
        <v>10</v>
      </c>
      <c r="TO48" s="19">
        <v>0</v>
      </c>
      <c r="TP48" s="19">
        <v>29.4</v>
      </c>
      <c r="TQ48" s="19">
        <v>22.4</v>
      </c>
      <c r="TR48" s="19">
        <v>23.038</v>
      </c>
      <c r="TS48" s="19">
        <v>6.3620000000000001</v>
      </c>
      <c r="TT48" s="19">
        <v>81.8</v>
      </c>
      <c r="TU48" s="19">
        <v>69.5</v>
      </c>
      <c r="TV48" s="19">
        <v>69.432000000000002</v>
      </c>
      <c r="TW48" s="19">
        <v>12.368</v>
      </c>
      <c r="TX48" s="19">
        <v>0</v>
      </c>
      <c r="TY48" s="19"/>
      <c r="TZ48" s="19"/>
      <c r="UA48" s="19">
        <v>0</v>
      </c>
      <c r="UB48" s="19">
        <v>112.1</v>
      </c>
      <c r="UC48" s="19">
        <v>93.4</v>
      </c>
      <c r="UD48" s="19">
        <v>94.025999999999996</v>
      </c>
      <c r="UE48" s="19">
        <v>18.074000000000002</v>
      </c>
      <c r="UF48" s="19">
        <v>110.5</v>
      </c>
      <c r="UG48" s="19">
        <v>96</v>
      </c>
      <c r="UH48" s="19">
        <v>94.492000000000004</v>
      </c>
      <c r="UI48" s="19">
        <v>16.007999999999999</v>
      </c>
      <c r="UJ48" s="19">
        <v>18.7</v>
      </c>
      <c r="UK48" s="19">
        <v>13.015000000000001</v>
      </c>
      <c r="UL48" s="19">
        <v>13.015000000000001</v>
      </c>
      <c r="UM48" s="19">
        <v>5.6849999999999996</v>
      </c>
      <c r="UN48" s="19">
        <v>14.5</v>
      </c>
      <c r="UO48" s="19">
        <v>11.153</v>
      </c>
      <c r="UP48" s="19">
        <v>11.153</v>
      </c>
      <c r="UQ48" s="19">
        <v>3.347</v>
      </c>
      <c r="UR48" s="19">
        <v>9.1999999999999993</v>
      </c>
      <c r="US48" s="19">
        <v>7</v>
      </c>
      <c r="UT48" s="19">
        <v>7</v>
      </c>
      <c r="UU48" s="19">
        <v>2.2000000000000002</v>
      </c>
      <c r="UV48" s="19">
        <v>2.9</v>
      </c>
      <c r="UW48" s="19">
        <v>2.5</v>
      </c>
      <c r="UX48" s="19">
        <v>2.5</v>
      </c>
      <c r="UY48" s="19">
        <v>0.4</v>
      </c>
      <c r="UZ48" s="19">
        <v>8.3000000000000007</v>
      </c>
      <c r="VA48" s="19">
        <v>8.6999999999999993</v>
      </c>
      <c r="VB48" s="19">
        <v>8.6999999999999993</v>
      </c>
      <c r="VC48" s="19">
        <v>-0.4</v>
      </c>
      <c r="VD48" s="19">
        <v>10.3</v>
      </c>
      <c r="VE48" s="19">
        <v>8.5</v>
      </c>
      <c r="VF48" s="19">
        <v>5.5</v>
      </c>
      <c r="VG48" s="19">
        <v>4.8</v>
      </c>
      <c r="VH48" s="19">
        <v>10.199999999999999</v>
      </c>
      <c r="VI48" s="19">
        <v>8.5</v>
      </c>
      <c r="VJ48" s="19">
        <v>6</v>
      </c>
      <c r="VK48" s="19">
        <v>4.2</v>
      </c>
      <c r="VL48" s="19">
        <v>9.6</v>
      </c>
      <c r="VM48" s="19">
        <v>8.5</v>
      </c>
      <c r="VN48" s="19">
        <v>6.2</v>
      </c>
      <c r="VO48" s="19">
        <v>3.4</v>
      </c>
      <c r="VP48" s="19">
        <v>6.3</v>
      </c>
      <c r="VQ48" s="19">
        <v>8.5</v>
      </c>
      <c r="VR48" s="19">
        <v>8.1029999999999998</v>
      </c>
      <c r="VS48" s="19">
        <v>-1.8029999999999999</v>
      </c>
      <c r="VT48" s="19">
        <v>0</v>
      </c>
      <c r="VU48" s="19"/>
      <c r="VV48" s="19"/>
      <c r="VW48" s="19">
        <v>0</v>
      </c>
      <c r="VX48" s="19">
        <v>0</v>
      </c>
      <c r="VY48" s="19"/>
      <c r="VZ48" s="19"/>
      <c r="WA48" s="19">
        <v>0</v>
      </c>
      <c r="WB48" s="19">
        <v>0</v>
      </c>
      <c r="WC48" s="19"/>
      <c r="WD48" s="19"/>
      <c r="WE48" s="19">
        <v>0</v>
      </c>
      <c r="WF48" s="19">
        <v>0.6</v>
      </c>
      <c r="WG48" s="19">
        <v>0.6</v>
      </c>
      <c r="WH48" s="19">
        <v>0.6</v>
      </c>
      <c r="WI48" s="19">
        <v>0</v>
      </c>
      <c r="WJ48" s="19">
        <v>93.7</v>
      </c>
      <c r="WK48" s="19">
        <v>119.072</v>
      </c>
      <c r="WL48" s="19">
        <v>119.072</v>
      </c>
      <c r="WM48" s="19">
        <v>-25.372</v>
      </c>
      <c r="WN48" s="19">
        <v>112.1</v>
      </c>
      <c r="WO48" s="19">
        <v>118.681</v>
      </c>
      <c r="WP48" s="19">
        <v>118.681</v>
      </c>
      <c r="WQ48" s="19">
        <v>-6.5810000000000004</v>
      </c>
      <c r="WR48" s="19">
        <v>0</v>
      </c>
      <c r="WS48" s="19"/>
      <c r="WT48" s="19"/>
      <c r="WU48" s="19">
        <v>0</v>
      </c>
      <c r="WV48" s="19">
        <v>0</v>
      </c>
      <c r="WW48" s="19"/>
      <c r="WX48" s="19"/>
      <c r="WY48" s="19">
        <v>0</v>
      </c>
      <c r="WZ48" s="19">
        <v>7.6</v>
      </c>
      <c r="XA48" s="19">
        <v>7.2</v>
      </c>
      <c r="XB48" s="19">
        <v>7.2</v>
      </c>
      <c r="XC48" s="19">
        <v>0.4</v>
      </c>
      <c r="XD48" s="19">
        <v>18.7</v>
      </c>
      <c r="XE48" s="19">
        <v>18.4466</v>
      </c>
      <c r="XF48" s="19">
        <v>18.4466</v>
      </c>
      <c r="XG48" s="19">
        <v>0.25340000000000001</v>
      </c>
      <c r="XH48" s="19">
        <v>8.9</v>
      </c>
      <c r="XI48" s="19">
        <v>10.8</v>
      </c>
      <c r="XJ48" s="19">
        <v>10.8</v>
      </c>
      <c r="XK48" s="19">
        <v>-1.9</v>
      </c>
      <c r="XL48" s="19">
        <v>28</v>
      </c>
      <c r="XM48" s="19">
        <v>25</v>
      </c>
      <c r="XN48" s="19"/>
      <c r="XO48" s="19">
        <v>28</v>
      </c>
      <c r="XP48" s="19"/>
      <c r="XQ48" s="19"/>
      <c r="XR48" s="19"/>
      <c r="XS48" s="19">
        <v>0</v>
      </c>
      <c r="XT48" s="19">
        <v>15</v>
      </c>
      <c r="XU48" s="19">
        <v>14</v>
      </c>
      <c r="XV48" s="19">
        <v>14</v>
      </c>
      <c r="XW48" s="19">
        <v>1</v>
      </c>
      <c r="XX48" s="19">
        <v>18.3</v>
      </c>
      <c r="XY48" s="19">
        <v>18</v>
      </c>
      <c r="XZ48" s="19">
        <v>18</v>
      </c>
      <c r="YA48" s="19">
        <v>0.3</v>
      </c>
      <c r="YB48" s="19">
        <v>8.6999999999999993</v>
      </c>
      <c r="YC48" s="19">
        <v>7.3</v>
      </c>
      <c r="YD48" s="19">
        <v>7.3</v>
      </c>
      <c r="YE48" s="19">
        <v>1.4</v>
      </c>
      <c r="YF48" s="19">
        <v>7</v>
      </c>
      <c r="YG48" s="19">
        <v>11</v>
      </c>
      <c r="YH48" s="19">
        <v>11</v>
      </c>
      <c r="YI48" s="19">
        <v>-4</v>
      </c>
    </row>
    <row r="49" spans="1:659" ht="24" customHeight="1" x14ac:dyDescent="0.25">
      <c r="A49" s="1"/>
      <c r="B49" s="13" t="s">
        <v>52</v>
      </c>
      <c r="C49" s="13" t="s">
        <v>858</v>
      </c>
      <c r="D49" s="14"/>
      <c r="E49" s="14"/>
      <c r="F49" s="14"/>
      <c r="G49" s="14">
        <v>0</v>
      </c>
      <c r="H49" s="14">
        <v>625.9</v>
      </c>
      <c r="I49" s="14">
        <v>635.88252999999997</v>
      </c>
      <c r="J49" s="14">
        <v>635.88252999999997</v>
      </c>
      <c r="K49" s="14">
        <v>-9.9825300000000006</v>
      </c>
      <c r="L49" s="14">
        <v>214.4</v>
      </c>
      <c r="M49" s="14">
        <v>206.86389</v>
      </c>
      <c r="N49" s="14">
        <v>206.86389</v>
      </c>
      <c r="O49" s="14">
        <v>7.5361099999999999</v>
      </c>
      <c r="P49" s="14"/>
      <c r="Q49" s="14"/>
      <c r="R49" s="14"/>
      <c r="S49" s="14">
        <v>0</v>
      </c>
      <c r="T49" s="14"/>
      <c r="U49" s="14"/>
      <c r="V49" s="14"/>
      <c r="W49" s="14">
        <v>0</v>
      </c>
      <c r="X49" s="14">
        <v>10.1</v>
      </c>
      <c r="Y49" s="14">
        <v>53.312629999999999</v>
      </c>
      <c r="Z49" s="14">
        <v>61.22813</v>
      </c>
      <c r="AA49" s="14">
        <v>-51.128129999999999</v>
      </c>
      <c r="AB49" s="14">
        <v>70.900000000000006</v>
      </c>
      <c r="AC49" s="14">
        <v>73.793999999999997</v>
      </c>
      <c r="AD49" s="14">
        <v>73.793999999999997</v>
      </c>
      <c r="AE49" s="14">
        <v>-2.8940000000000001</v>
      </c>
      <c r="AF49" s="14">
        <v>0</v>
      </c>
      <c r="AG49" s="14"/>
      <c r="AH49" s="14"/>
      <c r="AI49" s="14">
        <v>0</v>
      </c>
      <c r="AJ49" s="14"/>
      <c r="AK49" s="14"/>
      <c r="AL49" s="14"/>
      <c r="AM49" s="14">
        <v>0</v>
      </c>
      <c r="AN49" s="14">
        <v>187.7</v>
      </c>
      <c r="AO49" s="14">
        <v>196.22801999999999</v>
      </c>
      <c r="AP49" s="14">
        <v>196.22801999999999</v>
      </c>
      <c r="AQ49" s="14">
        <v>-8.5280199999999997</v>
      </c>
      <c r="AR49" s="14">
        <v>208.4</v>
      </c>
      <c r="AS49" s="14">
        <v>196.22801999999999</v>
      </c>
      <c r="AT49" s="14">
        <v>196.22801999999999</v>
      </c>
      <c r="AU49" s="14">
        <v>12.17198</v>
      </c>
      <c r="AV49" s="14">
        <v>211</v>
      </c>
      <c r="AW49" s="14">
        <v>196.22801999999999</v>
      </c>
      <c r="AX49" s="14">
        <v>196.22801999999999</v>
      </c>
      <c r="AY49" s="14">
        <v>14.771979999999999</v>
      </c>
      <c r="AZ49" s="14">
        <v>279.3</v>
      </c>
      <c r="BA49" s="14">
        <v>295.22593999999998</v>
      </c>
      <c r="BB49" s="14">
        <v>295.22593999999998</v>
      </c>
      <c r="BC49" s="14">
        <v>-15.925940000000001</v>
      </c>
      <c r="BD49" s="14">
        <v>214.9</v>
      </c>
      <c r="BE49" s="14">
        <v>208.07390000000001</v>
      </c>
      <c r="BF49" s="14">
        <v>208.07390000000001</v>
      </c>
      <c r="BG49" s="14">
        <v>6.8261000000000003</v>
      </c>
      <c r="BH49" s="14">
        <v>110.5</v>
      </c>
      <c r="BI49" s="14">
        <v>104.34936999999999</v>
      </c>
      <c r="BJ49" s="14">
        <v>104.34936999999999</v>
      </c>
      <c r="BK49" s="14">
        <v>6.1506299999999996</v>
      </c>
      <c r="BL49" s="14">
        <v>470.9</v>
      </c>
      <c r="BM49" s="14">
        <v>479.27285999999998</v>
      </c>
      <c r="BN49" s="14">
        <v>381.37279000000001</v>
      </c>
      <c r="BO49" s="14">
        <v>89.527209999999997</v>
      </c>
      <c r="BP49" s="14">
        <v>3</v>
      </c>
      <c r="BQ49" s="14">
        <v>4.4318400000000002</v>
      </c>
      <c r="BR49" s="14">
        <v>4.4318400000000002</v>
      </c>
      <c r="BS49" s="14">
        <v>-1.43184</v>
      </c>
      <c r="BT49" s="14"/>
      <c r="BU49" s="14"/>
      <c r="BV49" s="14"/>
      <c r="BW49" s="14">
        <v>0</v>
      </c>
      <c r="BX49" s="14"/>
      <c r="BY49" s="14"/>
      <c r="BZ49" s="14"/>
      <c r="CA49" s="14">
        <v>0</v>
      </c>
      <c r="CB49" s="14"/>
      <c r="CC49" s="14"/>
      <c r="CD49" s="14"/>
      <c r="CE49" s="14">
        <v>0</v>
      </c>
      <c r="CF49" s="14"/>
      <c r="CG49" s="14"/>
      <c r="CH49" s="14"/>
      <c r="CI49" s="14">
        <v>0</v>
      </c>
      <c r="CJ49" s="14">
        <v>135.1</v>
      </c>
      <c r="CK49" s="14">
        <v>133.33197999999999</v>
      </c>
      <c r="CL49" s="14">
        <v>133.33197999999999</v>
      </c>
      <c r="CM49" s="14">
        <v>1.7680199999999999</v>
      </c>
      <c r="CN49" s="14">
        <v>7.5</v>
      </c>
      <c r="CO49" s="14">
        <v>5.6669799999999997</v>
      </c>
      <c r="CP49" s="14">
        <v>5.1333399999999996</v>
      </c>
      <c r="CQ49" s="14">
        <v>2.36666</v>
      </c>
      <c r="CR49" s="14">
        <v>3.3</v>
      </c>
      <c r="CS49" s="14">
        <v>3.1106799999999999</v>
      </c>
      <c r="CT49" s="14">
        <v>2.8177599999999998</v>
      </c>
      <c r="CU49" s="14">
        <v>0.48224</v>
      </c>
      <c r="CV49" s="14"/>
      <c r="CW49" s="14"/>
      <c r="CX49" s="14">
        <v>22.389009999999999</v>
      </c>
      <c r="CY49" s="14">
        <v>-22.389009999999999</v>
      </c>
      <c r="CZ49" s="14">
        <v>6.9</v>
      </c>
      <c r="DA49" s="14">
        <v>6.8787000000000003</v>
      </c>
      <c r="DB49" s="14">
        <v>6.8787000000000003</v>
      </c>
      <c r="DC49" s="14">
        <v>2.1299999999999999E-2</v>
      </c>
      <c r="DD49" s="14">
        <v>14</v>
      </c>
      <c r="DE49" s="14">
        <v>14.919420000000001</v>
      </c>
      <c r="DF49" s="14">
        <v>14.919420000000001</v>
      </c>
      <c r="DG49" s="14">
        <v>-0.91942000000000002</v>
      </c>
      <c r="DH49" s="14">
        <v>121.3</v>
      </c>
      <c r="DI49" s="14">
        <v>124.9778</v>
      </c>
      <c r="DJ49" s="14">
        <v>142.30581000000001</v>
      </c>
      <c r="DK49" s="14">
        <v>-21.00581</v>
      </c>
      <c r="DL49" s="14"/>
      <c r="DM49" s="14"/>
      <c r="DN49" s="14"/>
      <c r="DO49" s="14">
        <v>0</v>
      </c>
      <c r="DP49" s="14"/>
      <c r="DQ49" s="14"/>
      <c r="DR49" s="14"/>
      <c r="DS49" s="14">
        <v>0</v>
      </c>
      <c r="DT49" s="14"/>
      <c r="DU49" s="14"/>
      <c r="DV49" s="14"/>
      <c r="DW49" s="14">
        <v>0</v>
      </c>
      <c r="DX49" s="14"/>
      <c r="DY49" s="14"/>
      <c r="DZ49" s="14"/>
      <c r="EA49" s="14">
        <v>0</v>
      </c>
      <c r="EB49" s="14">
        <v>90.3</v>
      </c>
      <c r="EC49" s="14">
        <v>95.975369999999998</v>
      </c>
      <c r="ED49" s="14">
        <v>112.35727</v>
      </c>
      <c r="EE49" s="14">
        <v>-22.057269999999999</v>
      </c>
      <c r="EF49" s="14">
        <v>136.19999999999999</v>
      </c>
      <c r="EG49" s="14">
        <v>220.48074</v>
      </c>
      <c r="EH49" s="14">
        <v>130.83627000000001</v>
      </c>
      <c r="EI49" s="14">
        <v>5.3637300000000003</v>
      </c>
      <c r="EJ49" s="14"/>
      <c r="EK49" s="14"/>
      <c r="EL49" s="14"/>
      <c r="EM49" s="14">
        <v>0</v>
      </c>
      <c r="EN49" s="14"/>
      <c r="EO49" s="14"/>
      <c r="EP49" s="14"/>
      <c r="EQ49" s="14">
        <v>0</v>
      </c>
      <c r="ER49" s="14"/>
      <c r="ES49" s="14"/>
      <c r="ET49" s="14"/>
      <c r="EU49" s="14">
        <v>0</v>
      </c>
      <c r="EV49" s="14">
        <v>6.5</v>
      </c>
      <c r="EW49" s="14">
        <v>6.39</v>
      </c>
      <c r="EX49" s="14">
        <v>6.39</v>
      </c>
      <c r="EY49" s="14">
        <v>0.11</v>
      </c>
      <c r="EZ49" s="14">
        <v>152.5</v>
      </c>
      <c r="FA49" s="14">
        <v>288.65978999999999</v>
      </c>
      <c r="FB49" s="14"/>
      <c r="FC49" s="14">
        <v>152.5</v>
      </c>
      <c r="FD49" s="14">
        <v>30</v>
      </c>
      <c r="FE49" s="14">
        <v>35.342190000000002</v>
      </c>
      <c r="FF49" s="14">
        <v>32.757010000000001</v>
      </c>
      <c r="FG49" s="14">
        <v>-2.7570100000000002</v>
      </c>
      <c r="FH49" s="14">
        <v>151.5</v>
      </c>
      <c r="FI49" s="14"/>
      <c r="FJ49" s="14"/>
      <c r="FK49" s="14">
        <v>151.5</v>
      </c>
      <c r="FL49" s="14">
        <v>18.399999999999999</v>
      </c>
      <c r="FM49" s="14"/>
      <c r="FN49" s="14"/>
      <c r="FO49" s="14">
        <v>18.399999999999999</v>
      </c>
      <c r="FP49" s="14">
        <v>18.2</v>
      </c>
      <c r="FQ49" s="14">
        <v>17.562139999999999</v>
      </c>
      <c r="FR49" s="14">
        <v>17.562139999999999</v>
      </c>
      <c r="FS49" s="14">
        <v>0.63785999999999998</v>
      </c>
      <c r="FT49" s="14">
        <v>10.9</v>
      </c>
      <c r="FU49" s="14">
        <v>10.19417</v>
      </c>
      <c r="FV49" s="14">
        <v>10.19417</v>
      </c>
      <c r="FW49" s="14">
        <v>0.70582999999999996</v>
      </c>
      <c r="FX49" s="14">
        <v>56.9</v>
      </c>
      <c r="FY49" s="14">
        <v>43.668799999999997</v>
      </c>
      <c r="FZ49" s="14">
        <v>43.668799999999997</v>
      </c>
      <c r="GA49" s="14">
        <v>13.231199999999999</v>
      </c>
      <c r="GB49" s="14">
        <v>183.5</v>
      </c>
      <c r="GC49" s="14">
        <v>184.91498000000001</v>
      </c>
      <c r="GD49" s="14">
        <v>184.91498000000001</v>
      </c>
      <c r="GE49" s="14">
        <v>-1.4149799999999999</v>
      </c>
      <c r="GF49" s="14">
        <v>184</v>
      </c>
      <c r="GG49" s="14">
        <v>184.91498000000001</v>
      </c>
      <c r="GH49" s="14">
        <v>184.91498000000001</v>
      </c>
      <c r="GI49" s="14">
        <v>-0.91498000000000002</v>
      </c>
      <c r="GJ49" s="14">
        <v>185.1</v>
      </c>
      <c r="GK49" s="14">
        <v>185.47028</v>
      </c>
      <c r="GL49" s="14">
        <v>185.47028</v>
      </c>
      <c r="GM49" s="14">
        <v>-0.37028</v>
      </c>
      <c r="GN49" s="14">
        <v>99</v>
      </c>
      <c r="GO49" s="14">
        <v>89.288589999999999</v>
      </c>
      <c r="GP49" s="14">
        <v>110.37475000000001</v>
      </c>
      <c r="GQ49" s="14">
        <v>-11.374750000000001</v>
      </c>
      <c r="GR49" s="14">
        <v>7.5</v>
      </c>
      <c r="GS49" s="14">
        <v>3.7563900000000001</v>
      </c>
      <c r="GT49" s="14">
        <v>3.7563900000000001</v>
      </c>
      <c r="GU49" s="14">
        <v>3.7436099999999999</v>
      </c>
      <c r="GV49" s="14"/>
      <c r="GW49" s="14"/>
      <c r="GX49" s="14"/>
      <c r="GY49" s="14">
        <v>0</v>
      </c>
      <c r="GZ49" s="14">
        <v>15.3</v>
      </c>
      <c r="HA49" s="14">
        <v>18.556699999999999</v>
      </c>
      <c r="HB49" s="14">
        <v>18.396350000000002</v>
      </c>
      <c r="HC49" s="14">
        <v>-3.0963500000000002</v>
      </c>
      <c r="HD49" s="14"/>
      <c r="HE49" s="14"/>
      <c r="HF49" s="14"/>
      <c r="HG49" s="14">
        <v>0</v>
      </c>
      <c r="HH49" s="14">
        <v>2</v>
      </c>
      <c r="HI49" s="14">
        <v>1.97359</v>
      </c>
      <c r="HJ49" s="14">
        <v>1.97359</v>
      </c>
      <c r="HK49" s="14">
        <v>2.6409999999999999E-2</v>
      </c>
      <c r="HL49" s="14">
        <v>33.1</v>
      </c>
      <c r="HM49" s="14">
        <v>17.171500000000002</v>
      </c>
      <c r="HN49" s="14">
        <v>17.171500000000002</v>
      </c>
      <c r="HO49" s="14">
        <v>15.9285</v>
      </c>
      <c r="HP49" s="14">
        <v>87.1</v>
      </c>
      <c r="HQ49" s="14">
        <v>87.273110000000003</v>
      </c>
      <c r="HR49" s="14">
        <v>84.999989999999997</v>
      </c>
      <c r="HS49" s="14">
        <v>2.1000100000000002</v>
      </c>
      <c r="HT49" s="14"/>
      <c r="HU49" s="14"/>
      <c r="HV49" s="14"/>
      <c r="HW49" s="14">
        <v>0</v>
      </c>
      <c r="HX49" s="14"/>
      <c r="HY49" s="14"/>
      <c r="HZ49" s="14"/>
      <c r="IA49" s="14">
        <v>0</v>
      </c>
      <c r="IB49" s="14">
        <v>86.9</v>
      </c>
      <c r="IC49" s="14">
        <v>85.482579999999999</v>
      </c>
      <c r="ID49" s="14">
        <v>95.452420000000004</v>
      </c>
      <c r="IE49" s="14">
        <v>-8.5524199999999997</v>
      </c>
      <c r="IF49" s="14"/>
      <c r="IG49" s="14"/>
      <c r="IH49" s="14"/>
      <c r="II49" s="14">
        <v>0</v>
      </c>
      <c r="IJ49" s="14"/>
      <c r="IK49" s="14"/>
      <c r="IL49" s="14"/>
      <c r="IM49" s="14">
        <v>0</v>
      </c>
      <c r="IN49" s="14">
        <v>47.5</v>
      </c>
      <c r="IO49" s="14">
        <v>45.221359999999997</v>
      </c>
      <c r="IP49" s="14">
        <v>45.221359999999997</v>
      </c>
      <c r="IQ49" s="14">
        <v>2.2786400000000002</v>
      </c>
      <c r="IR49" s="14"/>
      <c r="IS49" s="14"/>
      <c r="IT49" s="14"/>
      <c r="IU49" s="14">
        <v>0</v>
      </c>
      <c r="IV49" s="14"/>
      <c r="IW49" s="14"/>
      <c r="IX49" s="14"/>
      <c r="IY49" s="14">
        <v>0</v>
      </c>
      <c r="IZ49" s="14"/>
      <c r="JA49" s="14"/>
      <c r="JB49" s="14"/>
      <c r="JC49" s="14">
        <v>0</v>
      </c>
      <c r="JD49" s="14">
        <v>80.599999999999994</v>
      </c>
      <c r="JE49" s="14">
        <v>79.977900000000005</v>
      </c>
      <c r="JF49" s="14">
        <v>105.63415999999999</v>
      </c>
      <c r="JG49" s="14">
        <v>-25.03416</v>
      </c>
      <c r="JH49" s="14">
        <v>178.3</v>
      </c>
      <c r="JI49" s="14">
        <v>185.36338000000001</v>
      </c>
      <c r="JJ49" s="14">
        <v>185.36338000000001</v>
      </c>
      <c r="JK49" s="14">
        <v>-7.0633800000000004</v>
      </c>
      <c r="JL49" s="14">
        <v>175.2</v>
      </c>
      <c r="JM49" s="14">
        <v>185.36338000000001</v>
      </c>
      <c r="JN49" s="14">
        <v>185.36338000000001</v>
      </c>
      <c r="JO49" s="14">
        <v>-10.16338</v>
      </c>
      <c r="JP49" s="14">
        <v>210.1</v>
      </c>
      <c r="JQ49" s="14">
        <v>185.36338000000001</v>
      </c>
      <c r="JR49" s="14">
        <v>185.36338000000001</v>
      </c>
      <c r="JS49" s="14">
        <v>24.736619999999998</v>
      </c>
      <c r="JT49" s="14">
        <v>274.2</v>
      </c>
      <c r="JU49" s="14">
        <v>278.88004000000001</v>
      </c>
      <c r="JV49" s="14">
        <v>278.88004000000001</v>
      </c>
      <c r="JW49" s="14">
        <v>-4.68004</v>
      </c>
      <c r="JX49" s="14">
        <v>76.3</v>
      </c>
      <c r="JY49" s="14">
        <v>73.590999999999994</v>
      </c>
      <c r="JZ49" s="14">
        <v>73.590999999999994</v>
      </c>
      <c r="KA49" s="14">
        <v>2.7090000000000001</v>
      </c>
      <c r="KB49" s="14">
        <v>37</v>
      </c>
      <c r="KC49" s="14">
        <v>36.905999999999999</v>
      </c>
      <c r="KD49" s="14">
        <v>36.905999999999999</v>
      </c>
      <c r="KE49" s="14">
        <v>9.4E-2</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0.4</v>
      </c>
      <c r="LE49" s="14">
        <v>0.44603999999999999</v>
      </c>
      <c r="LF49" s="14">
        <v>0.44603999999999999</v>
      </c>
      <c r="LG49" s="14">
        <v>-4.6039999999999998E-2</v>
      </c>
      <c r="LH49" s="14">
        <v>112</v>
      </c>
      <c r="LI49" s="14">
        <v>90.745090000000005</v>
      </c>
      <c r="LJ49" s="14">
        <v>161.91381999999999</v>
      </c>
      <c r="LK49" s="14">
        <v>-49.913820000000001</v>
      </c>
      <c r="LL49" s="14">
        <v>81</v>
      </c>
      <c r="LM49" s="14">
        <v>92.444500000000005</v>
      </c>
      <c r="LN49" s="14">
        <v>110.16153</v>
      </c>
      <c r="LO49" s="14">
        <v>-29.161529999999999</v>
      </c>
      <c r="LP49" s="14">
        <v>64.3</v>
      </c>
      <c r="LQ49" s="14">
        <v>67.133979999999994</v>
      </c>
      <c r="LR49" s="14">
        <v>67.133979999999994</v>
      </c>
      <c r="LS49" s="14">
        <v>-2.8339799999999999</v>
      </c>
      <c r="LT49" s="14">
        <v>67.8</v>
      </c>
      <c r="LU49" s="14">
        <v>72.37388</v>
      </c>
      <c r="LV49" s="14">
        <v>78.567989999999995</v>
      </c>
      <c r="LW49" s="14">
        <v>-10.767989999999999</v>
      </c>
      <c r="LX49" s="14">
        <v>29.2</v>
      </c>
      <c r="LY49" s="14">
        <v>29.951460000000001</v>
      </c>
      <c r="LZ49" s="14">
        <v>29.951460000000001</v>
      </c>
      <c r="MA49" s="14">
        <v>-0.75146000000000002</v>
      </c>
      <c r="MB49" s="14"/>
      <c r="MC49" s="14"/>
      <c r="MD49" s="14"/>
      <c r="ME49" s="14">
        <v>0</v>
      </c>
      <c r="MF49" s="14"/>
      <c r="MG49" s="14"/>
      <c r="MH49" s="14"/>
      <c r="MI49" s="14">
        <v>0</v>
      </c>
      <c r="MJ49" s="14"/>
      <c r="MK49" s="14"/>
      <c r="ML49" s="14"/>
      <c r="MM49" s="14">
        <v>0</v>
      </c>
      <c r="MN49" s="14">
        <v>146.69999999999999</v>
      </c>
      <c r="MO49" s="14">
        <v>159.10807</v>
      </c>
      <c r="MP49" s="14">
        <v>159.10805999999999</v>
      </c>
      <c r="MQ49" s="14">
        <v>-12.408060000000001</v>
      </c>
      <c r="MR49" s="14">
        <v>148.80000000000001</v>
      </c>
      <c r="MS49" s="14">
        <v>159.10807</v>
      </c>
      <c r="MT49" s="14">
        <v>159.10805999999999</v>
      </c>
      <c r="MU49" s="14">
        <v>-10.308059999999999</v>
      </c>
      <c r="MV49" s="14">
        <v>149.80000000000001</v>
      </c>
      <c r="MW49" s="14">
        <v>159.58587</v>
      </c>
      <c r="MX49" s="14">
        <v>159.58586</v>
      </c>
      <c r="MY49" s="14">
        <v>-9.7858599999999996</v>
      </c>
      <c r="MZ49" s="14">
        <v>0</v>
      </c>
      <c r="NA49" s="14"/>
      <c r="NB49" s="14"/>
      <c r="NC49" s="14">
        <v>0</v>
      </c>
      <c r="ND49" s="14"/>
      <c r="NE49" s="14"/>
      <c r="NF49" s="14"/>
      <c r="NG49" s="14">
        <v>0</v>
      </c>
      <c r="NH49" s="14"/>
      <c r="NI49" s="14"/>
      <c r="NJ49" s="14"/>
      <c r="NK49" s="14">
        <v>0</v>
      </c>
      <c r="NL49" s="14"/>
      <c r="NM49" s="14"/>
      <c r="NN49" s="14"/>
      <c r="NO49" s="14">
        <v>0</v>
      </c>
      <c r="NP49" s="14"/>
      <c r="NQ49" s="14"/>
      <c r="NR49" s="14"/>
      <c r="NS49" s="14">
        <v>0</v>
      </c>
      <c r="NT49" s="14">
        <v>0</v>
      </c>
      <c r="NU49" s="14"/>
      <c r="NV49" s="14">
        <v>148.46795</v>
      </c>
      <c r="NW49" s="14">
        <v>-148.46795</v>
      </c>
      <c r="NX49" s="14">
        <v>0</v>
      </c>
      <c r="NY49" s="14"/>
      <c r="NZ49" s="14"/>
      <c r="OA49" s="14">
        <v>0</v>
      </c>
      <c r="OB49" s="14">
        <v>0</v>
      </c>
      <c r="OC49" s="14"/>
      <c r="OD49" s="14"/>
      <c r="OE49" s="14">
        <v>0</v>
      </c>
      <c r="OF49" s="14">
        <v>108.6</v>
      </c>
      <c r="OG49" s="14">
        <v>124</v>
      </c>
      <c r="OH49" s="14">
        <v>122.785</v>
      </c>
      <c r="OI49" s="14">
        <v>-14.185</v>
      </c>
      <c r="OJ49" s="14">
        <v>0</v>
      </c>
      <c r="OK49" s="14"/>
      <c r="OL49" s="14"/>
      <c r="OM49" s="14">
        <v>0</v>
      </c>
      <c r="ON49" s="14">
        <v>8.1999999999999993</v>
      </c>
      <c r="OO49" s="14">
        <v>12</v>
      </c>
      <c r="OP49" s="14">
        <v>9.6539999999999999</v>
      </c>
      <c r="OQ49" s="14">
        <v>-1.454</v>
      </c>
      <c r="OR49" s="14">
        <v>0</v>
      </c>
      <c r="OS49" s="14"/>
      <c r="OT49" s="14"/>
      <c r="OU49" s="14">
        <v>0</v>
      </c>
      <c r="OV49" s="14">
        <v>4.5</v>
      </c>
      <c r="OW49" s="14">
        <v>4.4000000000000004</v>
      </c>
      <c r="OX49" s="14">
        <v>4.4000000000000004</v>
      </c>
      <c r="OY49" s="14">
        <v>0.1</v>
      </c>
      <c r="OZ49" s="14">
        <v>4.8</v>
      </c>
      <c r="PA49" s="14">
        <v>5</v>
      </c>
      <c r="PB49" s="14"/>
      <c r="PC49" s="14">
        <v>4.8</v>
      </c>
      <c r="PD49" s="14">
        <v>10</v>
      </c>
      <c r="PE49" s="14">
        <v>9</v>
      </c>
      <c r="PF49" s="14">
        <v>9.0000099999999996</v>
      </c>
      <c r="PG49" s="14">
        <v>0.99999000000000005</v>
      </c>
      <c r="PH49" s="14">
        <v>0.9</v>
      </c>
      <c r="PI49" s="14">
        <v>4.1419800000000002</v>
      </c>
      <c r="PJ49" s="14">
        <v>4.6569799999999999</v>
      </c>
      <c r="PK49" s="14">
        <v>-3.75698</v>
      </c>
      <c r="PL49" s="14">
        <v>0</v>
      </c>
      <c r="PM49" s="14"/>
      <c r="PN49" s="14"/>
      <c r="PO49" s="14">
        <v>0</v>
      </c>
      <c r="PP49" s="14">
        <v>0.7</v>
      </c>
      <c r="PQ49" s="14">
        <v>1.23</v>
      </c>
      <c r="PR49" s="14">
        <v>1.23</v>
      </c>
      <c r="PS49" s="14">
        <v>-0.53</v>
      </c>
      <c r="PT49" s="14">
        <v>1.5</v>
      </c>
      <c r="PU49" s="14">
        <v>1.4</v>
      </c>
      <c r="PV49" s="14">
        <v>1.4</v>
      </c>
      <c r="PW49" s="14">
        <v>0.1</v>
      </c>
      <c r="PX49" s="14">
        <v>4.7</v>
      </c>
      <c r="PY49" s="14">
        <v>4.5</v>
      </c>
      <c r="PZ49" s="14">
        <v>4.5</v>
      </c>
      <c r="QA49" s="14">
        <v>0.2</v>
      </c>
      <c r="QB49" s="14">
        <v>19.899999999999999</v>
      </c>
      <c r="QC49" s="14">
        <v>18.4466</v>
      </c>
      <c r="QD49" s="14">
        <v>18.4466</v>
      </c>
      <c r="QE49" s="14">
        <v>1.4534</v>
      </c>
      <c r="QF49" s="14">
        <v>3.2</v>
      </c>
      <c r="QG49" s="14">
        <v>3.2</v>
      </c>
      <c r="QH49" s="14">
        <v>3.2</v>
      </c>
      <c r="QI49" s="14">
        <v>0</v>
      </c>
      <c r="QJ49" s="14">
        <v>3.1</v>
      </c>
      <c r="QK49" s="14">
        <v>3.1</v>
      </c>
      <c r="QL49" s="14">
        <v>3.1</v>
      </c>
      <c r="QM49" s="14">
        <v>0</v>
      </c>
      <c r="QN49" s="14">
        <v>3.5</v>
      </c>
      <c r="QO49" s="14">
        <v>3.4</v>
      </c>
      <c r="QP49" s="14">
        <v>3.4</v>
      </c>
      <c r="QQ49" s="14">
        <v>0.1</v>
      </c>
      <c r="QR49" s="14">
        <v>17.8</v>
      </c>
      <c r="QS49" s="14">
        <v>16.990290000000002</v>
      </c>
      <c r="QT49" s="14">
        <v>16.990290000000002</v>
      </c>
      <c r="QU49" s="14">
        <v>0.80971000000000004</v>
      </c>
      <c r="QV49" s="14">
        <v>0</v>
      </c>
      <c r="QW49" s="14"/>
      <c r="QX49" s="14"/>
      <c r="QY49" s="14">
        <v>0</v>
      </c>
      <c r="QZ49" s="14">
        <v>0</v>
      </c>
      <c r="RA49" s="14"/>
      <c r="RB49" s="14"/>
      <c r="RC49" s="14">
        <v>0</v>
      </c>
      <c r="RD49" s="14">
        <v>28.3</v>
      </c>
      <c r="RE49" s="14">
        <v>29.2</v>
      </c>
      <c r="RF49" s="14">
        <v>29.247</v>
      </c>
      <c r="RG49" s="14">
        <v>-0.94699999999999995</v>
      </c>
      <c r="RH49" s="14">
        <v>85.1</v>
      </c>
      <c r="RI49" s="14">
        <v>84.908000000000001</v>
      </c>
      <c r="RJ49" s="14">
        <v>84.908000000000001</v>
      </c>
      <c r="RK49" s="14">
        <v>0.192</v>
      </c>
      <c r="RL49" s="14">
        <v>3.6</v>
      </c>
      <c r="RM49" s="14">
        <v>4.2</v>
      </c>
      <c r="RN49" s="14">
        <v>4.2</v>
      </c>
      <c r="RO49" s="14">
        <v>-0.6</v>
      </c>
      <c r="RP49" s="14">
        <v>2.4</v>
      </c>
      <c r="RQ49" s="14">
        <v>2.4</v>
      </c>
      <c r="RR49" s="14">
        <v>2.4</v>
      </c>
      <c r="RS49" s="14">
        <v>0</v>
      </c>
      <c r="RT49" s="14">
        <v>1.2</v>
      </c>
      <c r="RU49" s="14">
        <v>1.2</v>
      </c>
      <c r="RV49" s="14">
        <v>1.2</v>
      </c>
      <c r="RW49" s="14">
        <v>0</v>
      </c>
      <c r="RX49" s="14">
        <v>2.2000000000000002</v>
      </c>
      <c r="RY49" s="14">
        <v>2.8</v>
      </c>
      <c r="RZ49" s="14">
        <v>2.8</v>
      </c>
      <c r="SA49" s="14">
        <v>-0.6</v>
      </c>
      <c r="SB49" s="14">
        <v>0</v>
      </c>
      <c r="SC49" s="14"/>
      <c r="SD49" s="14"/>
      <c r="SE49" s="14">
        <v>0</v>
      </c>
      <c r="SF49" s="14">
        <v>1.7</v>
      </c>
      <c r="SG49" s="14">
        <v>1.7490000000000001</v>
      </c>
      <c r="SH49" s="14">
        <v>1.7490000000000001</v>
      </c>
      <c r="SI49" s="14">
        <v>-4.9000000000000002E-2</v>
      </c>
      <c r="SJ49" s="14">
        <v>20.2</v>
      </c>
      <c r="SK49" s="14">
        <v>19.772790000000001</v>
      </c>
      <c r="SL49" s="14">
        <v>19.772790000000001</v>
      </c>
      <c r="SM49" s="14">
        <v>0.42720999999999998</v>
      </c>
      <c r="SN49" s="14">
        <v>1</v>
      </c>
      <c r="SO49" s="14">
        <v>1.04</v>
      </c>
      <c r="SP49" s="14">
        <v>1.04</v>
      </c>
      <c r="SQ49" s="14">
        <v>-0.04</v>
      </c>
      <c r="SR49" s="14"/>
      <c r="SS49" s="14">
        <v>0.4</v>
      </c>
      <c r="ST49" s="14">
        <v>0.4</v>
      </c>
      <c r="SU49" s="14">
        <v>-0.4</v>
      </c>
      <c r="SV49" s="14">
        <v>6.6</v>
      </c>
      <c r="SW49" s="14">
        <v>6.2</v>
      </c>
      <c r="SX49" s="14">
        <v>6.2</v>
      </c>
      <c r="SY49" s="14">
        <v>0.4</v>
      </c>
      <c r="SZ49" s="14">
        <v>2</v>
      </c>
      <c r="TA49" s="14">
        <v>2.6</v>
      </c>
      <c r="TB49" s="14">
        <v>2.6</v>
      </c>
      <c r="TC49" s="14">
        <v>-0.6</v>
      </c>
      <c r="TD49" s="14">
        <v>5.0999999999999996</v>
      </c>
      <c r="TE49" s="14">
        <v>4</v>
      </c>
      <c r="TF49" s="14">
        <v>4</v>
      </c>
      <c r="TG49" s="14">
        <v>1.1000000000000001</v>
      </c>
      <c r="TH49" s="14">
        <v>6.7</v>
      </c>
      <c r="TI49" s="14">
        <v>5.5</v>
      </c>
      <c r="TJ49" s="14">
        <v>5.5</v>
      </c>
      <c r="TK49" s="14">
        <v>1.2</v>
      </c>
      <c r="TL49" s="14">
        <v>10</v>
      </c>
      <c r="TM49" s="14">
        <v>10</v>
      </c>
      <c r="TN49" s="14">
        <v>10</v>
      </c>
      <c r="TO49" s="14">
        <v>0</v>
      </c>
      <c r="TP49" s="14">
        <v>29.1</v>
      </c>
      <c r="TQ49" s="14">
        <v>21.7</v>
      </c>
      <c r="TR49" s="14">
        <v>21.873000000000001</v>
      </c>
      <c r="TS49" s="14">
        <v>7.2270000000000003</v>
      </c>
      <c r="TT49" s="14">
        <v>81.7</v>
      </c>
      <c r="TU49" s="14">
        <v>70</v>
      </c>
      <c r="TV49" s="14">
        <v>67.498000000000005</v>
      </c>
      <c r="TW49" s="14">
        <v>14.202</v>
      </c>
      <c r="TX49" s="14">
        <v>0</v>
      </c>
      <c r="TY49" s="14"/>
      <c r="TZ49" s="14"/>
      <c r="UA49" s="14">
        <v>0</v>
      </c>
      <c r="UB49" s="14">
        <v>111.8</v>
      </c>
      <c r="UC49" s="14">
        <v>93.9</v>
      </c>
      <c r="UD49" s="14">
        <v>95.239000000000004</v>
      </c>
      <c r="UE49" s="14">
        <v>16.561</v>
      </c>
      <c r="UF49" s="14">
        <v>110.3</v>
      </c>
      <c r="UG49" s="14">
        <v>97.7</v>
      </c>
      <c r="UH49" s="14">
        <v>95.24</v>
      </c>
      <c r="UI49" s="14">
        <v>15.06</v>
      </c>
      <c r="UJ49" s="14">
        <v>19.3</v>
      </c>
      <c r="UK49" s="14">
        <v>13.115</v>
      </c>
      <c r="UL49" s="14">
        <v>13.115</v>
      </c>
      <c r="UM49" s="14">
        <v>6.1849999999999996</v>
      </c>
      <c r="UN49" s="14">
        <v>14.6</v>
      </c>
      <c r="UO49" s="14">
        <v>11.307</v>
      </c>
      <c r="UP49" s="14">
        <v>11.307</v>
      </c>
      <c r="UQ49" s="14">
        <v>3.2930000000000001</v>
      </c>
      <c r="UR49" s="14">
        <v>9.1999999999999993</v>
      </c>
      <c r="US49" s="14">
        <v>7</v>
      </c>
      <c r="UT49" s="14">
        <v>7</v>
      </c>
      <c r="UU49" s="14">
        <v>2.2000000000000002</v>
      </c>
      <c r="UV49" s="14">
        <v>2.8</v>
      </c>
      <c r="UW49" s="14">
        <v>2.5</v>
      </c>
      <c r="UX49" s="14">
        <v>2.5</v>
      </c>
      <c r="UY49" s="14">
        <v>0.3</v>
      </c>
      <c r="UZ49" s="14">
        <v>8.8000000000000007</v>
      </c>
      <c r="VA49" s="14">
        <v>8.6999999999999993</v>
      </c>
      <c r="VB49" s="14">
        <v>8.6999999999999993</v>
      </c>
      <c r="VC49" s="14">
        <v>0.1</v>
      </c>
      <c r="VD49" s="14">
        <v>10.3</v>
      </c>
      <c r="VE49" s="14">
        <v>8.5</v>
      </c>
      <c r="VF49" s="14">
        <v>5.5</v>
      </c>
      <c r="VG49" s="14">
        <v>4.8</v>
      </c>
      <c r="VH49" s="14">
        <v>10.199999999999999</v>
      </c>
      <c r="VI49" s="14">
        <v>8.5</v>
      </c>
      <c r="VJ49" s="14">
        <v>6</v>
      </c>
      <c r="VK49" s="14">
        <v>4.2</v>
      </c>
      <c r="VL49" s="14">
        <v>9.6</v>
      </c>
      <c r="VM49" s="14">
        <v>8.5</v>
      </c>
      <c r="VN49" s="14">
        <v>6.2</v>
      </c>
      <c r="VO49" s="14">
        <v>3.4</v>
      </c>
      <c r="VP49" s="14">
        <v>5.7</v>
      </c>
      <c r="VQ49" s="14">
        <v>8.6999999999999993</v>
      </c>
      <c r="VR49" s="14">
        <v>8.1039999999999992</v>
      </c>
      <c r="VS49" s="14">
        <v>-2.4039999999999999</v>
      </c>
      <c r="VT49" s="14">
        <v>0</v>
      </c>
      <c r="VU49" s="14"/>
      <c r="VV49" s="14"/>
      <c r="VW49" s="14">
        <v>0</v>
      </c>
      <c r="VX49" s="14">
        <v>0</v>
      </c>
      <c r="VY49" s="14"/>
      <c r="VZ49" s="14"/>
      <c r="WA49" s="14">
        <v>0</v>
      </c>
      <c r="WB49" s="14">
        <v>0</v>
      </c>
      <c r="WC49" s="14"/>
      <c r="WD49" s="14"/>
      <c r="WE49" s="14">
        <v>0</v>
      </c>
      <c r="WF49" s="14">
        <v>0.6</v>
      </c>
      <c r="WG49" s="14">
        <v>0.6</v>
      </c>
      <c r="WH49" s="14">
        <v>0.6</v>
      </c>
      <c r="WI49" s="14">
        <v>0</v>
      </c>
      <c r="WJ49" s="14">
        <v>110.4</v>
      </c>
      <c r="WK49" s="14">
        <v>117.797</v>
      </c>
      <c r="WL49" s="14">
        <v>117.797</v>
      </c>
      <c r="WM49" s="14">
        <v>-7.3970000000000002</v>
      </c>
      <c r="WN49" s="14">
        <v>126.3</v>
      </c>
      <c r="WO49" s="14">
        <v>120.245</v>
      </c>
      <c r="WP49" s="14">
        <v>120.245</v>
      </c>
      <c r="WQ49" s="14">
        <v>6.0549999999999997</v>
      </c>
      <c r="WR49" s="14">
        <v>0</v>
      </c>
      <c r="WS49" s="14"/>
      <c r="WT49" s="14"/>
      <c r="WU49" s="14">
        <v>0</v>
      </c>
      <c r="WV49" s="14">
        <v>0</v>
      </c>
      <c r="WW49" s="14"/>
      <c r="WX49" s="14"/>
      <c r="WY49" s="14">
        <v>0</v>
      </c>
      <c r="WZ49" s="14">
        <v>7.6</v>
      </c>
      <c r="XA49" s="14">
        <v>7.2</v>
      </c>
      <c r="XB49" s="14">
        <v>7.2</v>
      </c>
      <c r="XC49" s="14">
        <v>0.4</v>
      </c>
      <c r="XD49" s="14">
        <v>18.600000000000001</v>
      </c>
      <c r="XE49" s="14">
        <v>18.4466</v>
      </c>
      <c r="XF49" s="14">
        <v>18.4466</v>
      </c>
      <c r="XG49" s="14">
        <v>0.15340000000000001</v>
      </c>
      <c r="XH49" s="14">
        <v>9.8000000000000007</v>
      </c>
      <c r="XI49" s="14">
        <v>10.8</v>
      </c>
      <c r="XJ49" s="14">
        <v>10.8</v>
      </c>
      <c r="XK49" s="14">
        <v>-1</v>
      </c>
      <c r="XL49" s="14">
        <v>28.4</v>
      </c>
      <c r="XM49" s="14">
        <v>25</v>
      </c>
      <c r="XN49" s="14"/>
      <c r="XO49" s="14">
        <v>28.4</v>
      </c>
      <c r="XP49" s="14"/>
      <c r="XQ49" s="14"/>
      <c r="XR49" s="14"/>
      <c r="XS49" s="14">
        <v>0</v>
      </c>
      <c r="XT49" s="14">
        <v>15</v>
      </c>
      <c r="XU49" s="14">
        <v>14</v>
      </c>
      <c r="XV49" s="14">
        <v>14</v>
      </c>
      <c r="XW49" s="14">
        <v>1</v>
      </c>
      <c r="XX49" s="14">
        <v>18.3</v>
      </c>
      <c r="XY49" s="14">
        <v>18</v>
      </c>
      <c r="XZ49" s="14">
        <v>18</v>
      </c>
      <c r="YA49" s="14">
        <v>0.3</v>
      </c>
      <c r="YB49" s="14">
        <v>7.8</v>
      </c>
      <c r="YC49" s="14">
        <v>7.3</v>
      </c>
      <c r="YD49" s="14">
        <v>7.3</v>
      </c>
      <c r="YE49" s="14">
        <v>0.5</v>
      </c>
      <c r="YF49" s="14">
        <v>7</v>
      </c>
      <c r="YG49" s="14">
        <v>11</v>
      </c>
      <c r="YH49" s="14">
        <v>11</v>
      </c>
      <c r="YI49" s="14">
        <v>-4</v>
      </c>
    </row>
    <row r="50" spans="1:659" ht="24" customHeight="1" x14ac:dyDescent="0.25">
      <c r="A50" s="1"/>
      <c r="B50" s="16" t="s">
        <v>52</v>
      </c>
      <c r="C50" s="16" t="s">
        <v>859</v>
      </c>
      <c r="D50" s="17"/>
      <c r="E50" s="17"/>
      <c r="F50" s="17"/>
      <c r="G50" s="17">
        <v>0</v>
      </c>
      <c r="H50" s="17">
        <v>622.4</v>
      </c>
      <c r="I50" s="17">
        <v>635.88252999999997</v>
      </c>
      <c r="J50" s="17">
        <v>635.88252999999997</v>
      </c>
      <c r="K50" s="17">
        <v>-13.482530000000001</v>
      </c>
      <c r="L50" s="17">
        <v>214.5</v>
      </c>
      <c r="M50" s="17">
        <v>206.86389</v>
      </c>
      <c r="N50" s="17">
        <v>206.86389</v>
      </c>
      <c r="O50" s="17">
        <v>7.6361100000000004</v>
      </c>
      <c r="P50" s="17"/>
      <c r="Q50" s="17"/>
      <c r="R50" s="17"/>
      <c r="S50" s="17">
        <v>0</v>
      </c>
      <c r="T50" s="17"/>
      <c r="U50" s="17"/>
      <c r="V50" s="17"/>
      <c r="W50" s="17">
        <v>0</v>
      </c>
      <c r="X50" s="17">
        <v>9.8000000000000007</v>
      </c>
      <c r="Y50" s="17">
        <v>27.073889999999999</v>
      </c>
      <c r="Z50" s="17">
        <v>56.356839999999998</v>
      </c>
      <c r="AA50" s="17">
        <v>-46.556840000000001</v>
      </c>
      <c r="AB50" s="17">
        <v>68.7</v>
      </c>
      <c r="AC50" s="17">
        <v>73.793999999999997</v>
      </c>
      <c r="AD50" s="17">
        <v>73.793999999999997</v>
      </c>
      <c r="AE50" s="17">
        <v>-5.0940000000000003</v>
      </c>
      <c r="AF50" s="17">
        <v>0</v>
      </c>
      <c r="AG50" s="17"/>
      <c r="AH50" s="17"/>
      <c r="AI50" s="17">
        <v>0</v>
      </c>
      <c r="AJ50" s="17"/>
      <c r="AK50" s="17"/>
      <c r="AL50" s="17"/>
      <c r="AM50" s="17">
        <v>0</v>
      </c>
      <c r="AN50" s="17">
        <v>187.5</v>
      </c>
      <c r="AO50" s="17">
        <v>196.22801999999999</v>
      </c>
      <c r="AP50" s="17">
        <v>196.22801999999999</v>
      </c>
      <c r="AQ50" s="17">
        <v>-8.7280200000000008</v>
      </c>
      <c r="AR50" s="17">
        <v>207.8</v>
      </c>
      <c r="AS50" s="17">
        <v>196.22801999999999</v>
      </c>
      <c r="AT50" s="17">
        <v>196.22801999999999</v>
      </c>
      <c r="AU50" s="17">
        <v>11.57198</v>
      </c>
      <c r="AV50" s="17">
        <v>211.3</v>
      </c>
      <c r="AW50" s="17">
        <v>196.22801999999999</v>
      </c>
      <c r="AX50" s="17">
        <v>196.22801999999999</v>
      </c>
      <c r="AY50" s="17">
        <v>15.07198</v>
      </c>
      <c r="AZ50" s="17">
        <v>279.60000000000002</v>
      </c>
      <c r="BA50" s="17">
        <v>295.22593999999998</v>
      </c>
      <c r="BB50" s="17">
        <v>295.22593999999998</v>
      </c>
      <c r="BC50" s="17">
        <v>-15.62594</v>
      </c>
      <c r="BD50" s="17">
        <v>215.3</v>
      </c>
      <c r="BE50" s="17">
        <v>208.07390000000001</v>
      </c>
      <c r="BF50" s="17">
        <v>208.07390000000001</v>
      </c>
      <c r="BG50" s="17">
        <v>7.2260999999999997</v>
      </c>
      <c r="BH50" s="17">
        <v>110.7</v>
      </c>
      <c r="BI50" s="17">
        <v>104.34936999999999</v>
      </c>
      <c r="BJ50" s="17">
        <v>104.34936999999999</v>
      </c>
      <c r="BK50" s="17">
        <v>6.3506299999999998</v>
      </c>
      <c r="BL50" s="17">
        <v>451</v>
      </c>
      <c r="BM50" s="17">
        <v>459.07256999999998</v>
      </c>
      <c r="BN50" s="17">
        <v>365.25096000000002</v>
      </c>
      <c r="BO50" s="17">
        <v>85.749039999999994</v>
      </c>
      <c r="BP50" s="17">
        <v>3.1</v>
      </c>
      <c r="BQ50" s="17">
        <v>4.4318400000000002</v>
      </c>
      <c r="BR50" s="17">
        <v>4.4318400000000002</v>
      </c>
      <c r="BS50" s="17">
        <v>-1.3318399999999999</v>
      </c>
      <c r="BT50" s="17"/>
      <c r="BU50" s="17"/>
      <c r="BV50" s="17"/>
      <c r="BW50" s="17">
        <v>0</v>
      </c>
      <c r="BX50" s="17"/>
      <c r="BY50" s="17"/>
      <c r="BZ50" s="17"/>
      <c r="CA50" s="17">
        <v>0</v>
      </c>
      <c r="CB50" s="17"/>
      <c r="CC50" s="17"/>
      <c r="CD50" s="17"/>
      <c r="CE50" s="17">
        <v>0</v>
      </c>
      <c r="CF50" s="17"/>
      <c r="CG50" s="17"/>
      <c r="CH50" s="17"/>
      <c r="CI50" s="17">
        <v>0</v>
      </c>
      <c r="CJ50" s="17">
        <v>127.3</v>
      </c>
      <c r="CK50" s="17">
        <v>133.33197999999999</v>
      </c>
      <c r="CL50" s="17">
        <v>133.33197999999999</v>
      </c>
      <c r="CM50" s="17">
        <v>-6.0319799999999999</v>
      </c>
      <c r="CN50" s="17">
        <v>7.1</v>
      </c>
      <c r="CO50" s="17">
        <v>5.6669799999999997</v>
      </c>
      <c r="CP50" s="17">
        <v>5.1333399999999996</v>
      </c>
      <c r="CQ50" s="17">
        <v>1.9666600000000001</v>
      </c>
      <c r="CR50" s="17">
        <v>3.3</v>
      </c>
      <c r="CS50" s="17">
        <v>3.1106799999999999</v>
      </c>
      <c r="CT50" s="17">
        <v>2.8177599999999998</v>
      </c>
      <c r="CU50" s="17">
        <v>0.48224</v>
      </c>
      <c r="CV50" s="17"/>
      <c r="CW50" s="17"/>
      <c r="CX50" s="17">
        <v>22.388999999999999</v>
      </c>
      <c r="CY50" s="17">
        <v>-22.388999999999999</v>
      </c>
      <c r="CZ50" s="17">
        <v>6.9</v>
      </c>
      <c r="DA50" s="17">
        <v>6.8787000000000003</v>
      </c>
      <c r="DB50" s="17">
        <v>6.8787000000000003</v>
      </c>
      <c r="DC50" s="17">
        <v>2.1299999999999999E-2</v>
      </c>
      <c r="DD50" s="17">
        <v>14</v>
      </c>
      <c r="DE50" s="17">
        <v>14.919420000000001</v>
      </c>
      <c r="DF50" s="17">
        <v>14.919420000000001</v>
      </c>
      <c r="DG50" s="17">
        <v>-0.91942000000000002</v>
      </c>
      <c r="DH50" s="17">
        <v>120.6</v>
      </c>
      <c r="DI50" s="17">
        <v>109.91334000000001</v>
      </c>
      <c r="DJ50" s="17">
        <v>116.80692000000001</v>
      </c>
      <c r="DK50" s="17">
        <v>3.7930799999999998</v>
      </c>
      <c r="DL50" s="17"/>
      <c r="DM50" s="17"/>
      <c r="DN50" s="17"/>
      <c r="DO50" s="17">
        <v>0</v>
      </c>
      <c r="DP50" s="17"/>
      <c r="DQ50" s="17"/>
      <c r="DR50" s="17"/>
      <c r="DS50" s="17">
        <v>0</v>
      </c>
      <c r="DT50" s="17"/>
      <c r="DU50" s="17"/>
      <c r="DV50" s="17"/>
      <c r="DW50" s="17">
        <v>0</v>
      </c>
      <c r="DX50" s="17"/>
      <c r="DY50" s="17"/>
      <c r="DZ50" s="17"/>
      <c r="EA50" s="17">
        <v>0</v>
      </c>
      <c r="EB50" s="17">
        <v>89.7</v>
      </c>
      <c r="EC50" s="17">
        <v>90.740880000000004</v>
      </c>
      <c r="ED50" s="17">
        <v>112.35724999999999</v>
      </c>
      <c r="EE50" s="17">
        <v>-22.657250000000001</v>
      </c>
      <c r="EF50" s="17">
        <v>154.69999999999999</v>
      </c>
      <c r="EG50" s="17">
        <v>220.48074</v>
      </c>
      <c r="EH50" s="17">
        <v>91.932109999999994</v>
      </c>
      <c r="EI50" s="17">
        <v>62.767890000000001</v>
      </c>
      <c r="EJ50" s="17"/>
      <c r="EK50" s="17"/>
      <c r="EL50" s="17"/>
      <c r="EM50" s="17">
        <v>0</v>
      </c>
      <c r="EN50" s="17"/>
      <c r="EO50" s="17"/>
      <c r="EP50" s="17"/>
      <c r="EQ50" s="17">
        <v>0</v>
      </c>
      <c r="ER50" s="17"/>
      <c r="ES50" s="17"/>
      <c r="ET50" s="17"/>
      <c r="EU50" s="17">
        <v>0</v>
      </c>
      <c r="EV50" s="17">
        <v>6.5</v>
      </c>
      <c r="EW50" s="17">
        <v>6.39</v>
      </c>
      <c r="EX50" s="17">
        <v>6.39</v>
      </c>
      <c r="EY50" s="17">
        <v>0.11</v>
      </c>
      <c r="EZ50" s="17">
        <v>0</v>
      </c>
      <c r="FA50" s="17">
        <v>288.65978999999999</v>
      </c>
      <c r="FB50" s="17"/>
      <c r="FC50" s="17">
        <v>0</v>
      </c>
      <c r="FD50" s="17">
        <v>28.1</v>
      </c>
      <c r="FE50" s="17">
        <v>35.342190000000002</v>
      </c>
      <c r="FF50" s="17">
        <v>32.757010000000001</v>
      </c>
      <c r="FG50" s="17">
        <v>-4.6570099999999996</v>
      </c>
      <c r="FH50" s="17">
        <v>150.30000000000001</v>
      </c>
      <c r="FI50" s="17"/>
      <c r="FJ50" s="17"/>
      <c r="FK50" s="17">
        <v>150.30000000000001</v>
      </c>
      <c r="FL50" s="17">
        <v>18.399999999999999</v>
      </c>
      <c r="FM50" s="17"/>
      <c r="FN50" s="17"/>
      <c r="FO50" s="17">
        <v>18.399999999999999</v>
      </c>
      <c r="FP50" s="17">
        <v>18.399999999999999</v>
      </c>
      <c r="FQ50" s="17">
        <v>17.562139999999999</v>
      </c>
      <c r="FR50" s="17">
        <v>17.562139999999999</v>
      </c>
      <c r="FS50" s="17">
        <v>0.83786000000000005</v>
      </c>
      <c r="FT50" s="17">
        <v>10.9</v>
      </c>
      <c r="FU50" s="17">
        <v>10.19417</v>
      </c>
      <c r="FV50" s="17">
        <v>10.19417</v>
      </c>
      <c r="FW50" s="17">
        <v>0.70582999999999996</v>
      </c>
      <c r="FX50" s="17">
        <v>56.6</v>
      </c>
      <c r="FY50" s="17">
        <v>43.668799999999997</v>
      </c>
      <c r="FZ50" s="17">
        <v>43.668799999999997</v>
      </c>
      <c r="GA50" s="17">
        <v>12.9312</v>
      </c>
      <c r="GB50" s="17">
        <v>179.7</v>
      </c>
      <c r="GC50" s="17">
        <v>184.91498000000001</v>
      </c>
      <c r="GD50" s="17">
        <v>184.91498000000001</v>
      </c>
      <c r="GE50" s="17">
        <v>-5.2149799999999997</v>
      </c>
      <c r="GF50" s="17">
        <v>180.5</v>
      </c>
      <c r="GG50" s="17">
        <v>184.91498000000001</v>
      </c>
      <c r="GH50" s="17">
        <v>184.91498000000001</v>
      </c>
      <c r="GI50" s="17">
        <v>-4.4149799999999999</v>
      </c>
      <c r="GJ50" s="17">
        <v>185.2</v>
      </c>
      <c r="GK50" s="17">
        <v>185.47028</v>
      </c>
      <c r="GL50" s="17">
        <v>185.47028</v>
      </c>
      <c r="GM50" s="17">
        <v>-0.27028000000000002</v>
      </c>
      <c r="GN50" s="17">
        <v>96.1</v>
      </c>
      <c r="GO50" s="17">
        <v>86.17313</v>
      </c>
      <c r="GP50" s="17">
        <v>110.37475000000001</v>
      </c>
      <c r="GQ50" s="17">
        <v>-14.274749999999999</v>
      </c>
      <c r="GR50" s="17">
        <v>7.5</v>
      </c>
      <c r="GS50" s="17">
        <v>3.7563900000000001</v>
      </c>
      <c r="GT50" s="17">
        <v>3.7563900000000001</v>
      </c>
      <c r="GU50" s="17">
        <v>3.7436099999999999</v>
      </c>
      <c r="GV50" s="17"/>
      <c r="GW50" s="17"/>
      <c r="GX50" s="17"/>
      <c r="GY50" s="17">
        <v>0</v>
      </c>
      <c r="GZ50" s="17">
        <v>18.8</v>
      </c>
      <c r="HA50" s="17">
        <v>19.544080000000001</v>
      </c>
      <c r="HB50" s="17">
        <v>19.470099999999999</v>
      </c>
      <c r="HC50" s="17">
        <v>-0.67010000000000003</v>
      </c>
      <c r="HD50" s="17"/>
      <c r="HE50" s="17"/>
      <c r="HF50" s="17"/>
      <c r="HG50" s="17">
        <v>0</v>
      </c>
      <c r="HH50" s="17">
        <v>2</v>
      </c>
      <c r="HI50" s="17">
        <v>1.97359</v>
      </c>
      <c r="HJ50" s="17">
        <v>1.97359</v>
      </c>
      <c r="HK50" s="17">
        <v>2.6409999999999999E-2</v>
      </c>
      <c r="HL50" s="17">
        <v>31.6</v>
      </c>
      <c r="HM50" s="17">
        <v>17.171500000000002</v>
      </c>
      <c r="HN50" s="17">
        <v>17.171500000000002</v>
      </c>
      <c r="HO50" s="17">
        <v>14.4285</v>
      </c>
      <c r="HP50" s="17">
        <v>86.5</v>
      </c>
      <c r="HQ50" s="17">
        <v>87.273110000000003</v>
      </c>
      <c r="HR50" s="17">
        <v>84.999970000000005</v>
      </c>
      <c r="HS50" s="17">
        <v>1.50003</v>
      </c>
      <c r="HT50" s="17"/>
      <c r="HU50" s="17"/>
      <c r="HV50" s="17"/>
      <c r="HW50" s="17">
        <v>0</v>
      </c>
      <c r="HX50" s="17"/>
      <c r="HY50" s="17"/>
      <c r="HZ50" s="17"/>
      <c r="IA50" s="17">
        <v>0</v>
      </c>
      <c r="IB50" s="17">
        <v>86.3</v>
      </c>
      <c r="IC50" s="17">
        <v>85.482579999999999</v>
      </c>
      <c r="ID50" s="17">
        <v>95.452420000000004</v>
      </c>
      <c r="IE50" s="17">
        <v>-9.1524199999999993</v>
      </c>
      <c r="IF50" s="17"/>
      <c r="IG50" s="17"/>
      <c r="IH50" s="17"/>
      <c r="II50" s="17">
        <v>0</v>
      </c>
      <c r="IJ50" s="17"/>
      <c r="IK50" s="17"/>
      <c r="IL50" s="17"/>
      <c r="IM50" s="17">
        <v>0</v>
      </c>
      <c r="IN50" s="17">
        <v>47.3</v>
      </c>
      <c r="IO50" s="17">
        <v>45.221359999999997</v>
      </c>
      <c r="IP50" s="17">
        <v>45.221359999999997</v>
      </c>
      <c r="IQ50" s="17">
        <v>2.07864</v>
      </c>
      <c r="IR50" s="17"/>
      <c r="IS50" s="17"/>
      <c r="IT50" s="17"/>
      <c r="IU50" s="17">
        <v>0</v>
      </c>
      <c r="IV50" s="17"/>
      <c r="IW50" s="17"/>
      <c r="IX50" s="17"/>
      <c r="IY50" s="17">
        <v>0</v>
      </c>
      <c r="IZ50" s="17"/>
      <c r="JA50" s="17"/>
      <c r="JB50" s="17"/>
      <c r="JC50" s="17">
        <v>0</v>
      </c>
      <c r="JD50" s="17">
        <v>80.099999999999994</v>
      </c>
      <c r="JE50" s="17">
        <v>76.187209999999993</v>
      </c>
      <c r="JF50" s="17">
        <v>105.63415000000001</v>
      </c>
      <c r="JG50" s="17">
        <v>-25.53415</v>
      </c>
      <c r="JH50" s="17">
        <v>178</v>
      </c>
      <c r="JI50" s="17">
        <v>185.35008999999999</v>
      </c>
      <c r="JJ50" s="17">
        <v>185.35008999999999</v>
      </c>
      <c r="JK50" s="17">
        <v>-7.3500899999999998</v>
      </c>
      <c r="JL50" s="17">
        <v>175.8</v>
      </c>
      <c r="JM50" s="17">
        <v>185.35008999999999</v>
      </c>
      <c r="JN50" s="17">
        <v>185.35008999999999</v>
      </c>
      <c r="JO50" s="17">
        <v>-9.5500900000000009</v>
      </c>
      <c r="JP50" s="17">
        <v>209.8</v>
      </c>
      <c r="JQ50" s="17">
        <v>185.35008999999999</v>
      </c>
      <c r="JR50" s="17">
        <v>185.35008999999999</v>
      </c>
      <c r="JS50" s="17">
        <v>24.449909999999999</v>
      </c>
      <c r="JT50" s="17">
        <v>273.60000000000002</v>
      </c>
      <c r="JU50" s="17">
        <v>278.86005</v>
      </c>
      <c r="JV50" s="17">
        <v>278.86005</v>
      </c>
      <c r="JW50" s="17">
        <v>-5.2600499999999997</v>
      </c>
      <c r="JX50" s="17">
        <v>76.2</v>
      </c>
      <c r="JY50" s="17">
        <v>73.590999999999994</v>
      </c>
      <c r="JZ50" s="17">
        <v>73.590999999999994</v>
      </c>
      <c r="KA50" s="17">
        <v>2.609</v>
      </c>
      <c r="KB50" s="17">
        <v>37</v>
      </c>
      <c r="KC50" s="17">
        <v>36.905999999999999</v>
      </c>
      <c r="KD50" s="17">
        <v>36.905999999999999</v>
      </c>
      <c r="KE50" s="17">
        <v>9.4E-2</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0.4</v>
      </c>
      <c r="LE50" s="17">
        <v>0.44603999999999999</v>
      </c>
      <c r="LF50" s="17">
        <v>0.44603999999999999</v>
      </c>
      <c r="LG50" s="17">
        <v>-4.6039999999999998E-2</v>
      </c>
      <c r="LH50" s="17">
        <v>136.9</v>
      </c>
      <c r="LI50" s="17">
        <v>94.130340000000004</v>
      </c>
      <c r="LJ50" s="17">
        <v>173.96331000000001</v>
      </c>
      <c r="LK50" s="17">
        <v>-37.063310000000001</v>
      </c>
      <c r="LL50" s="17">
        <v>87.9</v>
      </c>
      <c r="LM50" s="17">
        <v>87.638729999999995</v>
      </c>
      <c r="LN50" s="17">
        <v>103.32362000000001</v>
      </c>
      <c r="LO50" s="17">
        <v>-15.42362</v>
      </c>
      <c r="LP50" s="17">
        <v>63.8</v>
      </c>
      <c r="LQ50" s="17">
        <v>67.133979999999994</v>
      </c>
      <c r="LR50" s="17">
        <v>67.133979999999994</v>
      </c>
      <c r="LS50" s="17">
        <v>-3.3339799999999999</v>
      </c>
      <c r="LT50" s="17">
        <v>67.8</v>
      </c>
      <c r="LU50" s="17">
        <v>72.37388</v>
      </c>
      <c r="LV50" s="17">
        <v>78.567300000000003</v>
      </c>
      <c r="LW50" s="17">
        <v>-10.767300000000001</v>
      </c>
      <c r="LX50" s="17">
        <v>28.8</v>
      </c>
      <c r="LY50" s="17">
        <v>29.951460000000001</v>
      </c>
      <c r="LZ50" s="17">
        <v>29.951460000000001</v>
      </c>
      <c r="MA50" s="17">
        <v>-1.1514599999999999</v>
      </c>
      <c r="MB50" s="17"/>
      <c r="MC50" s="17"/>
      <c r="MD50" s="17"/>
      <c r="ME50" s="17">
        <v>0</v>
      </c>
      <c r="MF50" s="17"/>
      <c r="MG50" s="17"/>
      <c r="MH50" s="17"/>
      <c r="MI50" s="17">
        <v>0</v>
      </c>
      <c r="MJ50" s="17"/>
      <c r="MK50" s="17"/>
      <c r="ML50" s="17"/>
      <c r="MM50" s="17">
        <v>0</v>
      </c>
      <c r="MN50" s="17">
        <v>146.5</v>
      </c>
      <c r="MO50" s="17">
        <v>151.08886000000001</v>
      </c>
      <c r="MP50" s="17">
        <v>156.55551</v>
      </c>
      <c r="MQ50" s="17">
        <v>-10.05551</v>
      </c>
      <c r="MR50" s="17">
        <v>148.5</v>
      </c>
      <c r="MS50" s="17">
        <v>151.08886000000001</v>
      </c>
      <c r="MT50" s="17">
        <v>156.55551</v>
      </c>
      <c r="MU50" s="17">
        <v>-8.0555099999999999</v>
      </c>
      <c r="MV50" s="17">
        <v>149.5</v>
      </c>
      <c r="MW50" s="17">
        <v>151.54257999999999</v>
      </c>
      <c r="MX50" s="17">
        <v>157.02565000000001</v>
      </c>
      <c r="MY50" s="17">
        <v>-7.5256499999999997</v>
      </c>
      <c r="MZ50" s="17">
        <v>0</v>
      </c>
      <c r="NA50" s="17"/>
      <c r="NB50" s="17"/>
      <c r="NC50" s="17">
        <v>0</v>
      </c>
      <c r="ND50" s="17"/>
      <c r="NE50" s="17"/>
      <c r="NF50" s="17"/>
      <c r="NG50" s="17">
        <v>0</v>
      </c>
      <c r="NH50" s="17"/>
      <c r="NI50" s="17"/>
      <c r="NJ50" s="17"/>
      <c r="NK50" s="17">
        <v>0</v>
      </c>
      <c r="NL50" s="17"/>
      <c r="NM50" s="17"/>
      <c r="NN50" s="17"/>
      <c r="NO50" s="17">
        <v>0</v>
      </c>
      <c r="NP50" s="17"/>
      <c r="NQ50" s="17"/>
      <c r="NR50" s="17"/>
      <c r="NS50" s="17">
        <v>0</v>
      </c>
      <c r="NT50" s="17">
        <v>0</v>
      </c>
      <c r="NU50" s="17"/>
      <c r="NV50" s="17">
        <v>128.86599000000001</v>
      </c>
      <c r="NW50" s="17">
        <v>-128.86599000000001</v>
      </c>
      <c r="NX50" s="17">
        <v>0</v>
      </c>
      <c r="NY50" s="17"/>
      <c r="NZ50" s="17"/>
      <c r="OA50" s="17">
        <v>0</v>
      </c>
      <c r="OB50" s="17">
        <v>0</v>
      </c>
      <c r="OC50" s="17"/>
      <c r="OD50" s="17"/>
      <c r="OE50" s="17">
        <v>0</v>
      </c>
      <c r="OF50" s="17">
        <v>107.1</v>
      </c>
      <c r="OG50" s="17">
        <v>125</v>
      </c>
      <c r="OH50" s="17">
        <v>124.009</v>
      </c>
      <c r="OI50" s="17">
        <v>-16.908999999999999</v>
      </c>
      <c r="OJ50" s="17">
        <v>0</v>
      </c>
      <c r="OK50" s="17"/>
      <c r="OL50" s="17"/>
      <c r="OM50" s="17">
        <v>0</v>
      </c>
      <c r="ON50" s="17">
        <v>9.6999999999999993</v>
      </c>
      <c r="OO50" s="17">
        <v>12.4</v>
      </c>
      <c r="OP50" s="17">
        <v>10.478999999999999</v>
      </c>
      <c r="OQ50" s="17">
        <v>-0.77900000000000003</v>
      </c>
      <c r="OR50" s="17">
        <v>0</v>
      </c>
      <c r="OS50" s="17"/>
      <c r="OT50" s="17"/>
      <c r="OU50" s="17">
        <v>0</v>
      </c>
      <c r="OV50" s="17">
        <v>4.5</v>
      </c>
      <c r="OW50" s="17">
        <v>4.4000000000000004</v>
      </c>
      <c r="OX50" s="17">
        <v>4.4000000000000004</v>
      </c>
      <c r="OY50" s="17">
        <v>0.1</v>
      </c>
      <c r="OZ50" s="17">
        <v>5</v>
      </c>
      <c r="PA50" s="17">
        <v>5</v>
      </c>
      <c r="PB50" s="17"/>
      <c r="PC50" s="17">
        <v>5</v>
      </c>
      <c r="PD50" s="17">
        <v>9.9</v>
      </c>
      <c r="PE50" s="17">
        <v>9</v>
      </c>
      <c r="PF50" s="17">
        <v>9</v>
      </c>
      <c r="PG50" s="17">
        <v>0.9</v>
      </c>
      <c r="PH50" s="17">
        <v>0.9</v>
      </c>
      <c r="PI50" s="17">
        <v>2.4348200000000002</v>
      </c>
      <c r="PJ50" s="17">
        <v>4.3400400000000001</v>
      </c>
      <c r="PK50" s="17">
        <v>-3.4400400000000002</v>
      </c>
      <c r="PL50" s="17">
        <v>0</v>
      </c>
      <c r="PM50" s="17"/>
      <c r="PN50" s="17"/>
      <c r="PO50" s="17">
        <v>0</v>
      </c>
      <c r="PP50" s="17">
        <v>0.7</v>
      </c>
      <c r="PQ50" s="17">
        <v>1.23</v>
      </c>
      <c r="PR50" s="17">
        <v>1.23</v>
      </c>
      <c r="PS50" s="17">
        <v>-0.53</v>
      </c>
      <c r="PT50" s="17">
        <v>1.5</v>
      </c>
      <c r="PU50" s="17">
        <v>1.4</v>
      </c>
      <c r="PV50" s="17">
        <v>1.4</v>
      </c>
      <c r="PW50" s="17">
        <v>0.1</v>
      </c>
      <c r="PX50" s="17">
        <v>4.7</v>
      </c>
      <c r="PY50" s="17">
        <v>4.5</v>
      </c>
      <c r="PZ50" s="17">
        <v>4.5</v>
      </c>
      <c r="QA50" s="17">
        <v>0.2</v>
      </c>
      <c r="QB50" s="17">
        <v>19.7</v>
      </c>
      <c r="QC50" s="17">
        <v>18.4466</v>
      </c>
      <c r="QD50" s="17">
        <v>18.4466</v>
      </c>
      <c r="QE50" s="17">
        <v>1.2534000000000001</v>
      </c>
      <c r="QF50" s="17">
        <v>3.2</v>
      </c>
      <c r="QG50" s="17">
        <v>3.2</v>
      </c>
      <c r="QH50" s="17">
        <v>3.2</v>
      </c>
      <c r="QI50" s="17">
        <v>0</v>
      </c>
      <c r="QJ50" s="17">
        <v>3.1</v>
      </c>
      <c r="QK50" s="17">
        <v>3.1</v>
      </c>
      <c r="QL50" s="17">
        <v>3.1</v>
      </c>
      <c r="QM50" s="17">
        <v>0</v>
      </c>
      <c r="QN50" s="17">
        <v>3.5</v>
      </c>
      <c r="QO50" s="17">
        <v>3.4</v>
      </c>
      <c r="QP50" s="17">
        <v>3.4</v>
      </c>
      <c r="QQ50" s="17">
        <v>0.1</v>
      </c>
      <c r="QR50" s="17">
        <v>17.899999999999999</v>
      </c>
      <c r="QS50" s="17">
        <v>16.990290000000002</v>
      </c>
      <c r="QT50" s="17">
        <v>16.990290000000002</v>
      </c>
      <c r="QU50" s="17">
        <v>0.90971000000000002</v>
      </c>
      <c r="QV50" s="17">
        <v>0</v>
      </c>
      <c r="QW50" s="17"/>
      <c r="QX50" s="17"/>
      <c r="QY50" s="17">
        <v>0</v>
      </c>
      <c r="QZ50" s="17">
        <v>0</v>
      </c>
      <c r="RA50" s="17"/>
      <c r="RB50" s="17"/>
      <c r="RC50" s="17">
        <v>0</v>
      </c>
      <c r="RD50" s="17">
        <v>29.2</v>
      </c>
      <c r="RE50" s="17">
        <v>29.4</v>
      </c>
      <c r="RF50" s="17">
        <v>29.271000000000001</v>
      </c>
      <c r="RG50" s="17">
        <v>-7.0999999999999994E-2</v>
      </c>
      <c r="RH50" s="17">
        <v>87.5</v>
      </c>
      <c r="RI50" s="17">
        <v>85.635000000000005</v>
      </c>
      <c r="RJ50" s="17">
        <v>85.635000000000005</v>
      </c>
      <c r="RK50" s="17">
        <v>1.865</v>
      </c>
      <c r="RL50" s="17">
        <v>3.6</v>
      </c>
      <c r="RM50" s="17">
        <v>4.2</v>
      </c>
      <c r="RN50" s="17">
        <v>4.2</v>
      </c>
      <c r="RO50" s="17">
        <v>-0.6</v>
      </c>
      <c r="RP50" s="17">
        <v>2.4</v>
      </c>
      <c r="RQ50" s="17">
        <v>2.4</v>
      </c>
      <c r="RR50" s="17">
        <v>2.4</v>
      </c>
      <c r="RS50" s="17">
        <v>0</v>
      </c>
      <c r="RT50" s="17">
        <v>1.2</v>
      </c>
      <c r="RU50" s="17">
        <v>1.2</v>
      </c>
      <c r="RV50" s="17">
        <v>1.2</v>
      </c>
      <c r="RW50" s="17">
        <v>0</v>
      </c>
      <c r="RX50" s="17">
        <v>2.2000000000000002</v>
      </c>
      <c r="RY50" s="17">
        <v>2.8</v>
      </c>
      <c r="RZ50" s="17">
        <v>2.8</v>
      </c>
      <c r="SA50" s="17">
        <v>-0.6</v>
      </c>
      <c r="SB50" s="17">
        <v>0</v>
      </c>
      <c r="SC50" s="17"/>
      <c r="SD50" s="17"/>
      <c r="SE50" s="17">
        <v>0</v>
      </c>
      <c r="SF50" s="17">
        <v>1.7</v>
      </c>
      <c r="SG50" s="17">
        <v>1.7490000000000001</v>
      </c>
      <c r="SH50" s="17">
        <v>1.7490000000000001</v>
      </c>
      <c r="SI50" s="17">
        <v>-4.9000000000000002E-2</v>
      </c>
      <c r="SJ50" s="17">
        <v>20.2</v>
      </c>
      <c r="SK50" s="17">
        <v>19.772790000000001</v>
      </c>
      <c r="SL50" s="17">
        <v>19.772790000000001</v>
      </c>
      <c r="SM50" s="17">
        <v>0.42720999999999998</v>
      </c>
      <c r="SN50" s="17">
        <v>1</v>
      </c>
      <c r="SO50" s="17">
        <v>1.04</v>
      </c>
      <c r="SP50" s="17">
        <v>1.04</v>
      </c>
      <c r="SQ50" s="17">
        <v>-0.04</v>
      </c>
      <c r="SR50" s="17"/>
      <c r="SS50" s="17">
        <v>0.4</v>
      </c>
      <c r="ST50" s="17">
        <v>0.4</v>
      </c>
      <c r="SU50" s="17">
        <v>-0.4</v>
      </c>
      <c r="SV50" s="17">
        <v>6.6</v>
      </c>
      <c r="SW50" s="17">
        <v>6.2</v>
      </c>
      <c r="SX50" s="17">
        <v>6.2</v>
      </c>
      <c r="SY50" s="17">
        <v>0.4</v>
      </c>
      <c r="SZ50" s="17">
        <v>2.1</v>
      </c>
      <c r="TA50" s="17">
        <v>2.6</v>
      </c>
      <c r="TB50" s="17">
        <v>2.6</v>
      </c>
      <c r="TC50" s="17">
        <v>-0.5</v>
      </c>
      <c r="TD50" s="17">
        <v>5</v>
      </c>
      <c r="TE50" s="17">
        <v>4</v>
      </c>
      <c r="TF50" s="17">
        <v>4</v>
      </c>
      <c r="TG50" s="17">
        <v>1</v>
      </c>
      <c r="TH50" s="17">
        <v>6.6</v>
      </c>
      <c r="TI50" s="17">
        <v>5.5</v>
      </c>
      <c r="TJ50" s="17">
        <v>5.5</v>
      </c>
      <c r="TK50" s="17">
        <v>1.1000000000000001</v>
      </c>
      <c r="TL50" s="17">
        <v>10</v>
      </c>
      <c r="TM50" s="17">
        <v>10</v>
      </c>
      <c r="TN50" s="17">
        <v>10</v>
      </c>
      <c r="TO50" s="17">
        <v>0</v>
      </c>
      <c r="TP50" s="17">
        <v>28.9</v>
      </c>
      <c r="TQ50" s="17">
        <v>21.2</v>
      </c>
      <c r="TR50" s="17">
        <v>20.942</v>
      </c>
      <c r="TS50" s="17">
        <v>7.9580000000000002</v>
      </c>
      <c r="TT50" s="17">
        <v>79.2</v>
      </c>
      <c r="TU50" s="17">
        <v>68.8</v>
      </c>
      <c r="TV50" s="17">
        <v>67.233000000000004</v>
      </c>
      <c r="TW50" s="17">
        <v>11.967000000000001</v>
      </c>
      <c r="TX50" s="17">
        <v>0</v>
      </c>
      <c r="TY50" s="17"/>
      <c r="TZ50" s="17"/>
      <c r="UA50" s="17">
        <v>0</v>
      </c>
      <c r="UB50" s="17">
        <v>116.3</v>
      </c>
      <c r="UC50" s="17">
        <v>94.6</v>
      </c>
      <c r="UD50" s="17">
        <v>97.171000000000006</v>
      </c>
      <c r="UE50" s="17">
        <v>19.129000000000001</v>
      </c>
      <c r="UF50" s="17">
        <v>109.9</v>
      </c>
      <c r="UG50" s="17">
        <v>97.5</v>
      </c>
      <c r="UH50" s="17">
        <v>96.926000000000002</v>
      </c>
      <c r="UI50" s="17">
        <v>12.974</v>
      </c>
      <c r="UJ50" s="17">
        <v>20.3</v>
      </c>
      <c r="UK50" s="17">
        <v>13.122999999999999</v>
      </c>
      <c r="UL50" s="17">
        <v>13.122999999999999</v>
      </c>
      <c r="UM50" s="17">
        <v>7.1769999999999996</v>
      </c>
      <c r="UN50" s="17">
        <v>14.7</v>
      </c>
      <c r="UO50" s="17">
        <v>11.459</v>
      </c>
      <c r="UP50" s="17">
        <v>11.459</v>
      </c>
      <c r="UQ50" s="17">
        <v>3.2410000000000001</v>
      </c>
      <c r="UR50" s="17">
        <v>9.1</v>
      </c>
      <c r="US50" s="17">
        <v>7</v>
      </c>
      <c r="UT50" s="17">
        <v>7</v>
      </c>
      <c r="UU50" s="17">
        <v>2.1</v>
      </c>
      <c r="UV50" s="17">
        <v>2.7</v>
      </c>
      <c r="UW50" s="17">
        <v>2.5</v>
      </c>
      <c r="UX50" s="17">
        <v>2.5</v>
      </c>
      <c r="UY50" s="17">
        <v>0.2</v>
      </c>
      <c r="UZ50" s="17">
        <v>9</v>
      </c>
      <c r="VA50" s="17">
        <v>8.6999999999999993</v>
      </c>
      <c r="VB50" s="17">
        <v>8.6999999999999993</v>
      </c>
      <c r="VC50" s="17">
        <v>0.3</v>
      </c>
      <c r="VD50" s="17">
        <v>10</v>
      </c>
      <c r="VE50" s="17">
        <v>8.5</v>
      </c>
      <c r="VF50" s="17">
        <v>5.5</v>
      </c>
      <c r="VG50" s="17">
        <v>4.5</v>
      </c>
      <c r="VH50" s="17">
        <v>10.199999999999999</v>
      </c>
      <c r="VI50" s="17">
        <v>8.5</v>
      </c>
      <c r="VJ50" s="17">
        <v>6</v>
      </c>
      <c r="VK50" s="17">
        <v>4.2</v>
      </c>
      <c r="VL50" s="17">
        <v>9.6</v>
      </c>
      <c r="VM50" s="17">
        <v>8.5</v>
      </c>
      <c r="VN50" s="17">
        <v>6.2</v>
      </c>
      <c r="VO50" s="17">
        <v>3.4</v>
      </c>
      <c r="VP50" s="17">
        <v>5.8</v>
      </c>
      <c r="VQ50" s="17">
        <v>8.9</v>
      </c>
      <c r="VR50" s="17">
        <v>8.2490000000000006</v>
      </c>
      <c r="VS50" s="17">
        <v>-2.4489999999999998</v>
      </c>
      <c r="VT50" s="17">
        <v>0</v>
      </c>
      <c r="VU50" s="17"/>
      <c r="VV50" s="17"/>
      <c r="VW50" s="17">
        <v>0</v>
      </c>
      <c r="VX50" s="17">
        <v>0</v>
      </c>
      <c r="VY50" s="17"/>
      <c r="VZ50" s="17"/>
      <c r="WA50" s="17">
        <v>0</v>
      </c>
      <c r="WB50" s="17">
        <v>0</v>
      </c>
      <c r="WC50" s="17"/>
      <c r="WD50" s="17"/>
      <c r="WE50" s="17">
        <v>0</v>
      </c>
      <c r="WF50" s="17">
        <v>0.6</v>
      </c>
      <c r="WG50" s="17">
        <v>0.6</v>
      </c>
      <c r="WH50" s="17">
        <v>0.6</v>
      </c>
      <c r="WI50" s="17">
        <v>0</v>
      </c>
      <c r="WJ50" s="17">
        <v>126.3</v>
      </c>
      <c r="WK50" s="17">
        <v>115.70099999999999</v>
      </c>
      <c r="WL50" s="17">
        <v>115.70099999999999</v>
      </c>
      <c r="WM50" s="17">
        <v>10.599</v>
      </c>
      <c r="WN50" s="17">
        <v>143.19999999999999</v>
      </c>
      <c r="WO50" s="17">
        <v>122.34</v>
      </c>
      <c r="WP50" s="17">
        <v>122.34</v>
      </c>
      <c r="WQ50" s="17">
        <v>20.86</v>
      </c>
      <c r="WR50" s="17">
        <v>0</v>
      </c>
      <c r="WS50" s="17"/>
      <c r="WT50" s="17"/>
      <c r="WU50" s="17">
        <v>0</v>
      </c>
      <c r="WV50" s="17">
        <v>0</v>
      </c>
      <c r="WW50" s="17"/>
      <c r="WX50" s="17"/>
      <c r="WY50" s="17">
        <v>0</v>
      </c>
      <c r="WZ50" s="17">
        <v>7.6</v>
      </c>
      <c r="XA50" s="17">
        <v>7.2</v>
      </c>
      <c r="XB50" s="17">
        <v>7.2</v>
      </c>
      <c r="XC50" s="17">
        <v>0.4</v>
      </c>
      <c r="XD50" s="17">
        <v>18.600000000000001</v>
      </c>
      <c r="XE50" s="17">
        <v>18.4466</v>
      </c>
      <c r="XF50" s="17">
        <v>18.4466</v>
      </c>
      <c r="XG50" s="17">
        <v>0.15340000000000001</v>
      </c>
      <c r="XH50" s="17">
        <v>9.6999999999999993</v>
      </c>
      <c r="XI50" s="17">
        <v>10.8</v>
      </c>
      <c r="XJ50" s="17">
        <v>10.8</v>
      </c>
      <c r="XK50" s="17">
        <v>-1.1000000000000001</v>
      </c>
      <c r="XL50" s="17">
        <v>28.4</v>
      </c>
      <c r="XM50" s="17">
        <v>25</v>
      </c>
      <c r="XN50" s="17"/>
      <c r="XO50" s="17">
        <v>28.4</v>
      </c>
      <c r="XP50" s="17"/>
      <c r="XQ50" s="17"/>
      <c r="XR50" s="17"/>
      <c r="XS50" s="17">
        <v>0</v>
      </c>
      <c r="XT50" s="17">
        <v>14.8</v>
      </c>
      <c r="XU50" s="17">
        <v>14</v>
      </c>
      <c r="XV50" s="17">
        <v>14</v>
      </c>
      <c r="XW50" s="17">
        <v>0.8</v>
      </c>
      <c r="XX50" s="17">
        <v>18.3</v>
      </c>
      <c r="XY50" s="17">
        <v>18</v>
      </c>
      <c r="XZ50" s="17">
        <v>18</v>
      </c>
      <c r="YA50" s="17">
        <v>0.3</v>
      </c>
      <c r="YB50" s="17">
        <v>7.6</v>
      </c>
      <c r="YC50" s="17">
        <v>7.3</v>
      </c>
      <c r="YD50" s="17">
        <v>7.3</v>
      </c>
      <c r="YE50" s="17">
        <v>0.3</v>
      </c>
      <c r="YF50" s="17">
        <v>6.9</v>
      </c>
      <c r="YG50" s="17">
        <v>11</v>
      </c>
      <c r="YH50" s="17">
        <v>11</v>
      </c>
      <c r="YI50" s="17">
        <v>-4.0999999999999996</v>
      </c>
    </row>
    <row r="51" spans="1:659" ht="24" customHeight="1" x14ac:dyDescent="0.25">
      <c r="A51" s="1"/>
      <c r="B51" s="16" t="s">
        <v>52</v>
      </c>
      <c r="C51" s="16" t="s">
        <v>860</v>
      </c>
      <c r="D51" s="17"/>
      <c r="E51" s="17"/>
      <c r="F51" s="17"/>
      <c r="G51" s="17">
        <v>0</v>
      </c>
      <c r="H51" s="17">
        <v>625.79999999999995</v>
      </c>
      <c r="I51" s="17">
        <v>635.88252999999997</v>
      </c>
      <c r="J51" s="17">
        <v>635.88252999999997</v>
      </c>
      <c r="K51" s="17">
        <v>-10.08253</v>
      </c>
      <c r="L51" s="17">
        <v>215.2</v>
      </c>
      <c r="M51" s="17">
        <v>206.86389</v>
      </c>
      <c r="N51" s="17">
        <v>206.86389</v>
      </c>
      <c r="O51" s="17">
        <v>8.3361099999999997</v>
      </c>
      <c r="P51" s="17"/>
      <c r="Q51" s="17"/>
      <c r="R51" s="17"/>
      <c r="S51" s="17">
        <v>0</v>
      </c>
      <c r="T51" s="17"/>
      <c r="U51" s="17"/>
      <c r="V51" s="17"/>
      <c r="W51" s="17">
        <v>0</v>
      </c>
      <c r="X51" s="17">
        <v>10</v>
      </c>
      <c r="Y51" s="17">
        <v>22.113189999999999</v>
      </c>
      <c r="Z51" s="17">
        <v>54.774850000000001</v>
      </c>
      <c r="AA51" s="17">
        <v>-44.774850000000001</v>
      </c>
      <c r="AB51" s="17">
        <v>69.3</v>
      </c>
      <c r="AC51" s="17">
        <v>73.793999999999997</v>
      </c>
      <c r="AD51" s="17">
        <v>73.793999999999997</v>
      </c>
      <c r="AE51" s="17">
        <v>-4.4939999999999998</v>
      </c>
      <c r="AF51" s="17">
        <v>0</v>
      </c>
      <c r="AG51" s="17"/>
      <c r="AH51" s="17"/>
      <c r="AI51" s="17">
        <v>0</v>
      </c>
      <c r="AJ51" s="17"/>
      <c r="AK51" s="17"/>
      <c r="AL51" s="17"/>
      <c r="AM51" s="17">
        <v>0</v>
      </c>
      <c r="AN51" s="17">
        <v>187.9</v>
      </c>
      <c r="AO51" s="17">
        <v>196.22801999999999</v>
      </c>
      <c r="AP51" s="17">
        <v>196.22801999999999</v>
      </c>
      <c r="AQ51" s="17">
        <v>-8.3280200000000004</v>
      </c>
      <c r="AR51" s="17">
        <v>207.6</v>
      </c>
      <c r="AS51" s="17">
        <v>196.22801999999999</v>
      </c>
      <c r="AT51" s="17">
        <v>196.22801999999999</v>
      </c>
      <c r="AU51" s="17">
        <v>11.371980000000001</v>
      </c>
      <c r="AV51" s="17">
        <v>211.2</v>
      </c>
      <c r="AW51" s="17">
        <v>196.22801999999999</v>
      </c>
      <c r="AX51" s="17">
        <v>196.22801999999999</v>
      </c>
      <c r="AY51" s="17">
        <v>14.97198</v>
      </c>
      <c r="AZ51" s="17">
        <v>279.10000000000002</v>
      </c>
      <c r="BA51" s="17">
        <v>295.22593999999998</v>
      </c>
      <c r="BB51" s="17">
        <v>295.22593999999998</v>
      </c>
      <c r="BC51" s="17">
        <v>-16.12594</v>
      </c>
      <c r="BD51" s="17">
        <v>214.8</v>
      </c>
      <c r="BE51" s="17">
        <v>208.07390000000001</v>
      </c>
      <c r="BF51" s="17">
        <v>208.07390000000001</v>
      </c>
      <c r="BG51" s="17">
        <v>6.7260999999999997</v>
      </c>
      <c r="BH51" s="17">
        <v>111.1</v>
      </c>
      <c r="BI51" s="17">
        <v>104.34936999999999</v>
      </c>
      <c r="BJ51" s="17">
        <v>104.34936999999999</v>
      </c>
      <c r="BK51" s="17">
        <v>6.7506300000000001</v>
      </c>
      <c r="BL51" s="17">
        <v>451.6</v>
      </c>
      <c r="BM51" s="17">
        <v>460.69702999999998</v>
      </c>
      <c r="BN51" s="17">
        <v>381.37126000000001</v>
      </c>
      <c r="BO51" s="17">
        <v>70.228740000000002</v>
      </c>
      <c r="BP51" s="17">
        <v>3</v>
      </c>
      <c r="BQ51" s="17">
        <v>4.4318400000000002</v>
      </c>
      <c r="BR51" s="17">
        <v>4.4318400000000002</v>
      </c>
      <c r="BS51" s="17">
        <v>-1.43184</v>
      </c>
      <c r="BT51" s="17"/>
      <c r="BU51" s="17"/>
      <c r="BV51" s="17"/>
      <c r="BW51" s="17">
        <v>0</v>
      </c>
      <c r="BX51" s="17"/>
      <c r="BY51" s="17"/>
      <c r="BZ51" s="17"/>
      <c r="CA51" s="17">
        <v>0</v>
      </c>
      <c r="CB51" s="17"/>
      <c r="CC51" s="17"/>
      <c r="CD51" s="17"/>
      <c r="CE51" s="17">
        <v>0</v>
      </c>
      <c r="CF51" s="17"/>
      <c r="CG51" s="17"/>
      <c r="CH51" s="17"/>
      <c r="CI51" s="17">
        <v>0</v>
      </c>
      <c r="CJ51" s="17">
        <v>131.19999999999999</v>
      </c>
      <c r="CK51" s="17">
        <v>133.33197999999999</v>
      </c>
      <c r="CL51" s="17">
        <v>133.33197999999999</v>
      </c>
      <c r="CM51" s="17">
        <v>-2.13198</v>
      </c>
      <c r="CN51" s="17">
        <v>7.2</v>
      </c>
      <c r="CO51" s="17">
        <v>5.6669799999999997</v>
      </c>
      <c r="CP51" s="17">
        <v>5.1333399999999996</v>
      </c>
      <c r="CQ51" s="17">
        <v>2.0666600000000002</v>
      </c>
      <c r="CR51" s="17">
        <v>3.3</v>
      </c>
      <c r="CS51" s="17">
        <v>3.1106799999999999</v>
      </c>
      <c r="CT51" s="17">
        <v>2.8177599999999998</v>
      </c>
      <c r="CU51" s="17">
        <v>0.48224</v>
      </c>
      <c r="CV51" s="17"/>
      <c r="CW51" s="17"/>
      <c r="CX51" s="17">
        <v>22.388999999999999</v>
      </c>
      <c r="CY51" s="17">
        <v>-22.388999999999999</v>
      </c>
      <c r="CZ51" s="17">
        <v>6.9</v>
      </c>
      <c r="DA51" s="17">
        <v>6.8787000000000003</v>
      </c>
      <c r="DB51" s="17">
        <v>6.8787000000000003</v>
      </c>
      <c r="DC51" s="17">
        <v>2.1299999999999999E-2</v>
      </c>
      <c r="DD51" s="17">
        <v>14.1</v>
      </c>
      <c r="DE51" s="17">
        <v>14.919420000000001</v>
      </c>
      <c r="DF51" s="17">
        <v>14.919420000000001</v>
      </c>
      <c r="DG51" s="17">
        <v>-0.81942000000000004</v>
      </c>
      <c r="DH51" s="17">
        <v>120.8</v>
      </c>
      <c r="DI51" s="17">
        <v>101.8493</v>
      </c>
      <c r="DJ51" s="17">
        <v>116.02122</v>
      </c>
      <c r="DK51" s="17">
        <v>4.7787800000000002</v>
      </c>
      <c r="DL51" s="17"/>
      <c r="DM51" s="17"/>
      <c r="DN51" s="17"/>
      <c r="DO51" s="17">
        <v>0</v>
      </c>
      <c r="DP51" s="17"/>
      <c r="DQ51" s="17"/>
      <c r="DR51" s="17"/>
      <c r="DS51" s="17">
        <v>0</v>
      </c>
      <c r="DT51" s="17"/>
      <c r="DU51" s="17"/>
      <c r="DV51" s="17"/>
      <c r="DW51" s="17">
        <v>0</v>
      </c>
      <c r="DX51" s="17"/>
      <c r="DY51" s="17"/>
      <c r="DZ51" s="17"/>
      <c r="EA51" s="17">
        <v>0</v>
      </c>
      <c r="EB51" s="17">
        <v>90.4</v>
      </c>
      <c r="EC51" s="17">
        <v>87.154750000000007</v>
      </c>
      <c r="ED51" s="17">
        <v>112.35724</v>
      </c>
      <c r="EE51" s="17">
        <v>-21.957239999999999</v>
      </c>
      <c r="EF51" s="17">
        <v>137.19999999999999</v>
      </c>
      <c r="EG51" s="17">
        <v>196.07679999999999</v>
      </c>
      <c r="EH51" s="17">
        <v>130.83591000000001</v>
      </c>
      <c r="EI51" s="17">
        <v>6.36409</v>
      </c>
      <c r="EJ51" s="17"/>
      <c r="EK51" s="17"/>
      <c r="EL51" s="17"/>
      <c r="EM51" s="17">
        <v>0</v>
      </c>
      <c r="EN51" s="17"/>
      <c r="EO51" s="17"/>
      <c r="EP51" s="17"/>
      <c r="EQ51" s="17">
        <v>0</v>
      </c>
      <c r="ER51" s="17"/>
      <c r="ES51" s="17"/>
      <c r="ET51" s="17"/>
      <c r="EU51" s="17">
        <v>0</v>
      </c>
      <c r="EV51" s="17">
        <v>6.5</v>
      </c>
      <c r="EW51" s="17">
        <v>6.39</v>
      </c>
      <c r="EX51" s="17">
        <v>6.39</v>
      </c>
      <c r="EY51" s="17">
        <v>0.11</v>
      </c>
      <c r="EZ51" s="17">
        <v>0</v>
      </c>
      <c r="FA51" s="17">
        <v>210.22259</v>
      </c>
      <c r="FB51" s="17"/>
      <c r="FC51" s="17">
        <v>0</v>
      </c>
      <c r="FD51" s="17">
        <v>28.1</v>
      </c>
      <c r="FE51" s="17">
        <v>35.342190000000002</v>
      </c>
      <c r="FF51" s="17">
        <v>32.757010000000001</v>
      </c>
      <c r="FG51" s="17">
        <v>-4.6570099999999996</v>
      </c>
      <c r="FH51" s="17">
        <v>151.6</v>
      </c>
      <c r="FI51" s="17"/>
      <c r="FJ51" s="17"/>
      <c r="FK51" s="17">
        <v>151.6</v>
      </c>
      <c r="FL51" s="17">
        <v>19.5</v>
      </c>
      <c r="FM51" s="17"/>
      <c r="FN51" s="17"/>
      <c r="FO51" s="17">
        <v>19.5</v>
      </c>
      <c r="FP51" s="17">
        <v>18.3</v>
      </c>
      <c r="FQ51" s="17">
        <v>17.562139999999999</v>
      </c>
      <c r="FR51" s="17">
        <v>17.562139999999999</v>
      </c>
      <c r="FS51" s="17">
        <v>0.73785999999999996</v>
      </c>
      <c r="FT51" s="17">
        <v>10.9</v>
      </c>
      <c r="FU51" s="17">
        <v>10.19417</v>
      </c>
      <c r="FV51" s="17">
        <v>10.19417</v>
      </c>
      <c r="FW51" s="17">
        <v>0.70582999999999996</v>
      </c>
      <c r="FX51" s="17">
        <v>57.6</v>
      </c>
      <c r="FY51" s="17">
        <v>43.668799999999997</v>
      </c>
      <c r="FZ51" s="17">
        <v>43.668799999999997</v>
      </c>
      <c r="GA51" s="17">
        <v>13.9312</v>
      </c>
      <c r="GB51" s="17">
        <v>182.2</v>
      </c>
      <c r="GC51" s="17">
        <v>184.91498000000001</v>
      </c>
      <c r="GD51" s="17">
        <v>184.91498000000001</v>
      </c>
      <c r="GE51" s="17">
        <v>-2.7149800000000002</v>
      </c>
      <c r="GF51" s="17">
        <v>182.6</v>
      </c>
      <c r="GG51" s="17">
        <v>184.91498000000001</v>
      </c>
      <c r="GH51" s="17">
        <v>184.91498000000001</v>
      </c>
      <c r="GI51" s="17">
        <v>-2.3149799999999998</v>
      </c>
      <c r="GJ51" s="17">
        <v>184.9</v>
      </c>
      <c r="GK51" s="17">
        <v>185.47028</v>
      </c>
      <c r="GL51" s="17">
        <v>185.47028</v>
      </c>
      <c r="GM51" s="17">
        <v>-0.57028000000000001</v>
      </c>
      <c r="GN51" s="17">
        <v>97.5</v>
      </c>
      <c r="GO51" s="17">
        <v>89.288589999999999</v>
      </c>
      <c r="GP51" s="17">
        <v>110.37475000000001</v>
      </c>
      <c r="GQ51" s="17">
        <v>-12.874750000000001</v>
      </c>
      <c r="GR51" s="17">
        <v>7.3</v>
      </c>
      <c r="GS51" s="17">
        <v>3.7563900000000001</v>
      </c>
      <c r="GT51" s="17">
        <v>3.7563900000000001</v>
      </c>
      <c r="GU51" s="17">
        <v>3.5436100000000001</v>
      </c>
      <c r="GV51" s="17"/>
      <c r="GW51" s="17"/>
      <c r="GX51" s="17"/>
      <c r="GY51" s="17">
        <v>0</v>
      </c>
      <c r="GZ51" s="17">
        <v>15.1</v>
      </c>
      <c r="HA51" s="17">
        <v>14.98339</v>
      </c>
      <c r="HB51" s="17">
        <v>15.58666</v>
      </c>
      <c r="HC51" s="17">
        <v>-0.48665999999999998</v>
      </c>
      <c r="HD51" s="17"/>
      <c r="HE51" s="17"/>
      <c r="HF51" s="17"/>
      <c r="HG51" s="17">
        <v>0</v>
      </c>
      <c r="HH51" s="17">
        <v>2</v>
      </c>
      <c r="HI51" s="17">
        <v>1.97359</v>
      </c>
      <c r="HJ51" s="17">
        <v>1.97359</v>
      </c>
      <c r="HK51" s="17">
        <v>2.6409999999999999E-2</v>
      </c>
      <c r="HL51" s="17">
        <v>31.5</v>
      </c>
      <c r="HM51" s="17">
        <v>17.171500000000002</v>
      </c>
      <c r="HN51" s="17">
        <v>17.171500000000002</v>
      </c>
      <c r="HO51" s="17">
        <v>14.3285</v>
      </c>
      <c r="HP51" s="17">
        <v>86.7</v>
      </c>
      <c r="HQ51" s="17">
        <v>87.273110000000003</v>
      </c>
      <c r="HR51" s="17">
        <v>84.999970000000005</v>
      </c>
      <c r="HS51" s="17">
        <v>1.7000299999999999</v>
      </c>
      <c r="HT51" s="17"/>
      <c r="HU51" s="17"/>
      <c r="HV51" s="17"/>
      <c r="HW51" s="17">
        <v>0</v>
      </c>
      <c r="HX51" s="17"/>
      <c r="HY51" s="17"/>
      <c r="HZ51" s="17"/>
      <c r="IA51" s="17">
        <v>0</v>
      </c>
      <c r="IB51" s="17">
        <v>86.6</v>
      </c>
      <c r="IC51" s="17">
        <v>85.482579999999999</v>
      </c>
      <c r="ID51" s="17">
        <v>95.452420000000004</v>
      </c>
      <c r="IE51" s="17">
        <v>-8.8524200000000004</v>
      </c>
      <c r="IF51" s="17"/>
      <c r="IG51" s="17"/>
      <c r="IH51" s="17"/>
      <c r="II51" s="17">
        <v>0</v>
      </c>
      <c r="IJ51" s="17"/>
      <c r="IK51" s="17"/>
      <c r="IL51" s="17"/>
      <c r="IM51" s="17">
        <v>0</v>
      </c>
      <c r="IN51" s="17">
        <v>47.2</v>
      </c>
      <c r="IO51" s="17">
        <v>45.221359999999997</v>
      </c>
      <c r="IP51" s="17">
        <v>45.221359999999997</v>
      </c>
      <c r="IQ51" s="17">
        <v>1.97864</v>
      </c>
      <c r="IR51" s="17"/>
      <c r="IS51" s="17"/>
      <c r="IT51" s="17"/>
      <c r="IU51" s="17">
        <v>0</v>
      </c>
      <c r="IV51" s="17"/>
      <c r="IW51" s="17"/>
      <c r="IX51" s="17"/>
      <c r="IY51" s="17">
        <v>0</v>
      </c>
      <c r="IZ51" s="17"/>
      <c r="JA51" s="17"/>
      <c r="JB51" s="17"/>
      <c r="JC51" s="17">
        <v>0</v>
      </c>
      <c r="JD51" s="17">
        <v>80.7</v>
      </c>
      <c r="JE51" s="17">
        <v>79.977900000000005</v>
      </c>
      <c r="JF51" s="17">
        <v>105.63415000000001</v>
      </c>
      <c r="JG51" s="17">
        <v>-24.934149999999999</v>
      </c>
      <c r="JH51" s="17">
        <v>178</v>
      </c>
      <c r="JI51" s="17">
        <v>185.26783</v>
      </c>
      <c r="JJ51" s="17">
        <v>185.26783</v>
      </c>
      <c r="JK51" s="17">
        <v>-7.26783</v>
      </c>
      <c r="JL51" s="17">
        <v>175.2</v>
      </c>
      <c r="JM51" s="17">
        <v>185.26783</v>
      </c>
      <c r="JN51" s="17">
        <v>185.26783</v>
      </c>
      <c r="JO51" s="17">
        <v>-10.067830000000001</v>
      </c>
      <c r="JP51" s="17">
        <v>209.8</v>
      </c>
      <c r="JQ51" s="17">
        <v>185.26783</v>
      </c>
      <c r="JR51" s="17">
        <v>185.26783</v>
      </c>
      <c r="JS51" s="17">
        <v>24.532170000000001</v>
      </c>
      <c r="JT51" s="17">
        <v>274.5</v>
      </c>
      <c r="JU51" s="17">
        <v>278.73629</v>
      </c>
      <c r="JV51" s="17">
        <v>278.73629</v>
      </c>
      <c r="JW51" s="17">
        <v>-4.2362900000000003</v>
      </c>
      <c r="JX51" s="17">
        <v>76.400000000000006</v>
      </c>
      <c r="JY51" s="17">
        <v>73.590999999999994</v>
      </c>
      <c r="JZ51" s="17">
        <v>73.590999999999994</v>
      </c>
      <c r="KA51" s="17">
        <v>2.8090000000000002</v>
      </c>
      <c r="KB51" s="17">
        <v>37.1</v>
      </c>
      <c r="KC51" s="17">
        <v>36.905999999999999</v>
      </c>
      <c r="KD51" s="17">
        <v>36.905999999999999</v>
      </c>
      <c r="KE51" s="17">
        <v>0.19400000000000001</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0.4</v>
      </c>
      <c r="LE51" s="17">
        <v>0.44603999999999999</v>
      </c>
      <c r="LF51" s="17">
        <v>0.44603999999999999</v>
      </c>
      <c r="LG51" s="17">
        <v>-4.6039999999999998E-2</v>
      </c>
      <c r="LH51" s="17">
        <v>112.7</v>
      </c>
      <c r="LI51" s="17">
        <v>177.25829999999999</v>
      </c>
      <c r="LJ51" s="17">
        <v>164.72162</v>
      </c>
      <c r="LK51" s="17">
        <v>-52.021619999999999</v>
      </c>
      <c r="LL51" s="17">
        <v>73.7</v>
      </c>
      <c r="LM51" s="17">
        <v>63.460839999999997</v>
      </c>
      <c r="LN51" s="17">
        <v>112.93331000000001</v>
      </c>
      <c r="LO51" s="17">
        <v>-39.233310000000003</v>
      </c>
      <c r="LP51" s="17">
        <v>64.2</v>
      </c>
      <c r="LQ51" s="17">
        <v>67.133979999999994</v>
      </c>
      <c r="LR51" s="17">
        <v>67.133979999999994</v>
      </c>
      <c r="LS51" s="17">
        <v>-2.93398</v>
      </c>
      <c r="LT51" s="17">
        <v>67.900000000000006</v>
      </c>
      <c r="LU51" s="17">
        <v>59.030589999999997</v>
      </c>
      <c r="LV51" s="17">
        <v>78.567679999999996</v>
      </c>
      <c r="LW51" s="17">
        <v>-10.667680000000001</v>
      </c>
      <c r="LX51" s="17">
        <v>29.2</v>
      </c>
      <c r="LY51" s="17">
        <v>29.951460000000001</v>
      </c>
      <c r="LZ51" s="17">
        <v>29.951460000000001</v>
      </c>
      <c r="MA51" s="17">
        <v>-0.75146000000000002</v>
      </c>
      <c r="MB51" s="17"/>
      <c r="MC51" s="17"/>
      <c r="MD51" s="17"/>
      <c r="ME51" s="17">
        <v>0</v>
      </c>
      <c r="MF51" s="17"/>
      <c r="MG51" s="17"/>
      <c r="MH51" s="17"/>
      <c r="MI51" s="17">
        <v>0</v>
      </c>
      <c r="MJ51" s="17"/>
      <c r="MK51" s="17"/>
      <c r="ML51" s="17"/>
      <c r="MM51" s="17">
        <v>0</v>
      </c>
      <c r="MN51" s="17">
        <v>146.9</v>
      </c>
      <c r="MO51" s="17">
        <v>151.08886000000001</v>
      </c>
      <c r="MP51" s="17">
        <v>159.10784000000001</v>
      </c>
      <c r="MQ51" s="17">
        <v>-12.207839999999999</v>
      </c>
      <c r="MR51" s="17">
        <v>148.9</v>
      </c>
      <c r="MS51" s="17">
        <v>151.08886000000001</v>
      </c>
      <c r="MT51" s="17">
        <v>159.10784000000001</v>
      </c>
      <c r="MU51" s="17">
        <v>-10.207839999999999</v>
      </c>
      <c r="MV51" s="17">
        <v>149.69999999999999</v>
      </c>
      <c r="MW51" s="17">
        <v>151.54257999999999</v>
      </c>
      <c r="MX51" s="17">
        <v>159.58564000000001</v>
      </c>
      <c r="MY51" s="17">
        <v>-9.8856400000000004</v>
      </c>
      <c r="MZ51" s="17">
        <v>0</v>
      </c>
      <c r="NA51" s="17"/>
      <c r="NB51" s="17"/>
      <c r="NC51" s="17">
        <v>0</v>
      </c>
      <c r="ND51" s="17"/>
      <c r="NE51" s="17"/>
      <c r="NF51" s="17"/>
      <c r="NG51" s="17">
        <v>0</v>
      </c>
      <c r="NH51" s="17"/>
      <c r="NI51" s="17"/>
      <c r="NJ51" s="17"/>
      <c r="NK51" s="17">
        <v>0</v>
      </c>
      <c r="NL51" s="17"/>
      <c r="NM51" s="17"/>
      <c r="NN51" s="17"/>
      <c r="NO51" s="17">
        <v>0</v>
      </c>
      <c r="NP51" s="17"/>
      <c r="NQ51" s="17"/>
      <c r="NR51" s="17"/>
      <c r="NS51" s="17">
        <v>0</v>
      </c>
      <c r="NT51" s="17">
        <v>0</v>
      </c>
      <c r="NU51" s="17"/>
      <c r="NV51" s="17"/>
      <c r="NW51" s="17">
        <v>0</v>
      </c>
      <c r="NX51" s="17">
        <v>0</v>
      </c>
      <c r="NY51" s="17"/>
      <c r="NZ51" s="17"/>
      <c r="OA51" s="17">
        <v>0</v>
      </c>
      <c r="OB51" s="17">
        <v>0</v>
      </c>
      <c r="OC51" s="17"/>
      <c r="OD51" s="17"/>
      <c r="OE51" s="17">
        <v>0</v>
      </c>
      <c r="OF51" s="17">
        <v>112.5</v>
      </c>
      <c r="OG51" s="17">
        <v>126</v>
      </c>
      <c r="OH51" s="17">
        <v>125.33799999999999</v>
      </c>
      <c r="OI51" s="17">
        <v>-12.837999999999999</v>
      </c>
      <c r="OJ51" s="17">
        <v>0</v>
      </c>
      <c r="OK51" s="17"/>
      <c r="OL51" s="17"/>
      <c r="OM51" s="17">
        <v>0</v>
      </c>
      <c r="ON51" s="17">
        <v>7.8</v>
      </c>
      <c r="OO51" s="17">
        <v>12.8</v>
      </c>
      <c r="OP51" s="17">
        <v>11.228</v>
      </c>
      <c r="OQ51" s="17">
        <v>-3.4279999999999999</v>
      </c>
      <c r="OR51" s="17">
        <v>0</v>
      </c>
      <c r="OS51" s="17"/>
      <c r="OT51" s="17"/>
      <c r="OU51" s="17">
        <v>0</v>
      </c>
      <c r="OV51" s="17">
        <v>4.5</v>
      </c>
      <c r="OW51" s="17">
        <v>4.4000000000000004</v>
      </c>
      <c r="OX51" s="17">
        <v>4.4000000000000004</v>
      </c>
      <c r="OY51" s="17">
        <v>0.1</v>
      </c>
      <c r="OZ51" s="17">
        <v>5.0999999999999996</v>
      </c>
      <c r="PA51" s="17">
        <v>5</v>
      </c>
      <c r="PB51" s="17"/>
      <c r="PC51" s="17">
        <v>5.0999999999999996</v>
      </c>
      <c r="PD51" s="17">
        <v>9.9</v>
      </c>
      <c r="PE51" s="17">
        <v>9</v>
      </c>
      <c r="PF51" s="17">
        <v>9</v>
      </c>
      <c r="PG51" s="17">
        <v>0.9</v>
      </c>
      <c r="PH51" s="17">
        <v>0.9</v>
      </c>
      <c r="PI51" s="17">
        <v>2.1120700000000001</v>
      </c>
      <c r="PJ51" s="17">
        <v>4.2371100000000004</v>
      </c>
      <c r="PK51" s="17">
        <v>-3.33711</v>
      </c>
      <c r="PL51" s="17">
        <v>0</v>
      </c>
      <c r="PM51" s="17"/>
      <c r="PN51" s="17"/>
      <c r="PO51" s="17">
        <v>0</v>
      </c>
      <c r="PP51" s="17">
        <v>0.7</v>
      </c>
      <c r="PQ51" s="17">
        <v>1.23</v>
      </c>
      <c r="PR51" s="17">
        <v>1.23</v>
      </c>
      <c r="PS51" s="17">
        <v>-0.53</v>
      </c>
      <c r="PT51" s="17">
        <v>1.5</v>
      </c>
      <c r="PU51" s="17">
        <v>1.4</v>
      </c>
      <c r="PV51" s="17">
        <v>1.4</v>
      </c>
      <c r="PW51" s="17">
        <v>0.1</v>
      </c>
      <c r="PX51" s="17">
        <v>4.5</v>
      </c>
      <c r="PY51" s="17">
        <v>4.5</v>
      </c>
      <c r="PZ51" s="17">
        <v>4.5</v>
      </c>
      <c r="QA51" s="17">
        <v>0</v>
      </c>
      <c r="QB51" s="17">
        <v>20</v>
      </c>
      <c r="QC51" s="17">
        <v>18.4466</v>
      </c>
      <c r="QD51" s="17">
        <v>18.4466</v>
      </c>
      <c r="QE51" s="17">
        <v>1.5533999999999999</v>
      </c>
      <c r="QF51" s="17">
        <v>3.2</v>
      </c>
      <c r="QG51" s="17">
        <v>3.2</v>
      </c>
      <c r="QH51" s="17">
        <v>3.2</v>
      </c>
      <c r="QI51" s="17">
        <v>0</v>
      </c>
      <c r="QJ51" s="17">
        <v>3.1</v>
      </c>
      <c r="QK51" s="17">
        <v>3.1</v>
      </c>
      <c r="QL51" s="17">
        <v>3.1</v>
      </c>
      <c r="QM51" s="17">
        <v>0</v>
      </c>
      <c r="QN51" s="17">
        <v>3.5</v>
      </c>
      <c r="QO51" s="17">
        <v>3.4</v>
      </c>
      <c r="QP51" s="17">
        <v>3.4</v>
      </c>
      <c r="QQ51" s="17">
        <v>0.1</v>
      </c>
      <c r="QR51" s="17">
        <v>17.899999999999999</v>
      </c>
      <c r="QS51" s="17">
        <v>16.990290000000002</v>
      </c>
      <c r="QT51" s="17">
        <v>16.990290000000002</v>
      </c>
      <c r="QU51" s="17">
        <v>0.90971000000000002</v>
      </c>
      <c r="QV51" s="17">
        <v>0</v>
      </c>
      <c r="QW51" s="17"/>
      <c r="QX51" s="17"/>
      <c r="QY51" s="17">
        <v>0</v>
      </c>
      <c r="QZ51" s="17">
        <v>0</v>
      </c>
      <c r="RA51" s="17"/>
      <c r="RB51" s="17"/>
      <c r="RC51" s="17">
        <v>0</v>
      </c>
      <c r="RD51" s="17">
        <v>29.5</v>
      </c>
      <c r="RE51" s="17">
        <v>29.5</v>
      </c>
      <c r="RF51" s="17">
        <v>29.335000000000001</v>
      </c>
      <c r="RG51" s="17">
        <v>0.16500000000000001</v>
      </c>
      <c r="RH51" s="17">
        <v>87.8</v>
      </c>
      <c r="RI51" s="17">
        <v>86.41</v>
      </c>
      <c r="RJ51" s="17">
        <v>86.41</v>
      </c>
      <c r="RK51" s="17">
        <v>1.39</v>
      </c>
      <c r="RL51" s="17">
        <v>3.6</v>
      </c>
      <c r="RM51" s="17">
        <v>4.2</v>
      </c>
      <c r="RN51" s="17">
        <v>4.2</v>
      </c>
      <c r="RO51" s="17">
        <v>-0.6</v>
      </c>
      <c r="RP51" s="17">
        <v>2.4</v>
      </c>
      <c r="RQ51" s="17">
        <v>2.4</v>
      </c>
      <c r="RR51" s="17">
        <v>2.4</v>
      </c>
      <c r="RS51" s="17">
        <v>0</v>
      </c>
      <c r="RT51" s="17">
        <v>1.2</v>
      </c>
      <c r="RU51" s="17">
        <v>1.2</v>
      </c>
      <c r="RV51" s="17">
        <v>1.2</v>
      </c>
      <c r="RW51" s="17">
        <v>0</v>
      </c>
      <c r="RX51" s="17">
        <v>2.2000000000000002</v>
      </c>
      <c r="RY51" s="17">
        <v>2.8</v>
      </c>
      <c r="RZ51" s="17">
        <v>2.8</v>
      </c>
      <c r="SA51" s="17">
        <v>-0.6</v>
      </c>
      <c r="SB51" s="17">
        <v>0</v>
      </c>
      <c r="SC51" s="17"/>
      <c r="SD51" s="17"/>
      <c r="SE51" s="17">
        <v>0</v>
      </c>
      <c r="SF51" s="17">
        <v>1.7</v>
      </c>
      <c r="SG51" s="17">
        <v>1.7490000000000001</v>
      </c>
      <c r="SH51" s="17">
        <v>1.7490000000000001</v>
      </c>
      <c r="SI51" s="17">
        <v>-4.9000000000000002E-2</v>
      </c>
      <c r="SJ51" s="17">
        <v>20.2</v>
      </c>
      <c r="SK51" s="17">
        <v>19.772790000000001</v>
      </c>
      <c r="SL51" s="17">
        <v>19.772790000000001</v>
      </c>
      <c r="SM51" s="17">
        <v>0.42720999999999998</v>
      </c>
      <c r="SN51" s="17">
        <v>1</v>
      </c>
      <c r="SO51" s="17">
        <v>1.04</v>
      </c>
      <c r="SP51" s="17">
        <v>1.04</v>
      </c>
      <c r="SQ51" s="17">
        <v>-0.04</v>
      </c>
      <c r="SR51" s="17"/>
      <c r="SS51" s="17">
        <v>0.4</v>
      </c>
      <c r="ST51" s="17">
        <v>0.4</v>
      </c>
      <c r="SU51" s="17">
        <v>-0.4</v>
      </c>
      <c r="SV51" s="17">
        <v>6.6</v>
      </c>
      <c r="SW51" s="17">
        <v>6.2</v>
      </c>
      <c r="SX51" s="17">
        <v>6.2</v>
      </c>
      <c r="SY51" s="17">
        <v>0.4</v>
      </c>
      <c r="SZ51" s="17">
        <v>2.1</v>
      </c>
      <c r="TA51" s="17">
        <v>2.6</v>
      </c>
      <c r="TB51" s="17">
        <v>2.6</v>
      </c>
      <c r="TC51" s="17">
        <v>-0.5</v>
      </c>
      <c r="TD51" s="17">
        <v>5.0999999999999996</v>
      </c>
      <c r="TE51" s="17">
        <v>4</v>
      </c>
      <c r="TF51" s="17">
        <v>4</v>
      </c>
      <c r="TG51" s="17">
        <v>1.1000000000000001</v>
      </c>
      <c r="TH51" s="17">
        <v>6.7</v>
      </c>
      <c r="TI51" s="17">
        <v>5.5</v>
      </c>
      <c r="TJ51" s="17">
        <v>5.5</v>
      </c>
      <c r="TK51" s="17">
        <v>1.2</v>
      </c>
      <c r="TL51" s="17">
        <v>10</v>
      </c>
      <c r="TM51" s="17">
        <v>10</v>
      </c>
      <c r="TN51" s="17">
        <v>10</v>
      </c>
      <c r="TO51" s="17">
        <v>0</v>
      </c>
      <c r="TP51" s="17">
        <v>28.7</v>
      </c>
      <c r="TQ51" s="17">
        <v>20.7</v>
      </c>
      <c r="TR51" s="17">
        <v>20.085000000000001</v>
      </c>
      <c r="TS51" s="17">
        <v>8.6150000000000002</v>
      </c>
      <c r="TT51" s="17">
        <v>78.599999999999994</v>
      </c>
      <c r="TU51" s="17">
        <v>67</v>
      </c>
      <c r="TV51" s="17">
        <v>66.397000000000006</v>
      </c>
      <c r="TW51" s="17">
        <v>12.202999999999999</v>
      </c>
      <c r="TX51" s="17">
        <v>0</v>
      </c>
      <c r="TY51" s="17"/>
      <c r="TZ51" s="17"/>
      <c r="UA51" s="17">
        <v>0</v>
      </c>
      <c r="UB51" s="17">
        <v>112.8</v>
      </c>
      <c r="UC51" s="17">
        <v>95.3</v>
      </c>
      <c r="UD51" s="17">
        <v>98.983999999999995</v>
      </c>
      <c r="UE51" s="17">
        <v>13.816000000000001</v>
      </c>
      <c r="UF51" s="17">
        <v>110.5</v>
      </c>
      <c r="UG51" s="17">
        <v>96.6</v>
      </c>
      <c r="UH51" s="17">
        <v>98.004000000000005</v>
      </c>
      <c r="UI51" s="17">
        <v>12.496</v>
      </c>
      <c r="UJ51" s="17">
        <v>18.7</v>
      </c>
      <c r="UK51" s="17">
        <v>13.138</v>
      </c>
      <c r="UL51" s="17">
        <v>13.138</v>
      </c>
      <c r="UM51" s="17">
        <v>5.5620000000000003</v>
      </c>
      <c r="UN51" s="17">
        <v>13.4</v>
      </c>
      <c r="UO51" s="17">
        <v>11.59</v>
      </c>
      <c r="UP51" s="17">
        <v>11.59</v>
      </c>
      <c r="UQ51" s="17">
        <v>1.81</v>
      </c>
      <c r="UR51" s="17">
        <v>8.9</v>
      </c>
      <c r="US51" s="17">
        <v>7</v>
      </c>
      <c r="UT51" s="17">
        <v>7</v>
      </c>
      <c r="UU51" s="17">
        <v>1.9</v>
      </c>
      <c r="UV51" s="17">
        <v>2.7</v>
      </c>
      <c r="UW51" s="17">
        <v>2.5</v>
      </c>
      <c r="UX51" s="17">
        <v>2.5</v>
      </c>
      <c r="UY51" s="17">
        <v>0.2</v>
      </c>
      <c r="UZ51" s="17">
        <v>9</v>
      </c>
      <c r="VA51" s="17">
        <v>8.6999999999999993</v>
      </c>
      <c r="VB51" s="17">
        <v>8.6999999999999993</v>
      </c>
      <c r="VC51" s="17">
        <v>0.3</v>
      </c>
      <c r="VD51" s="17">
        <v>10</v>
      </c>
      <c r="VE51" s="17">
        <v>8.5</v>
      </c>
      <c r="VF51" s="17">
        <v>5.5</v>
      </c>
      <c r="VG51" s="17">
        <v>4.5</v>
      </c>
      <c r="VH51" s="17">
        <v>10.199999999999999</v>
      </c>
      <c r="VI51" s="17">
        <v>8.5</v>
      </c>
      <c r="VJ51" s="17">
        <v>6</v>
      </c>
      <c r="VK51" s="17">
        <v>4.2</v>
      </c>
      <c r="VL51" s="17">
        <v>9.6</v>
      </c>
      <c r="VM51" s="17">
        <v>8.5</v>
      </c>
      <c r="VN51" s="17">
        <v>6.2</v>
      </c>
      <c r="VO51" s="17">
        <v>3.4</v>
      </c>
      <c r="VP51" s="17">
        <v>4.9000000000000004</v>
      </c>
      <c r="VQ51" s="17">
        <v>9.1999999999999993</v>
      </c>
      <c r="VR51" s="17">
        <v>8.3970000000000002</v>
      </c>
      <c r="VS51" s="17">
        <v>-3.4969999999999999</v>
      </c>
      <c r="VT51" s="17">
        <v>0</v>
      </c>
      <c r="VU51" s="17"/>
      <c r="VV51" s="17"/>
      <c r="VW51" s="17">
        <v>0</v>
      </c>
      <c r="VX51" s="17">
        <v>0</v>
      </c>
      <c r="VY51" s="17"/>
      <c r="VZ51" s="17"/>
      <c r="WA51" s="17">
        <v>0</v>
      </c>
      <c r="WB51" s="17">
        <v>0</v>
      </c>
      <c r="WC51" s="17"/>
      <c r="WD51" s="17"/>
      <c r="WE51" s="17">
        <v>0</v>
      </c>
      <c r="WF51" s="17">
        <v>0.6</v>
      </c>
      <c r="WG51" s="17">
        <v>0.6</v>
      </c>
      <c r="WH51" s="17">
        <v>0.6</v>
      </c>
      <c r="WI51" s="17">
        <v>0</v>
      </c>
      <c r="WJ51" s="17">
        <v>124.5</v>
      </c>
      <c r="WK51" s="17">
        <v>113.774</v>
      </c>
      <c r="WL51" s="17">
        <v>113.774</v>
      </c>
      <c r="WM51" s="17">
        <v>10.726000000000001</v>
      </c>
      <c r="WN51" s="17">
        <v>146.69999999999999</v>
      </c>
      <c r="WO51" s="17">
        <v>123.2</v>
      </c>
      <c r="WP51" s="17">
        <v>123.2</v>
      </c>
      <c r="WQ51" s="17">
        <v>23.5</v>
      </c>
      <c r="WR51" s="17">
        <v>0</v>
      </c>
      <c r="WS51" s="17"/>
      <c r="WT51" s="17"/>
      <c r="WU51" s="17">
        <v>0</v>
      </c>
      <c r="WV51" s="17">
        <v>0</v>
      </c>
      <c r="WW51" s="17"/>
      <c r="WX51" s="17"/>
      <c r="WY51" s="17">
        <v>0</v>
      </c>
      <c r="WZ51" s="17">
        <v>7.6</v>
      </c>
      <c r="XA51" s="17">
        <v>7.2</v>
      </c>
      <c r="XB51" s="17">
        <v>7.2</v>
      </c>
      <c r="XC51" s="17">
        <v>0.4</v>
      </c>
      <c r="XD51" s="17">
        <v>18.5</v>
      </c>
      <c r="XE51" s="17">
        <v>18.4466</v>
      </c>
      <c r="XF51" s="17">
        <v>18.4466</v>
      </c>
      <c r="XG51" s="17">
        <v>5.3400000000000003E-2</v>
      </c>
      <c r="XH51" s="17">
        <v>9.6</v>
      </c>
      <c r="XI51" s="17">
        <v>10.8</v>
      </c>
      <c r="XJ51" s="17">
        <v>10.8</v>
      </c>
      <c r="XK51" s="17">
        <v>-1.2</v>
      </c>
      <c r="XL51" s="17">
        <v>29.1</v>
      </c>
      <c r="XM51" s="17">
        <v>25</v>
      </c>
      <c r="XN51" s="17"/>
      <c r="XO51" s="17">
        <v>29.1</v>
      </c>
      <c r="XP51" s="17"/>
      <c r="XQ51" s="17"/>
      <c r="XR51" s="17"/>
      <c r="XS51" s="17">
        <v>0</v>
      </c>
      <c r="XT51" s="17">
        <v>14.6</v>
      </c>
      <c r="XU51" s="17">
        <v>14</v>
      </c>
      <c r="XV51" s="17">
        <v>14</v>
      </c>
      <c r="XW51" s="17">
        <v>0.6</v>
      </c>
      <c r="XX51" s="17">
        <v>17.3</v>
      </c>
      <c r="XY51" s="17">
        <v>18</v>
      </c>
      <c r="XZ51" s="17">
        <v>18</v>
      </c>
      <c r="YA51" s="17">
        <v>-0.7</v>
      </c>
      <c r="YB51" s="17">
        <v>6.3</v>
      </c>
      <c r="YC51" s="17">
        <v>7.3</v>
      </c>
      <c r="YD51" s="17">
        <v>7.3</v>
      </c>
      <c r="YE51" s="17">
        <v>-1</v>
      </c>
      <c r="YF51" s="17">
        <v>6.9</v>
      </c>
      <c r="YG51" s="17">
        <v>11</v>
      </c>
      <c r="YH51" s="17">
        <v>11</v>
      </c>
      <c r="YI51" s="17">
        <v>-4.0999999999999996</v>
      </c>
    </row>
    <row r="52" spans="1:659" ht="24" customHeight="1" x14ac:dyDescent="0.25">
      <c r="A52" s="1"/>
      <c r="B52" s="16" t="s">
        <v>52</v>
      </c>
      <c r="C52" s="16" t="s">
        <v>861</v>
      </c>
      <c r="D52" s="17"/>
      <c r="E52" s="17"/>
      <c r="F52" s="17"/>
      <c r="G52" s="17">
        <v>0</v>
      </c>
      <c r="H52" s="17">
        <v>624.5</v>
      </c>
      <c r="I52" s="17">
        <v>635.88252999999997</v>
      </c>
      <c r="J52" s="17">
        <v>635.88252999999997</v>
      </c>
      <c r="K52" s="17">
        <v>-11.382529999999999</v>
      </c>
      <c r="L52" s="17">
        <v>214.1</v>
      </c>
      <c r="M52" s="17">
        <v>206.86389</v>
      </c>
      <c r="N52" s="17">
        <v>206.86389</v>
      </c>
      <c r="O52" s="17">
        <v>7.23611</v>
      </c>
      <c r="P52" s="17"/>
      <c r="Q52" s="17"/>
      <c r="R52" s="17"/>
      <c r="S52" s="17">
        <v>0</v>
      </c>
      <c r="T52" s="17"/>
      <c r="U52" s="17"/>
      <c r="V52" s="17"/>
      <c r="W52" s="17">
        <v>0</v>
      </c>
      <c r="X52" s="17">
        <v>9.9</v>
      </c>
      <c r="Y52" s="17">
        <v>12.09104</v>
      </c>
      <c r="Z52" s="17">
        <v>25.827529999999999</v>
      </c>
      <c r="AA52" s="17">
        <v>-15.927530000000001</v>
      </c>
      <c r="AB52" s="17">
        <v>69.900000000000006</v>
      </c>
      <c r="AC52" s="17">
        <v>73.793999999999997</v>
      </c>
      <c r="AD52" s="17">
        <v>73.793999999999997</v>
      </c>
      <c r="AE52" s="17">
        <v>-3.8940000000000001</v>
      </c>
      <c r="AF52" s="17">
        <v>0</v>
      </c>
      <c r="AG52" s="17"/>
      <c r="AH52" s="17"/>
      <c r="AI52" s="17">
        <v>0</v>
      </c>
      <c r="AJ52" s="17"/>
      <c r="AK52" s="17"/>
      <c r="AL52" s="17"/>
      <c r="AM52" s="17">
        <v>0</v>
      </c>
      <c r="AN52" s="17">
        <v>187.7</v>
      </c>
      <c r="AO52" s="17">
        <v>196.22801999999999</v>
      </c>
      <c r="AP52" s="17">
        <v>196.22801999999999</v>
      </c>
      <c r="AQ52" s="17">
        <v>-8.5280199999999997</v>
      </c>
      <c r="AR52" s="17">
        <v>206.6</v>
      </c>
      <c r="AS52" s="17">
        <v>196.22801999999999</v>
      </c>
      <c r="AT52" s="17">
        <v>196.22801999999999</v>
      </c>
      <c r="AU52" s="17">
        <v>10.371980000000001</v>
      </c>
      <c r="AV52" s="17">
        <v>211.2</v>
      </c>
      <c r="AW52" s="17">
        <v>196.22801999999999</v>
      </c>
      <c r="AX52" s="17">
        <v>196.22801999999999</v>
      </c>
      <c r="AY52" s="17">
        <v>14.97198</v>
      </c>
      <c r="AZ52" s="17">
        <v>279.10000000000002</v>
      </c>
      <c r="BA52" s="17">
        <v>295.22593999999998</v>
      </c>
      <c r="BB52" s="17">
        <v>295.22593999999998</v>
      </c>
      <c r="BC52" s="17">
        <v>-16.12594</v>
      </c>
      <c r="BD52" s="17">
        <v>214.5</v>
      </c>
      <c r="BE52" s="17">
        <v>208.07390000000001</v>
      </c>
      <c r="BF52" s="17">
        <v>208.07390000000001</v>
      </c>
      <c r="BG52" s="17">
        <v>6.4260999999999999</v>
      </c>
      <c r="BH52" s="17">
        <v>111.4</v>
      </c>
      <c r="BI52" s="17">
        <v>104.34936999999999</v>
      </c>
      <c r="BJ52" s="17">
        <v>104.34936999999999</v>
      </c>
      <c r="BK52" s="17">
        <v>7.05063</v>
      </c>
      <c r="BL52" s="17">
        <v>297.5</v>
      </c>
      <c r="BM52" s="17">
        <v>460.81952000000001</v>
      </c>
      <c r="BN52" s="17">
        <v>354.88812999999999</v>
      </c>
      <c r="BO52" s="17">
        <v>-57.388129999999997</v>
      </c>
      <c r="BP52" s="17">
        <v>3</v>
      </c>
      <c r="BQ52" s="17">
        <v>4.4318400000000002</v>
      </c>
      <c r="BR52" s="17">
        <v>4.4318400000000002</v>
      </c>
      <c r="BS52" s="17">
        <v>-1.43184</v>
      </c>
      <c r="BT52" s="17"/>
      <c r="BU52" s="17"/>
      <c r="BV52" s="17"/>
      <c r="BW52" s="17">
        <v>0</v>
      </c>
      <c r="BX52" s="17"/>
      <c r="BY52" s="17"/>
      <c r="BZ52" s="17"/>
      <c r="CA52" s="17">
        <v>0</v>
      </c>
      <c r="CB52" s="17"/>
      <c r="CC52" s="17"/>
      <c r="CD52" s="17"/>
      <c r="CE52" s="17">
        <v>0</v>
      </c>
      <c r="CF52" s="17"/>
      <c r="CG52" s="17"/>
      <c r="CH52" s="17"/>
      <c r="CI52" s="17">
        <v>0</v>
      </c>
      <c r="CJ52" s="17">
        <v>131</v>
      </c>
      <c r="CK52" s="17">
        <v>133.33197999999999</v>
      </c>
      <c r="CL52" s="17">
        <v>133.33197999999999</v>
      </c>
      <c r="CM52" s="17">
        <v>-2.3319800000000002</v>
      </c>
      <c r="CN52" s="17">
        <v>7.9</v>
      </c>
      <c r="CO52" s="17">
        <v>5.6669799999999997</v>
      </c>
      <c r="CP52" s="17">
        <v>5.1333399999999996</v>
      </c>
      <c r="CQ52" s="17">
        <v>2.7666599999999999</v>
      </c>
      <c r="CR52" s="17">
        <v>3.3</v>
      </c>
      <c r="CS52" s="17">
        <v>3.1106799999999999</v>
      </c>
      <c r="CT52" s="17">
        <v>2.8177599999999998</v>
      </c>
      <c r="CU52" s="17">
        <v>0.48224</v>
      </c>
      <c r="CV52" s="17"/>
      <c r="CW52" s="17"/>
      <c r="CX52" s="17"/>
      <c r="CY52" s="17">
        <v>0</v>
      </c>
      <c r="CZ52" s="17">
        <v>6.9</v>
      </c>
      <c r="DA52" s="17">
        <v>6.8787000000000003</v>
      </c>
      <c r="DB52" s="17">
        <v>6.8787000000000003</v>
      </c>
      <c r="DC52" s="17">
        <v>2.1299999999999999E-2</v>
      </c>
      <c r="DD52" s="17">
        <v>14.1</v>
      </c>
      <c r="DE52" s="17">
        <v>14.919420000000001</v>
      </c>
      <c r="DF52" s="17">
        <v>14.919420000000001</v>
      </c>
      <c r="DG52" s="17">
        <v>-0.81942000000000004</v>
      </c>
      <c r="DH52" s="17">
        <v>80.8</v>
      </c>
      <c r="DI52" s="17">
        <v>66.336240000000004</v>
      </c>
      <c r="DJ52" s="17">
        <v>94.391459999999995</v>
      </c>
      <c r="DK52" s="17">
        <v>-13.59146</v>
      </c>
      <c r="DL52" s="17"/>
      <c r="DM52" s="17"/>
      <c r="DN52" s="17"/>
      <c r="DO52" s="17">
        <v>0</v>
      </c>
      <c r="DP52" s="17"/>
      <c r="DQ52" s="17"/>
      <c r="DR52" s="17"/>
      <c r="DS52" s="17">
        <v>0</v>
      </c>
      <c r="DT52" s="17"/>
      <c r="DU52" s="17"/>
      <c r="DV52" s="17"/>
      <c r="DW52" s="17">
        <v>0</v>
      </c>
      <c r="DX52" s="17"/>
      <c r="DY52" s="17"/>
      <c r="DZ52" s="17"/>
      <c r="EA52" s="17">
        <v>0</v>
      </c>
      <c r="EB52" s="17">
        <v>89.8</v>
      </c>
      <c r="EC52" s="17">
        <v>76.859279999999998</v>
      </c>
      <c r="ED52" s="17">
        <v>112.35715999999999</v>
      </c>
      <c r="EE52" s="17">
        <v>-22.55716</v>
      </c>
      <c r="EF52" s="17">
        <v>87.9</v>
      </c>
      <c r="EG52" s="17">
        <v>201.21655999999999</v>
      </c>
      <c r="EH52" s="17">
        <v>114.52382</v>
      </c>
      <c r="EI52" s="17">
        <v>-26.623819999999998</v>
      </c>
      <c r="EJ52" s="17"/>
      <c r="EK52" s="17"/>
      <c r="EL52" s="17"/>
      <c r="EM52" s="17">
        <v>0</v>
      </c>
      <c r="EN52" s="17"/>
      <c r="EO52" s="17"/>
      <c r="EP52" s="17"/>
      <c r="EQ52" s="17">
        <v>0</v>
      </c>
      <c r="ER52" s="17"/>
      <c r="ES52" s="17"/>
      <c r="ET52" s="17"/>
      <c r="EU52" s="17">
        <v>0</v>
      </c>
      <c r="EV52" s="17">
        <v>6.5</v>
      </c>
      <c r="EW52" s="17">
        <v>6.39</v>
      </c>
      <c r="EX52" s="17">
        <v>6.39</v>
      </c>
      <c r="EY52" s="17">
        <v>0.11</v>
      </c>
      <c r="EZ52" s="17">
        <v>0</v>
      </c>
      <c r="FA52" s="17">
        <v>166.46860000000001</v>
      </c>
      <c r="FB52" s="17"/>
      <c r="FC52" s="17">
        <v>0</v>
      </c>
      <c r="FD52" s="17">
        <v>30.3</v>
      </c>
      <c r="FE52" s="17">
        <v>35.342190000000002</v>
      </c>
      <c r="FF52" s="17">
        <v>32.757010000000001</v>
      </c>
      <c r="FG52" s="17">
        <v>-2.4570099999999999</v>
      </c>
      <c r="FH52" s="17">
        <v>150</v>
      </c>
      <c r="FI52" s="17"/>
      <c r="FJ52" s="17"/>
      <c r="FK52" s="17">
        <v>150</v>
      </c>
      <c r="FL52" s="17">
        <v>19.2</v>
      </c>
      <c r="FM52" s="17"/>
      <c r="FN52" s="17"/>
      <c r="FO52" s="17">
        <v>19.2</v>
      </c>
      <c r="FP52" s="17">
        <v>18.3</v>
      </c>
      <c r="FQ52" s="17">
        <v>17.562139999999999</v>
      </c>
      <c r="FR52" s="17">
        <v>17.562139999999999</v>
      </c>
      <c r="FS52" s="17">
        <v>0.73785999999999996</v>
      </c>
      <c r="FT52" s="17">
        <v>10.9</v>
      </c>
      <c r="FU52" s="17">
        <v>10.19417</v>
      </c>
      <c r="FV52" s="17">
        <v>10.19417</v>
      </c>
      <c r="FW52" s="17">
        <v>0.70582999999999996</v>
      </c>
      <c r="FX52" s="17">
        <v>57.3</v>
      </c>
      <c r="FY52" s="17">
        <v>43.668799999999997</v>
      </c>
      <c r="FZ52" s="17">
        <v>43.668799999999997</v>
      </c>
      <c r="GA52" s="17">
        <v>13.6312</v>
      </c>
      <c r="GB52" s="17">
        <v>181</v>
      </c>
      <c r="GC52" s="17">
        <v>184.91498000000001</v>
      </c>
      <c r="GD52" s="17">
        <v>184.91498000000001</v>
      </c>
      <c r="GE52" s="17">
        <v>-3.9149799999999999</v>
      </c>
      <c r="GF52" s="17">
        <v>181.3</v>
      </c>
      <c r="GG52" s="17">
        <v>184.91498000000001</v>
      </c>
      <c r="GH52" s="17">
        <v>184.91498000000001</v>
      </c>
      <c r="GI52" s="17">
        <v>-3.6149800000000001</v>
      </c>
      <c r="GJ52" s="17">
        <v>185.2</v>
      </c>
      <c r="GK52" s="17">
        <v>185.47028</v>
      </c>
      <c r="GL52" s="17">
        <v>185.47028</v>
      </c>
      <c r="GM52" s="17">
        <v>-0.27028000000000002</v>
      </c>
      <c r="GN52" s="17">
        <v>97</v>
      </c>
      <c r="GO52" s="17">
        <v>89.279780000000002</v>
      </c>
      <c r="GP52" s="17">
        <v>110.37475000000001</v>
      </c>
      <c r="GQ52" s="17">
        <v>-13.374750000000001</v>
      </c>
      <c r="GR52" s="17">
        <v>7.7</v>
      </c>
      <c r="GS52" s="17">
        <v>3.7563900000000001</v>
      </c>
      <c r="GT52" s="17">
        <v>3.7563900000000001</v>
      </c>
      <c r="GU52" s="17">
        <v>3.9436100000000001</v>
      </c>
      <c r="GV52" s="17"/>
      <c r="GW52" s="17"/>
      <c r="GX52" s="17"/>
      <c r="GY52" s="17">
        <v>0</v>
      </c>
      <c r="GZ52" s="17">
        <v>21.9</v>
      </c>
      <c r="HA52" s="17">
        <v>31.25583</v>
      </c>
      <c r="HB52" s="17">
        <v>17.07836</v>
      </c>
      <c r="HC52" s="17">
        <v>4.8216400000000004</v>
      </c>
      <c r="HD52" s="17"/>
      <c r="HE52" s="17"/>
      <c r="HF52" s="17"/>
      <c r="HG52" s="17">
        <v>0</v>
      </c>
      <c r="HH52" s="17">
        <v>2</v>
      </c>
      <c r="HI52" s="17">
        <v>1.97359</v>
      </c>
      <c r="HJ52" s="17">
        <v>1.97359</v>
      </c>
      <c r="HK52" s="17">
        <v>2.6409999999999999E-2</v>
      </c>
      <c r="HL52" s="17">
        <v>31.5</v>
      </c>
      <c r="HM52" s="17">
        <v>17.171500000000002</v>
      </c>
      <c r="HN52" s="17">
        <v>17.171500000000002</v>
      </c>
      <c r="HO52" s="17">
        <v>14.3285</v>
      </c>
      <c r="HP52" s="17">
        <v>86.9</v>
      </c>
      <c r="HQ52" s="17">
        <v>87.273110000000003</v>
      </c>
      <c r="HR52" s="17">
        <v>84.999970000000005</v>
      </c>
      <c r="HS52" s="17">
        <v>1.9000300000000001</v>
      </c>
      <c r="HT52" s="17"/>
      <c r="HU52" s="17"/>
      <c r="HV52" s="17"/>
      <c r="HW52" s="17">
        <v>0</v>
      </c>
      <c r="HX52" s="17"/>
      <c r="HY52" s="17"/>
      <c r="HZ52" s="17"/>
      <c r="IA52" s="17">
        <v>0</v>
      </c>
      <c r="IB52" s="17">
        <v>86.1</v>
      </c>
      <c r="IC52" s="17">
        <v>63.420610000000003</v>
      </c>
      <c r="ID52" s="17">
        <v>95.452420000000004</v>
      </c>
      <c r="IE52" s="17">
        <v>-9.3524200000000004</v>
      </c>
      <c r="IF52" s="17"/>
      <c r="IG52" s="17"/>
      <c r="IH52" s="17"/>
      <c r="II52" s="17">
        <v>0</v>
      </c>
      <c r="IJ52" s="17"/>
      <c r="IK52" s="17"/>
      <c r="IL52" s="17"/>
      <c r="IM52" s="17">
        <v>0</v>
      </c>
      <c r="IN52" s="17">
        <v>47.6</v>
      </c>
      <c r="IO52" s="17">
        <v>45.221359999999997</v>
      </c>
      <c r="IP52" s="17">
        <v>45.221359999999997</v>
      </c>
      <c r="IQ52" s="17">
        <v>2.3786399999999999</v>
      </c>
      <c r="IR52" s="17"/>
      <c r="IS52" s="17"/>
      <c r="IT52" s="17"/>
      <c r="IU52" s="17">
        <v>0</v>
      </c>
      <c r="IV52" s="17"/>
      <c r="IW52" s="17"/>
      <c r="IX52" s="17"/>
      <c r="IY52" s="17">
        <v>0</v>
      </c>
      <c r="IZ52" s="17"/>
      <c r="JA52" s="17"/>
      <c r="JB52" s="17"/>
      <c r="JC52" s="17">
        <v>0</v>
      </c>
      <c r="JD52" s="17">
        <v>80.3</v>
      </c>
      <c r="JE52" s="17">
        <v>79.967169999999996</v>
      </c>
      <c r="JF52" s="17">
        <v>105.63415000000001</v>
      </c>
      <c r="JG52" s="17">
        <v>-25.334150000000001</v>
      </c>
      <c r="JH52" s="17">
        <v>178</v>
      </c>
      <c r="JI52" s="17">
        <v>185.20340999999999</v>
      </c>
      <c r="JJ52" s="17">
        <v>185.20340999999999</v>
      </c>
      <c r="JK52" s="17">
        <v>-7.2034099999999999</v>
      </c>
      <c r="JL52" s="17">
        <v>175.8</v>
      </c>
      <c r="JM52" s="17">
        <v>185.20340999999999</v>
      </c>
      <c r="JN52" s="17">
        <v>185.20340999999999</v>
      </c>
      <c r="JO52" s="17">
        <v>-9.4034099999999992</v>
      </c>
      <c r="JP52" s="17">
        <v>209.9</v>
      </c>
      <c r="JQ52" s="17">
        <v>185.20340999999999</v>
      </c>
      <c r="JR52" s="17">
        <v>185.20340999999999</v>
      </c>
      <c r="JS52" s="17">
        <v>24.69659</v>
      </c>
      <c r="JT52" s="17">
        <v>274.60000000000002</v>
      </c>
      <c r="JU52" s="17">
        <v>278.63936000000001</v>
      </c>
      <c r="JV52" s="17">
        <v>278.63936000000001</v>
      </c>
      <c r="JW52" s="17">
        <v>-4.0393600000000003</v>
      </c>
      <c r="JX52" s="17">
        <v>76.5</v>
      </c>
      <c r="JY52" s="17">
        <v>73.590999999999994</v>
      </c>
      <c r="JZ52" s="17">
        <v>73.590999999999994</v>
      </c>
      <c r="KA52" s="17">
        <v>2.9089999999999998</v>
      </c>
      <c r="KB52" s="17">
        <v>37.1</v>
      </c>
      <c r="KC52" s="17">
        <v>36.905999999999999</v>
      </c>
      <c r="KD52" s="17">
        <v>36.905999999999999</v>
      </c>
      <c r="KE52" s="17">
        <v>0.19400000000000001</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0.4</v>
      </c>
      <c r="LE52" s="17">
        <v>0.44603999999999999</v>
      </c>
      <c r="LF52" s="17">
        <v>0.44603999999999999</v>
      </c>
      <c r="LG52" s="17">
        <v>-4.6039999999999998E-2</v>
      </c>
      <c r="LH52" s="17">
        <v>108</v>
      </c>
      <c r="LI52" s="17">
        <v>95.078900000000004</v>
      </c>
      <c r="LJ52" s="17">
        <v>164.98102</v>
      </c>
      <c r="LK52" s="17">
        <v>-56.981020000000001</v>
      </c>
      <c r="LL52" s="17">
        <v>82</v>
      </c>
      <c r="LM52" s="17">
        <v>87.638729999999995</v>
      </c>
      <c r="LN52" s="17">
        <v>102.01434</v>
      </c>
      <c r="LO52" s="17">
        <v>-20.014340000000001</v>
      </c>
      <c r="LP52" s="17">
        <v>64</v>
      </c>
      <c r="LQ52" s="17">
        <v>67.133979999999994</v>
      </c>
      <c r="LR52" s="17">
        <v>67.133979999999994</v>
      </c>
      <c r="LS52" s="17">
        <v>-3.1339800000000002</v>
      </c>
      <c r="LT52" s="17">
        <v>67.7</v>
      </c>
      <c r="LU52" s="17">
        <v>72.37388</v>
      </c>
      <c r="LV52" s="17">
        <v>76.542910000000006</v>
      </c>
      <c r="LW52" s="17">
        <v>-8.8429099999999998</v>
      </c>
      <c r="LX52" s="17">
        <v>28.9</v>
      </c>
      <c r="LY52" s="17">
        <v>29.951460000000001</v>
      </c>
      <c r="LZ52" s="17">
        <v>29.951460000000001</v>
      </c>
      <c r="MA52" s="17">
        <v>-1.0514600000000001</v>
      </c>
      <c r="MB52" s="17"/>
      <c r="MC52" s="17"/>
      <c r="MD52" s="17"/>
      <c r="ME52" s="17">
        <v>0</v>
      </c>
      <c r="MF52" s="17"/>
      <c r="MG52" s="17"/>
      <c r="MH52" s="17"/>
      <c r="MI52" s="17">
        <v>0</v>
      </c>
      <c r="MJ52" s="17"/>
      <c r="MK52" s="17"/>
      <c r="ML52" s="17"/>
      <c r="MM52" s="17">
        <v>0</v>
      </c>
      <c r="MN52" s="17">
        <v>146.5</v>
      </c>
      <c r="MO52" s="17">
        <v>151.08886000000001</v>
      </c>
      <c r="MP52" s="17">
        <v>151.08928</v>
      </c>
      <c r="MQ52" s="17">
        <v>-4.5892799999999996</v>
      </c>
      <c r="MR52" s="17">
        <v>148.69999999999999</v>
      </c>
      <c r="MS52" s="17">
        <v>151.08886000000001</v>
      </c>
      <c r="MT52" s="17">
        <v>151.08928</v>
      </c>
      <c r="MU52" s="17">
        <v>-2.3892799999999998</v>
      </c>
      <c r="MV52" s="17">
        <v>149.9</v>
      </c>
      <c r="MW52" s="17">
        <v>151.54257999999999</v>
      </c>
      <c r="MX52" s="17">
        <v>151.54300000000001</v>
      </c>
      <c r="MY52" s="17">
        <v>-1.643</v>
      </c>
      <c r="MZ52" s="17">
        <v>0</v>
      </c>
      <c r="NA52" s="17"/>
      <c r="NB52" s="17"/>
      <c r="NC52" s="17">
        <v>0</v>
      </c>
      <c r="ND52" s="17"/>
      <c r="NE52" s="17"/>
      <c r="NF52" s="17"/>
      <c r="NG52" s="17">
        <v>0</v>
      </c>
      <c r="NH52" s="17"/>
      <c r="NI52" s="17"/>
      <c r="NJ52" s="17"/>
      <c r="NK52" s="17">
        <v>0</v>
      </c>
      <c r="NL52" s="17"/>
      <c r="NM52" s="17"/>
      <c r="NN52" s="17"/>
      <c r="NO52" s="17">
        <v>0</v>
      </c>
      <c r="NP52" s="17"/>
      <c r="NQ52" s="17"/>
      <c r="NR52" s="17"/>
      <c r="NS52" s="17">
        <v>0</v>
      </c>
      <c r="NT52" s="17">
        <v>0</v>
      </c>
      <c r="NU52" s="17"/>
      <c r="NV52" s="17"/>
      <c r="NW52" s="17">
        <v>0</v>
      </c>
      <c r="NX52" s="17">
        <v>0</v>
      </c>
      <c r="NY52" s="17"/>
      <c r="NZ52" s="17"/>
      <c r="OA52" s="17">
        <v>0</v>
      </c>
      <c r="OB52" s="17">
        <v>0</v>
      </c>
      <c r="OC52" s="17"/>
      <c r="OD52" s="17"/>
      <c r="OE52" s="17">
        <v>0</v>
      </c>
      <c r="OF52" s="17">
        <v>114.2</v>
      </c>
      <c r="OG52" s="17">
        <v>127</v>
      </c>
      <c r="OH52" s="17">
        <v>126.98</v>
      </c>
      <c r="OI52" s="17">
        <v>-12.78</v>
      </c>
      <c r="OJ52" s="17">
        <v>0</v>
      </c>
      <c r="OK52" s="17"/>
      <c r="OL52" s="17"/>
      <c r="OM52" s="17">
        <v>0</v>
      </c>
      <c r="ON52" s="17">
        <v>5.0999999999999996</v>
      </c>
      <c r="OO52" s="17">
        <v>13</v>
      </c>
      <c r="OP52" s="17">
        <v>11.747999999999999</v>
      </c>
      <c r="OQ52" s="17">
        <v>-6.6479999999999997</v>
      </c>
      <c r="OR52" s="17">
        <v>0</v>
      </c>
      <c r="OS52" s="17"/>
      <c r="OT52" s="17"/>
      <c r="OU52" s="17">
        <v>0</v>
      </c>
      <c r="OV52" s="17">
        <v>4.5</v>
      </c>
      <c r="OW52" s="17">
        <v>4.4000000000000004</v>
      </c>
      <c r="OX52" s="17">
        <v>4.4000000000000004</v>
      </c>
      <c r="OY52" s="17">
        <v>0.1</v>
      </c>
      <c r="OZ52" s="17">
        <v>5</v>
      </c>
      <c r="PA52" s="17">
        <v>5</v>
      </c>
      <c r="PB52" s="17"/>
      <c r="PC52" s="17">
        <v>5</v>
      </c>
      <c r="PD52" s="17">
        <v>9.9</v>
      </c>
      <c r="PE52" s="17">
        <v>9</v>
      </c>
      <c r="PF52" s="17">
        <v>9</v>
      </c>
      <c r="PG52" s="17">
        <v>0.9</v>
      </c>
      <c r="PH52" s="17">
        <v>0.9</v>
      </c>
      <c r="PI52" s="17">
        <v>1.46</v>
      </c>
      <c r="PJ52" s="17">
        <v>2.3537300000000001</v>
      </c>
      <c r="PK52" s="17">
        <v>-1.45373</v>
      </c>
      <c r="PL52" s="17">
        <v>0</v>
      </c>
      <c r="PM52" s="17"/>
      <c r="PN52" s="17"/>
      <c r="PO52" s="17">
        <v>0</v>
      </c>
      <c r="PP52" s="17">
        <v>0.7</v>
      </c>
      <c r="PQ52" s="17">
        <v>1.23</v>
      </c>
      <c r="PR52" s="17">
        <v>1.23</v>
      </c>
      <c r="PS52" s="17">
        <v>-0.53</v>
      </c>
      <c r="PT52" s="17">
        <v>1.5</v>
      </c>
      <c r="PU52" s="17">
        <v>1.4</v>
      </c>
      <c r="PV52" s="17">
        <v>1.4</v>
      </c>
      <c r="PW52" s="17">
        <v>0.1</v>
      </c>
      <c r="PX52" s="17">
        <v>4.5</v>
      </c>
      <c r="PY52" s="17">
        <v>4.5</v>
      </c>
      <c r="PZ52" s="17">
        <v>4.5</v>
      </c>
      <c r="QA52" s="17">
        <v>0</v>
      </c>
      <c r="QB52" s="17">
        <v>19.8</v>
      </c>
      <c r="QC52" s="17">
        <v>18.4466</v>
      </c>
      <c r="QD52" s="17">
        <v>18.4466</v>
      </c>
      <c r="QE52" s="17">
        <v>1.3533999999999999</v>
      </c>
      <c r="QF52" s="17">
        <v>3.1</v>
      </c>
      <c r="QG52" s="17">
        <v>3.2</v>
      </c>
      <c r="QH52" s="17">
        <v>3.2</v>
      </c>
      <c r="QI52" s="17">
        <v>-0.1</v>
      </c>
      <c r="QJ52" s="17">
        <v>3.1</v>
      </c>
      <c r="QK52" s="17">
        <v>3.1</v>
      </c>
      <c r="QL52" s="17">
        <v>3.1</v>
      </c>
      <c r="QM52" s="17">
        <v>0</v>
      </c>
      <c r="QN52" s="17">
        <v>3.5</v>
      </c>
      <c r="QO52" s="17">
        <v>3.4</v>
      </c>
      <c r="QP52" s="17">
        <v>3.4</v>
      </c>
      <c r="QQ52" s="17">
        <v>0.1</v>
      </c>
      <c r="QR52" s="17">
        <v>17.899999999999999</v>
      </c>
      <c r="QS52" s="17">
        <v>16.990290000000002</v>
      </c>
      <c r="QT52" s="17">
        <v>16.990290000000002</v>
      </c>
      <c r="QU52" s="17">
        <v>0.90971000000000002</v>
      </c>
      <c r="QV52" s="17">
        <v>0</v>
      </c>
      <c r="QW52" s="17"/>
      <c r="QX52" s="17"/>
      <c r="QY52" s="17">
        <v>0</v>
      </c>
      <c r="QZ52" s="17">
        <v>0</v>
      </c>
      <c r="RA52" s="17"/>
      <c r="RB52" s="17"/>
      <c r="RC52" s="17">
        <v>0</v>
      </c>
      <c r="RD52" s="17">
        <v>29.5</v>
      </c>
      <c r="RE52" s="17">
        <v>29.5</v>
      </c>
      <c r="RF52" s="17">
        <v>29.516999999999999</v>
      </c>
      <c r="RG52" s="17">
        <v>-1.7000000000000001E-2</v>
      </c>
      <c r="RH52" s="17">
        <v>88</v>
      </c>
      <c r="RI52" s="17">
        <v>87.328000000000003</v>
      </c>
      <c r="RJ52" s="17">
        <v>87.328000000000003</v>
      </c>
      <c r="RK52" s="17">
        <v>0.67200000000000004</v>
      </c>
      <c r="RL52" s="17">
        <v>3.6</v>
      </c>
      <c r="RM52" s="17">
        <v>4.2</v>
      </c>
      <c r="RN52" s="17">
        <v>4.2</v>
      </c>
      <c r="RO52" s="17">
        <v>-0.6</v>
      </c>
      <c r="RP52" s="17">
        <v>2.4</v>
      </c>
      <c r="RQ52" s="17">
        <v>2.4</v>
      </c>
      <c r="RR52" s="17">
        <v>2.4</v>
      </c>
      <c r="RS52" s="17">
        <v>0</v>
      </c>
      <c r="RT52" s="17">
        <v>1.2</v>
      </c>
      <c r="RU52" s="17">
        <v>1.2</v>
      </c>
      <c r="RV52" s="17">
        <v>1.2</v>
      </c>
      <c r="RW52" s="17">
        <v>0</v>
      </c>
      <c r="RX52" s="17">
        <v>2.2000000000000002</v>
      </c>
      <c r="RY52" s="17">
        <v>2.8</v>
      </c>
      <c r="RZ52" s="17">
        <v>2.8</v>
      </c>
      <c r="SA52" s="17">
        <v>-0.6</v>
      </c>
      <c r="SB52" s="17">
        <v>0</v>
      </c>
      <c r="SC52" s="17"/>
      <c r="SD52" s="17"/>
      <c r="SE52" s="17">
        <v>0</v>
      </c>
      <c r="SF52" s="17">
        <v>1.7</v>
      </c>
      <c r="SG52" s="17">
        <v>1.7490000000000001</v>
      </c>
      <c r="SH52" s="17">
        <v>1.7490000000000001</v>
      </c>
      <c r="SI52" s="17">
        <v>-4.9000000000000002E-2</v>
      </c>
      <c r="SJ52" s="17">
        <v>20.2</v>
      </c>
      <c r="SK52" s="17">
        <v>14.66968</v>
      </c>
      <c r="SL52" s="17">
        <v>19.772790000000001</v>
      </c>
      <c r="SM52" s="17">
        <v>0.42720999999999998</v>
      </c>
      <c r="SN52" s="17">
        <v>1</v>
      </c>
      <c r="SO52" s="17">
        <v>1</v>
      </c>
      <c r="SP52" s="17">
        <v>1</v>
      </c>
      <c r="SQ52" s="17">
        <v>0</v>
      </c>
      <c r="SR52" s="17"/>
      <c r="SS52" s="17">
        <v>0.4</v>
      </c>
      <c r="ST52" s="17">
        <v>0.4</v>
      </c>
      <c r="SU52" s="17">
        <v>-0.4</v>
      </c>
      <c r="SV52" s="17">
        <v>6.6</v>
      </c>
      <c r="SW52" s="17">
        <v>6.2</v>
      </c>
      <c r="SX52" s="17">
        <v>6.2</v>
      </c>
      <c r="SY52" s="17">
        <v>0.4</v>
      </c>
      <c r="SZ52" s="17">
        <v>2.2000000000000002</v>
      </c>
      <c r="TA52" s="17">
        <v>2.6</v>
      </c>
      <c r="TB52" s="17">
        <v>2.6</v>
      </c>
      <c r="TC52" s="17">
        <v>-0.4</v>
      </c>
      <c r="TD52" s="17">
        <v>5.0999999999999996</v>
      </c>
      <c r="TE52" s="17">
        <v>4</v>
      </c>
      <c r="TF52" s="17">
        <v>4</v>
      </c>
      <c r="TG52" s="17">
        <v>1.1000000000000001</v>
      </c>
      <c r="TH52" s="17">
        <v>6.7</v>
      </c>
      <c r="TI52" s="17">
        <v>5.5</v>
      </c>
      <c r="TJ52" s="17">
        <v>5.5</v>
      </c>
      <c r="TK52" s="17">
        <v>1.2</v>
      </c>
      <c r="TL52" s="17">
        <v>9.9</v>
      </c>
      <c r="TM52" s="17">
        <v>10</v>
      </c>
      <c r="TN52" s="17">
        <v>10</v>
      </c>
      <c r="TO52" s="17">
        <v>-0.1</v>
      </c>
      <c r="TP52" s="17">
        <v>27.1</v>
      </c>
      <c r="TQ52" s="17">
        <v>21</v>
      </c>
      <c r="TR52" s="17">
        <v>19.448</v>
      </c>
      <c r="TS52" s="17">
        <v>7.6520000000000001</v>
      </c>
      <c r="TT52" s="17">
        <v>78.7</v>
      </c>
      <c r="TU52" s="17">
        <v>62.5</v>
      </c>
      <c r="TV52" s="17">
        <v>63.844999999999999</v>
      </c>
      <c r="TW52" s="17">
        <v>14.855</v>
      </c>
      <c r="TX52" s="17">
        <v>0</v>
      </c>
      <c r="TY52" s="17"/>
      <c r="TZ52" s="17"/>
      <c r="UA52" s="17">
        <v>0</v>
      </c>
      <c r="UB52" s="17">
        <v>108.6</v>
      </c>
      <c r="UC52" s="17">
        <v>97.8</v>
      </c>
      <c r="UD52" s="17">
        <v>100.441</v>
      </c>
      <c r="UE52" s="17">
        <v>8.1590000000000007</v>
      </c>
      <c r="UF52" s="17">
        <v>110.4</v>
      </c>
      <c r="UG52" s="17">
        <v>96.2</v>
      </c>
      <c r="UH52" s="17">
        <v>97.254999999999995</v>
      </c>
      <c r="UI52" s="17">
        <v>13.145</v>
      </c>
      <c r="UJ52" s="17">
        <v>16.5</v>
      </c>
      <c r="UK52" s="17">
        <v>13.18</v>
      </c>
      <c r="UL52" s="17">
        <v>13.18</v>
      </c>
      <c r="UM52" s="17">
        <v>3.32</v>
      </c>
      <c r="UN52" s="17">
        <v>9.4</v>
      </c>
      <c r="UO52" s="17">
        <v>11.656000000000001</v>
      </c>
      <c r="UP52" s="17">
        <v>11.656000000000001</v>
      </c>
      <c r="UQ52" s="17">
        <v>-2.2559999999999998</v>
      </c>
      <c r="UR52" s="17">
        <v>8.9</v>
      </c>
      <c r="US52" s="17">
        <v>7</v>
      </c>
      <c r="UT52" s="17">
        <v>7</v>
      </c>
      <c r="UU52" s="17">
        <v>1.9</v>
      </c>
      <c r="UV52" s="17">
        <v>2.8</v>
      </c>
      <c r="UW52" s="17">
        <v>2.5</v>
      </c>
      <c r="UX52" s="17">
        <v>2.5</v>
      </c>
      <c r="UY52" s="17">
        <v>0.3</v>
      </c>
      <c r="UZ52" s="17">
        <v>9</v>
      </c>
      <c r="VA52" s="17">
        <v>8.6999999999999993</v>
      </c>
      <c r="VB52" s="17">
        <v>8.6999999999999993</v>
      </c>
      <c r="VC52" s="17">
        <v>0.3</v>
      </c>
      <c r="VD52" s="17">
        <v>9.9</v>
      </c>
      <c r="VE52" s="17">
        <v>8.5</v>
      </c>
      <c r="VF52" s="17">
        <v>5.5</v>
      </c>
      <c r="VG52" s="17">
        <v>4.4000000000000004</v>
      </c>
      <c r="VH52" s="17">
        <v>10.199999999999999</v>
      </c>
      <c r="VI52" s="17">
        <v>8.5</v>
      </c>
      <c r="VJ52" s="17">
        <v>6</v>
      </c>
      <c r="VK52" s="17">
        <v>4.2</v>
      </c>
      <c r="VL52" s="17">
        <v>9.6</v>
      </c>
      <c r="VM52" s="17">
        <v>8.5</v>
      </c>
      <c r="VN52" s="17">
        <v>6.2</v>
      </c>
      <c r="VO52" s="17">
        <v>3.4</v>
      </c>
      <c r="VP52" s="17">
        <v>3.9</v>
      </c>
      <c r="VQ52" s="17">
        <v>9.4</v>
      </c>
      <c r="VR52" s="17">
        <v>8.5559999999999992</v>
      </c>
      <c r="VS52" s="17">
        <v>-4.6559999999999997</v>
      </c>
      <c r="VT52" s="17">
        <v>0</v>
      </c>
      <c r="VU52" s="17"/>
      <c r="VV52" s="17"/>
      <c r="VW52" s="17">
        <v>0</v>
      </c>
      <c r="VX52" s="17">
        <v>0</v>
      </c>
      <c r="VY52" s="17"/>
      <c r="VZ52" s="17"/>
      <c r="WA52" s="17">
        <v>0</v>
      </c>
      <c r="WB52" s="17">
        <v>0</v>
      </c>
      <c r="WC52" s="17"/>
      <c r="WD52" s="17"/>
      <c r="WE52" s="17">
        <v>0</v>
      </c>
      <c r="WF52" s="17">
        <v>0.6</v>
      </c>
      <c r="WG52" s="17">
        <v>0.6</v>
      </c>
      <c r="WH52" s="17">
        <v>0.6</v>
      </c>
      <c r="WI52" s="17">
        <v>0</v>
      </c>
      <c r="WJ52" s="17">
        <v>127.1</v>
      </c>
      <c r="WK52" s="17">
        <v>112.349</v>
      </c>
      <c r="WL52" s="17">
        <v>112.349</v>
      </c>
      <c r="WM52" s="17">
        <v>14.750999999999999</v>
      </c>
      <c r="WN52" s="17">
        <v>150.19999999999999</v>
      </c>
      <c r="WO52" s="17">
        <v>120.355</v>
      </c>
      <c r="WP52" s="17">
        <v>120.355</v>
      </c>
      <c r="WQ52" s="17">
        <v>29.844999999999999</v>
      </c>
      <c r="WR52" s="17">
        <v>0</v>
      </c>
      <c r="WS52" s="17"/>
      <c r="WT52" s="17"/>
      <c r="WU52" s="17">
        <v>0</v>
      </c>
      <c r="WV52" s="17">
        <v>0</v>
      </c>
      <c r="WW52" s="17"/>
      <c r="WX52" s="17"/>
      <c r="WY52" s="17">
        <v>0</v>
      </c>
      <c r="WZ52" s="17">
        <v>7.6</v>
      </c>
      <c r="XA52" s="17">
        <v>7.2</v>
      </c>
      <c r="XB52" s="17">
        <v>7.2</v>
      </c>
      <c r="XC52" s="17">
        <v>0.4</v>
      </c>
      <c r="XD52" s="17">
        <v>18.3</v>
      </c>
      <c r="XE52" s="17">
        <v>18.4466</v>
      </c>
      <c r="XF52" s="17">
        <v>18.4466</v>
      </c>
      <c r="XG52" s="17">
        <v>-0.14660000000000001</v>
      </c>
      <c r="XH52" s="17">
        <v>8.8000000000000007</v>
      </c>
      <c r="XI52" s="17">
        <v>10.8</v>
      </c>
      <c r="XJ52" s="17">
        <v>10.8</v>
      </c>
      <c r="XK52" s="17">
        <v>-2</v>
      </c>
      <c r="XL52" s="17">
        <v>29.2</v>
      </c>
      <c r="XM52" s="17">
        <v>25</v>
      </c>
      <c r="XN52" s="17"/>
      <c r="XO52" s="17">
        <v>29.2</v>
      </c>
      <c r="XP52" s="17"/>
      <c r="XQ52" s="17"/>
      <c r="XR52" s="17"/>
      <c r="XS52" s="17">
        <v>0</v>
      </c>
      <c r="XT52" s="17">
        <v>14.7</v>
      </c>
      <c r="XU52" s="17">
        <v>14</v>
      </c>
      <c r="XV52" s="17">
        <v>14</v>
      </c>
      <c r="XW52" s="17">
        <v>0.7</v>
      </c>
      <c r="XX52" s="17">
        <v>18.3</v>
      </c>
      <c r="XY52" s="17">
        <v>18</v>
      </c>
      <c r="XZ52" s="17">
        <v>18</v>
      </c>
      <c r="YA52" s="17">
        <v>0.3</v>
      </c>
      <c r="YB52" s="17">
        <v>6.5</v>
      </c>
      <c r="YC52" s="17">
        <v>7.3</v>
      </c>
      <c r="YD52" s="17">
        <v>7.3</v>
      </c>
      <c r="YE52" s="17">
        <v>-0.8</v>
      </c>
      <c r="YF52" s="17">
        <v>7</v>
      </c>
      <c r="YG52" s="17">
        <v>11</v>
      </c>
      <c r="YH52" s="17">
        <v>11</v>
      </c>
      <c r="YI52" s="17">
        <v>-4</v>
      </c>
    </row>
    <row r="53" spans="1:659" ht="24" customHeight="1" x14ac:dyDescent="0.25">
      <c r="A53" s="1"/>
      <c r="B53" s="16" t="s">
        <v>52</v>
      </c>
      <c r="C53" s="16" t="s">
        <v>862</v>
      </c>
      <c r="D53" s="17"/>
      <c r="E53" s="17"/>
      <c r="F53" s="17"/>
      <c r="G53" s="17">
        <v>0</v>
      </c>
      <c r="H53" s="17">
        <v>624.1</v>
      </c>
      <c r="I53" s="17">
        <v>635.88252999999997</v>
      </c>
      <c r="J53" s="17">
        <v>635.88252999999997</v>
      </c>
      <c r="K53" s="17">
        <v>-11.78253</v>
      </c>
      <c r="L53" s="17">
        <v>215.6</v>
      </c>
      <c r="M53" s="17">
        <v>206.86389</v>
      </c>
      <c r="N53" s="17">
        <v>206.86389</v>
      </c>
      <c r="O53" s="17">
        <v>8.73611</v>
      </c>
      <c r="P53" s="17"/>
      <c r="Q53" s="17"/>
      <c r="R53" s="17"/>
      <c r="S53" s="17">
        <v>0</v>
      </c>
      <c r="T53" s="17"/>
      <c r="U53" s="17"/>
      <c r="V53" s="17"/>
      <c r="W53" s="17">
        <v>0</v>
      </c>
      <c r="X53" s="17">
        <v>0</v>
      </c>
      <c r="Y53" s="17"/>
      <c r="Z53" s="17"/>
      <c r="AA53" s="17">
        <v>0</v>
      </c>
      <c r="AB53" s="17">
        <v>68.900000000000006</v>
      </c>
      <c r="AC53" s="17">
        <v>73.793999999999997</v>
      </c>
      <c r="AD53" s="17">
        <v>73.793999999999997</v>
      </c>
      <c r="AE53" s="17">
        <v>-4.8940000000000001</v>
      </c>
      <c r="AF53" s="17">
        <v>0</v>
      </c>
      <c r="AG53" s="17"/>
      <c r="AH53" s="17"/>
      <c r="AI53" s="17">
        <v>0</v>
      </c>
      <c r="AJ53" s="17"/>
      <c r="AK53" s="17"/>
      <c r="AL53" s="17"/>
      <c r="AM53" s="17">
        <v>0</v>
      </c>
      <c r="AN53" s="17">
        <v>187.8</v>
      </c>
      <c r="AO53" s="17">
        <v>196.22801999999999</v>
      </c>
      <c r="AP53" s="17">
        <v>196.22801999999999</v>
      </c>
      <c r="AQ53" s="17">
        <v>-8.4280200000000001</v>
      </c>
      <c r="AR53" s="17">
        <v>206.3</v>
      </c>
      <c r="AS53" s="17">
        <v>196.22801999999999</v>
      </c>
      <c r="AT53" s="17">
        <v>196.22801999999999</v>
      </c>
      <c r="AU53" s="17">
        <v>10.07198</v>
      </c>
      <c r="AV53" s="17">
        <v>210.6</v>
      </c>
      <c r="AW53" s="17">
        <v>196.22801999999999</v>
      </c>
      <c r="AX53" s="17">
        <v>196.22801999999999</v>
      </c>
      <c r="AY53" s="17">
        <v>14.371980000000001</v>
      </c>
      <c r="AZ53" s="17">
        <v>280.2</v>
      </c>
      <c r="BA53" s="17">
        <v>295.22593999999998</v>
      </c>
      <c r="BB53" s="17">
        <v>295.22593999999998</v>
      </c>
      <c r="BC53" s="17">
        <v>-15.02594</v>
      </c>
      <c r="BD53" s="17">
        <v>216.7</v>
      </c>
      <c r="BE53" s="17">
        <v>208.07390000000001</v>
      </c>
      <c r="BF53" s="17">
        <v>208.07390000000001</v>
      </c>
      <c r="BG53" s="17">
        <v>8.6260999999999992</v>
      </c>
      <c r="BH53" s="17">
        <v>111.2</v>
      </c>
      <c r="BI53" s="17">
        <v>104.34936999999999</v>
      </c>
      <c r="BJ53" s="17">
        <v>104.34936999999999</v>
      </c>
      <c r="BK53" s="17">
        <v>6.8506299999999998</v>
      </c>
      <c r="BL53" s="17">
        <v>277.39999999999998</v>
      </c>
      <c r="BM53" s="17">
        <v>263.61541999999997</v>
      </c>
      <c r="BN53" s="17">
        <v>315.60196000000002</v>
      </c>
      <c r="BO53" s="17">
        <v>-38.20196</v>
      </c>
      <c r="BP53" s="17">
        <v>3.1</v>
      </c>
      <c r="BQ53" s="17">
        <v>4.4318400000000002</v>
      </c>
      <c r="BR53" s="17">
        <v>4.4318400000000002</v>
      </c>
      <c r="BS53" s="17">
        <v>-1.3318399999999999</v>
      </c>
      <c r="BT53" s="17"/>
      <c r="BU53" s="17"/>
      <c r="BV53" s="17"/>
      <c r="BW53" s="17">
        <v>0</v>
      </c>
      <c r="BX53" s="17"/>
      <c r="BY53" s="17"/>
      <c r="BZ53" s="17"/>
      <c r="CA53" s="17">
        <v>0</v>
      </c>
      <c r="CB53" s="17"/>
      <c r="CC53" s="17"/>
      <c r="CD53" s="17"/>
      <c r="CE53" s="17">
        <v>0</v>
      </c>
      <c r="CF53" s="17"/>
      <c r="CG53" s="17"/>
      <c r="CH53" s="17"/>
      <c r="CI53" s="17">
        <v>0</v>
      </c>
      <c r="CJ53" s="17">
        <v>135.30000000000001</v>
      </c>
      <c r="CK53" s="17">
        <v>133.33197999999999</v>
      </c>
      <c r="CL53" s="17">
        <v>133.33197999999999</v>
      </c>
      <c r="CM53" s="17">
        <v>1.9680200000000001</v>
      </c>
      <c r="CN53" s="17">
        <v>7.4</v>
      </c>
      <c r="CO53" s="17">
        <v>5.6669799999999997</v>
      </c>
      <c r="CP53" s="17">
        <v>5.1333399999999996</v>
      </c>
      <c r="CQ53" s="17">
        <v>2.2666599999999999</v>
      </c>
      <c r="CR53" s="17">
        <v>3.3</v>
      </c>
      <c r="CS53" s="17">
        <v>3.1106799999999999</v>
      </c>
      <c r="CT53" s="17">
        <v>2.8177599999999998</v>
      </c>
      <c r="CU53" s="17">
        <v>0.48224</v>
      </c>
      <c r="CV53" s="17"/>
      <c r="CW53" s="17"/>
      <c r="CX53" s="17"/>
      <c r="CY53" s="17">
        <v>0</v>
      </c>
      <c r="CZ53" s="17">
        <v>6.9</v>
      </c>
      <c r="DA53" s="17">
        <v>6.8787000000000003</v>
      </c>
      <c r="DB53" s="17">
        <v>6.8787000000000003</v>
      </c>
      <c r="DC53" s="17">
        <v>2.1299999999999999E-2</v>
      </c>
      <c r="DD53" s="17">
        <v>12.9</v>
      </c>
      <c r="DE53" s="17">
        <v>14.919420000000001</v>
      </c>
      <c r="DF53" s="17">
        <v>14.919420000000001</v>
      </c>
      <c r="DG53" s="17">
        <v>-2.0194200000000002</v>
      </c>
      <c r="DH53" s="17">
        <v>80.599999999999994</v>
      </c>
      <c r="DI53" s="17">
        <v>106.97158</v>
      </c>
      <c r="DJ53" s="17">
        <v>81.763239999999996</v>
      </c>
      <c r="DK53" s="17">
        <v>-1.1632400000000001</v>
      </c>
      <c r="DL53" s="17"/>
      <c r="DM53" s="17"/>
      <c r="DN53" s="17"/>
      <c r="DO53" s="17">
        <v>0</v>
      </c>
      <c r="DP53" s="17"/>
      <c r="DQ53" s="17"/>
      <c r="DR53" s="17"/>
      <c r="DS53" s="17">
        <v>0</v>
      </c>
      <c r="DT53" s="17"/>
      <c r="DU53" s="17"/>
      <c r="DV53" s="17"/>
      <c r="DW53" s="17">
        <v>0</v>
      </c>
      <c r="DX53" s="17"/>
      <c r="DY53" s="17"/>
      <c r="DZ53" s="17"/>
      <c r="EA53" s="17">
        <v>0</v>
      </c>
      <c r="EB53" s="17">
        <v>92.5</v>
      </c>
      <c r="EC53" s="17">
        <v>83.413790000000006</v>
      </c>
      <c r="ED53" s="17">
        <v>111.95959000000001</v>
      </c>
      <c r="EE53" s="17">
        <v>-19.459589999999999</v>
      </c>
      <c r="EF53" s="17">
        <v>149</v>
      </c>
      <c r="EG53" s="17">
        <v>103.1722</v>
      </c>
      <c r="EH53" s="17">
        <v>75.556640000000002</v>
      </c>
      <c r="EI53" s="17">
        <v>73.443359999999998</v>
      </c>
      <c r="EJ53" s="17"/>
      <c r="EK53" s="17"/>
      <c r="EL53" s="17"/>
      <c r="EM53" s="17">
        <v>0</v>
      </c>
      <c r="EN53" s="17"/>
      <c r="EO53" s="17"/>
      <c r="EP53" s="17"/>
      <c r="EQ53" s="17">
        <v>0</v>
      </c>
      <c r="ER53" s="17"/>
      <c r="ES53" s="17"/>
      <c r="ET53" s="17"/>
      <c r="EU53" s="17">
        <v>0</v>
      </c>
      <c r="EV53" s="17">
        <v>6.5</v>
      </c>
      <c r="EW53" s="17">
        <v>6.39</v>
      </c>
      <c r="EX53" s="17">
        <v>6.39</v>
      </c>
      <c r="EY53" s="17">
        <v>0.11</v>
      </c>
      <c r="EZ53" s="17">
        <v>0</v>
      </c>
      <c r="FA53" s="17">
        <v>228.45631</v>
      </c>
      <c r="FB53" s="17"/>
      <c r="FC53" s="17">
        <v>0</v>
      </c>
      <c r="FD53" s="17">
        <v>28</v>
      </c>
      <c r="FE53" s="17">
        <v>35.342190000000002</v>
      </c>
      <c r="FF53" s="17">
        <v>32.757010000000001</v>
      </c>
      <c r="FG53" s="17">
        <v>-4.7570100000000002</v>
      </c>
      <c r="FH53" s="17">
        <v>76.8</v>
      </c>
      <c r="FI53" s="17"/>
      <c r="FJ53" s="17"/>
      <c r="FK53" s="17">
        <v>76.8</v>
      </c>
      <c r="FL53" s="17">
        <v>18.899999999999999</v>
      </c>
      <c r="FM53" s="17"/>
      <c r="FN53" s="17"/>
      <c r="FO53" s="17">
        <v>18.899999999999999</v>
      </c>
      <c r="FP53" s="17">
        <v>18.3</v>
      </c>
      <c r="FQ53" s="17">
        <v>17.562139999999999</v>
      </c>
      <c r="FR53" s="17">
        <v>17.562139999999999</v>
      </c>
      <c r="FS53" s="17">
        <v>0.73785999999999996</v>
      </c>
      <c r="FT53" s="17">
        <v>10.9</v>
      </c>
      <c r="FU53" s="17">
        <v>10.19417</v>
      </c>
      <c r="FV53" s="17">
        <v>10.19417</v>
      </c>
      <c r="FW53" s="17">
        <v>0.70582999999999996</v>
      </c>
      <c r="FX53" s="17">
        <v>57</v>
      </c>
      <c r="FY53" s="17">
        <v>43.668799999999997</v>
      </c>
      <c r="FZ53" s="17">
        <v>43.668799999999997</v>
      </c>
      <c r="GA53" s="17">
        <v>13.331200000000001</v>
      </c>
      <c r="GB53" s="17">
        <v>185.5</v>
      </c>
      <c r="GC53" s="17">
        <v>184.91498000000001</v>
      </c>
      <c r="GD53" s="17">
        <v>184.91498000000001</v>
      </c>
      <c r="GE53" s="17">
        <v>0.58501999999999998</v>
      </c>
      <c r="GF53" s="17">
        <v>185.6</v>
      </c>
      <c r="GG53" s="17">
        <v>184.91498000000001</v>
      </c>
      <c r="GH53" s="17">
        <v>184.91498000000001</v>
      </c>
      <c r="GI53" s="17">
        <v>0.68501999999999996</v>
      </c>
      <c r="GJ53" s="17">
        <v>184.4</v>
      </c>
      <c r="GK53" s="17">
        <v>185.47028</v>
      </c>
      <c r="GL53" s="17">
        <v>185.47028</v>
      </c>
      <c r="GM53" s="17">
        <v>-1.0702799999999999</v>
      </c>
      <c r="GN53" s="17">
        <v>73.400000000000006</v>
      </c>
      <c r="GO53" s="17">
        <v>89.288589999999999</v>
      </c>
      <c r="GP53" s="17">
        <v>110.37475000000001</v>
      </c>
      <c r="GQ53" s="17">
        <v>-36.97475</v>
      </c>
      <c r="GR53" s="17">
        <v>7.7</v>
      </c>
      <c r="GS53" s="17">
        <v>3.7563900000000001</v>
      </c>
      <c r="GT53" s="17">
        <v>3.7563900000000001</v>
      </c>
      <c r="GU53" s="17">
        <v>3.9436100000000001</v>
      </c>
      <c r="GV53" s="17"/>
      <c r="GW53" s="17"/>
      <c r="GX53" s="17"/>
      <c r="GY53" s="17">
        <v>0</v>
      </c>
      <c r="GZ53" s="17">
        <v>30.2</v>
      </c>
      <c r="HA53" s="17">
        <v>35.371740000000003</v>
      </c>
      <c r="HB53" s="17">
        <v>13.944800000000001</v>
      </c>
      <c r="HC53" s="17">
        <v>16.255199999999999</v>
      </c>
      <c r="HD53" s="17"/>
      <c r="HE53" s="17"/>
      <c r="HF53" s="17"/>
      <c r="HG53" s="17">
        <v>0</v>
      </c>
      <c r="HH53" s="17">
        <v>2</v>
      </c>
      <c r="HI53" s="17">
        <v>1.97359</v>
      </c>
      <c r="HJ53" s="17">
        <v>1.97359</v>
      </c>
      <c r="HK53" s="17">
        <v>2.6409999999999999E-2</v>
      </c>
      <c r="HL53" s="17">
        <v>12.2</v>
      </c>
      <c r="HM53" s="17">
        <v>17.171500000000002</v>
      </c>
      <c r="HN53" s="17">
        <v>17.171500000000002</v>
      </c>
      <c r="HO53" s="17">
        <v>-4.9714999999999998</v>
      </c>
      <c r="HP53" s="17">
        <v>67.2</v>
      </c>
      <c r="HQ53" s="17">
        <v>85</v>
      </c>
      <c r="HR53" s="17">
        <v>84.999960000000002</v>
      </c>
      <c r="HS53" s="17">
        <v>-17.799959999999999</v>
      </c>
      <c r="HT53" s="17"/>
      <c r="HU53" s="17"/>
      <c r="HV53" s="17"/>
      <c r="HW53" s="17">
        <v>0</v>
      </c>
      <c r="HX53" s="17"/>
      <c r="HY53" s="17"/>
      <c r="HZ53" s="17"/>
      <c r="IA53" s="17">
        <v>0</v>
      </c>
      <c r="IB53" s="17">
        <v>50.9</v>
      </c>
      <c r="IC53" s="17">
        <v>85.482579999999999</v>
      </c>
      <c r="ID53" s="17">
        <v>95.452420000000004</v>
      </c>
      <c r="IE53" s="17">
        <v>-44.552419999999998</v>
      </c>
      <c r="IF53" s="17"/>
      <c r="IG53" s="17"/>
      <c r="IH53" s="17"/>
      <c r="II53" s="17">
        <v>0</v>
      </c>
      <c r="IJ53" s="17"/>
      <c r="IK53" s="17"/>
      <c r="IL53" s="17"/>
      <c r="IM53" s="17">
        <v>0</v>
      </c>
      <c r="IN53" s="17">
        <v>47</v>
      </c>
      <c r="IO53" s="17">
        <v>45.221359999999997</v>
      </c>
      <c r="IP53" s="17">
        <v>45.221359999999997</v>
      </c>
      <c r="IQ53" s="17">
        <v>1.77864</v>
      </c>
      <c r="IR53" s="17"/>
      <c r="IS53" s="17"/>
      <c r="IT53" s="17"/>
      <c r="IU53" s="17">
        <v>0</v>
      </c>
      <c r="IV53" s="17"/>
      <c r="IW53" s="17"/>
      <c r="IX53" s="17"/>
      <c r="IY53" s="17">
        <v>0</v>
      </c>
      <c r="IZ53" s="17"/>
      <c r="JA53" s="17"/>
      <c r="JB53" s="17"/>
      <c r="JC53" s="17">
        <v>0</v>
      </c>
      <c r="JD53" s="17">
        <v>52.8</v>
      </c>
      <c r="JE53" s="17">
        <v>79.977900000000005</v>
      </c>
      <c r="JF53" s="17">
        <v>105.63415000000001</v>
      </c>
      <c r="JG53" s="17">
        <v>-52.834150000000001</v>
      </c>
      <c r="JH53" s="17">
        <v>178.4</v>
      </c>
      <c r="JI53" s="17">
        <v>185.16574</v>
      </c>
      <c r="JJ53" s="17">
        <v>185.16574</v>
      </c>
      <c r="JK53" s="17">
        <v>-6.7657400000000001</v>
      </c>
      <c r="JL53" s="17">
        <v>175.2</v>
      </c>
      <c r="JM53" s="17">
        <v>185.16574</v>
      </c>
      <c r="JN53" s="17">
        <v>185.16574</v>
      </c>
      <c r="JO53" s="17">
        <v>-9.9657400000000003</v>
      </c>
      <c r="JP53" s="17">
        <v>210.3</v>
      </c>
      <c r="JQ53" s="17">
        <v>185.16574</v>
      </c>
      <c r="JR53" s="17">
        <v>185.16574</v>
      </c>
      <c r="JS53" s="17">
        <v>25.134260000000001</v>
      </c>
      <c r="JT53" s="17">
        <v>274.8</v>
      </c>
      <c r="JU53" s="17">
        <v>278.58269000000001</v>
      </c>
      <c r="JV53" s="17">
        <v>278.58269000000001</v>
      </c>
      <c r="JW53" s="17">
        <v>-3.7826900000000001</v>
      </c>
      <c r="JX53" s="17">
        <v>76.400000000000006</v>
      </c>
      <c r="JY53" s="17">
        <v>73.590999999999994</v>
      </c>
      <c r="JZ53" s="17">
        <v>73.590999999999994</v>
      </c>
      <c r="KA53" s="17">
        <v>2.8090000000000002</v>
      </c>
      <c r="KB53" s="17">
        <v>37</v>
      </c>
      <c r="KC53" s="17">
        <v>36.905999999999999</v>
      </c>
      <c r="KD53" s="17">
        <v>36.905999999999999</v>
      </c>
      <c r="KE53" s="17">
        <v>9.4E-2</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0.4</v>
      </c>
      <c r="LE53" s="17">
        <v>0.44603999999999999</v>
      </c>
      <c r="LF53" s="17">
        <v>0.44603999999999999</v>
      </c>
      <c r="LG53" s="17">
        <v>-4.6039999999999998E-2</v>
      </c>
      <c r="LH53" s="17">
        <v>121.4</v>
      </c>
      <c r="LI53" s="17">
        <v>87.715639999999993</v>
      </c>
      <c r="LJ53" s="17">
        <v>156.11371</v>
      </c>
      <c r="LK53" s="17">
        <v>-34.713709999999999</v>
      </c>
      <c r="LL53" s="17">
        <v>90</v>
      </c>
      <c r="LM53" s="17">
        <v>108.41244</v>
      </c>
      <c r="LN53" s="17">
        <v>93.682860000000005</v>
      </c>
      <c r="LO53" s="17">
        <v>-3.6828599999999998</v>
      </c>
      <c r="LP53" s="17">
        <v>64.3</v>
      </c>
      <c r="LQ53" s="17">
        <v>67.133979999999994</v>
      </c>
      <c r="LR53" s="17">
        <v>67.133979999999994</v>
      </c>
      <c r="LS53" s="17">
        <v>-2.8339799999999999</v>
      </c>
      <c r="LT53" s="17">
        <v>67.599999999999994</v>
      </c>
      <c r="LU53" s="17">
        <v>76.781760000000006</v>
      </c>
      <c r="LV53" s="17">
        <v>74.370369999999994</v>
      </c>
      <c r="LW53" s="17">
        <v>-6.7703699999999998</v>
      </c>
      <c r="LX53" s="17">
        <v>29.3</v>
      </c>
      <c r="LY53" s="17">
        <v>29.951460000000001</v>
      </c>
      <c r="LZ53" s="17">
        <v>29.951460000000001</v>
      </c>
      <c r="MA53" s="17">
        <v>-0.65146000000000004</v>
      </c>
      <c r="MB53" s="17"/>
      <c r="MC53" s="17"/>
      <c r="MD53" s="17"/>
      <c r="ME53" s="17">
        <v>0</v>
      </c>
      <c r="MF53" s="17"/>
      <c r="MG53" s="17"/>
      <c r="MH53" s="17"/>
      <c r="MI53" s="17">
        <v>0</v>
      </c>
      <c r="MJ53" s="17"/>
      <c r="MK53" s="17"/>
      <c r="ML53" s="17"/>
      <c r="MM53" s="17">
        <v>0</v>
      </c>
      <c r="MN53" s="17">
        <v>145.80000000000001</v>
      </c>
      <c r="MO53" s="17">
        <v>151.08876000000001</v>
      </c>
      <c r="MP53" s="17">
        <v>151.089</v>
      </c>
      <c r="MQ53" s="17">
        <v>-5.2889999999999997</v>
      </c>
      <c r="MR53" s="17">
        <v>148.30000000000001</v>
      </c>
      <c r="MS53" s="17">
        <v>151.08876000000001</v>
      </c>
      <c r="MT53" s="17">
        <v>151.089</v>
      </c>
      <c r="MU53" s="17">
        <v>-2.7890000000000001</v>
      </c>
      <c r="MV53" s="17">
        <v>150.30000000000001</v>
      </c>
      <c r="MW53" s="17">
        <v>151.54248000000001</v>
      </c>
      <c r="MX53" s="17">
        <v>151.54272</v>
      </c>
      <c r="MY53" s="17">
        <v>-1.24272</v>
      </c>
      <c r="MZ53" s="17">
        <v>0</v>
      </c>
      <c r="NA53" s="17"/>
      <c r="NB53" s="17"/>
      <c r="NC53" s="17">
        <v>0</v>
      </c>
      <c r="ND53" s="17"/>
      <c r="NE53" s="17"/>
      <c r="NF53" s="17"/>
      <c r="NG53" s="17">
        <v>0</v>
      </c>
      <c r="NH53" s="17"/>
      <c r="NI53" s="17"/>
      <c r="NJ53" s="17"/>
      <c r="NK53" s="17">
        <v>0</v>
      </c>
      <c r="NL53" s="17"/>
      <c r="NM53" s="17"/>
      <c r="NN53" s="17"/>
      <c r="NO53" s="17">
        <v>0</v>
      </c>
      <c r="NP53" s="17"/>
      <c r="NQ53" s="17"/>
      <c r="NR53" s="17"/>
      <c r="NS53" s="17">
        <v>0</v>
      </c>
      <c r="NT53" s="17">
        <v>0</v>
      </c>
      <c r="NU53" s="17"/>
      <c r="NV53" s="17"/>
      <c r="NW53" s="17">
        <v>0</v>
      </c>
      <c r="NX53" s="17">
        <v>0</v>
      </c>
      <c r="NY53" s="17"/>
      <c r="NZ53" s="17"/>
      <c r="OA53" s="17">
        <v>0</v>
      </c>
      <c r="OB53" s="17">
        <v>0</v>
      </c>
      <c r="OC53" s="17"/>
      <c r="OD53" s="17"/>
      <c r="OE53" s="17">
        <v>0</v>
      </c>
      <c r="OF53" s="17">
        <v>113.7</v>
      </c>
      <c r="OG53" s="17">
        <v>128</v>
      </c>
      <c r="OH53" s="17">
        <v>128.27799999999999</v>
      </c>
      <c r="OI53" s="17">
        <v>-14.577999999999999</v>
      </c>
      <c r="OJ53" s="17">
        <v>0</v>
      </c>
      <c r="OK53" s="17"/>
      <c r="OL53" s="17"/>
      <c r="OM53" s="17">
        <v>0</v>
      </c>
      <c r="ON53" s="17">
        <v>4.2</v>
      </c>
      <c r="OO53" s="17">
        <v>13.2</v>
      </c>
      <c r="OP53" s="17">
        <v>12.206</v>
      </c>
      <c r="OQ53" s="17">
        <v>-8.0060000000000002</v>
      </c>
      <c r="OR53" s="17">
        <v>0</v>
      </c>
      <c r="OS53" s="17"/>
      <c r="OT53" s="17"/>
      <c r="OU53" s="17">
        <v>0</v>
      </c>
      <c r="OV53" s="17">
        <v>4.5</v>
      </c>
      <c r="OW53" s="17">
        <v>4.4000000000000004</v>
      </c>
      <c r="OX53" s="17">
        <v>4.4000000000000004</v>
      </c>
      <c r="OY53" s="17">
        <v>0.1</v>
      </c>
      <c r="OZ53" s="17">
        <v>5.2</v>
      </c>
      <c r="PA53" s="17">
        <v>5</v>
      </c>
      <c r="PB53" s="17"/>
      <c r="PC53" s="17">
        <v>5.2</v>
      </c>
      <c r="PD53" s="17">
        <v>0</v>
      </c>
      <c r="PE53" s="17"/>
      <c r="PF53" s="17"/>
      <c r="PG53" s="17">
        <v>0</v>
      </c>
      <c r="PH53" s="17">
        <v>0</v>
      </c>
      <c r="PI53" s="17"/>
      <c r="PJ53" s="17"/>
      <c r="PK53" s="17">
        <v>0</v>
      </c>
      <c r="PL53" s="17">
        <v>0</v>
      </c>
      <c r="PM53" s="17"/>
      <c r="PN53" s="17"/>
      <c r="PO53" s="17">
        <v>0</v>
      </c>
      <c r="PP53" s="17">
        <v>0.7</v>
      </c>
      <c r="PQ53" s="17">
        <v>1.23</v>
      </c>
      <c r="PR53" s="17">
        <v>1.23</v>
      </c>
      <c r="PS53" s="17">
        <v>-0.53</v>
      </c>
      <c r="PT53" s="17">
        <v>1.5</v>
      </c>
      <c r="PU53" s="17">
        <v>1.4</v>
      </c>
      <c r="PV53" s="17">
        <v>1.4</v>
      </c>
      <c r="PW53" s="17">
        <v>0.1</v>
      </c>
      <c r="PX53" s="17">
        <v>4.5</v>
      </c>
      <c r="PY53" s="17">
        <v>4.5</v>
      </c>
      <c r="PZ53" s="17">
        <v>4.5</v>
      </c>
      <c r="QA53" s="17">
        <v>0</v>
      </c>
      <c r="QB53" s="17">
        <v>20.100000000000001</v>
      </c>
      <c r="QC53" s="17">
        <v>18.4466</v>
      </c>
      <c r="QD53" s="17">
        <v>18.4466</v>
      </c>
      <c r="QE53" s="17">
        <v>1.6534</v>
      </c>
      <c r="QF53" s="17">
        <v>3.1</v>
      </c>
      <c r="QG53" s="17">
        <v>3.2</v>
      </c>
      <c r="QH53" s="17">
        <v>3.2</v>
      </c>
      <c r="QI53" s="17">
        <v>-0.1</v>
      </c>
      <c r="QJ53" s="17">
        <v>3.1</v>
      </c>
      <c r="QK53" s="17">
        <v>3.1</v>
      </c>
      <c r="QL53" s="17">
        <v>3.1</v>
      </c>
      <c r="QM53" s="17">
        <v>0</v>
      </c>
      <c r="QN53" s="17">
        <v>3.5</v>
      </c>
      <c r="QO53" s="17">
        <v>3.4</v>
      </c>
      <c r="QP53" s="17">
        <v>3.4</v>
      </c>
      <c r="QQ53" s="17">
        <v>0.1</v>
      </c>
      <c r="QR53" s="17">
        <v>17.899999999999999</v>
      </c>
      <c r="QS53" s="17">
        <v>16.990290000000002</v>
      </c>
      <c r="QT53" s="17">
        <v>16.990290000000002</v>
      </c>
      <c r="QU53" s="17">
        <v>0.90971000000000002</v>
      </c>
      <c r="QV53" s="17">
        <v>0</v>
      </c>
      <c r="QW53" s="17"/>
      <c r="QX53" s="17"/>
      <c r="QY53" s="17">
        <v>0</v>
      </c>
      <c r="QZ53" s="17">
        <v>0</v>
      </c>
      <c r="RA53" s="17"/>
      <c r="RB53" s="17"/>
      <c r="RC53" s="17">
        <v>0</v>
      </c>
      <c r="RD53" s="17">
        <v>29.5</v>
      </c>
      <c r="RE53" s="17">
        <v>29.5</v>
      </c>
      <c r="RF53" s="17">
        <v>29.661999999999999</v>
      </c>
      <c r="RG53" s="17">
        <v>-0.16200000000000001</v>
      </c>
      <c r="RH53" s="17">
        <v>87.5</v>
      </c>
      <c r="RI53" s="17">
        <v>88.034000000000006</v>
      </c>
      <c r="RJ53" s="17">
        <v>88.034000000000006</v>
      </c>
      <c r="RK53" s="17">
        <v>-0.53400000000000003</v>
      </c>
      <c r="RL53" s="17">
        <v>3.6</v>
      </c>
      <c r="RM53" s="17">
        <v>4.2</v>
      </c>
      <c r="RN53" s="17">
        <v>4.2</v>
      </c>
      <c r="RO53" s="17">
        <v>-0.6</v>
      </c>
      <c r="RP53" s="17">
        <v>2.4</v>
      </c>
      <c r="RQ53" s="17">
        <v>2.4</v>
      </c>
      <c r="RR53" s="17">
        <v>2.4</v>
      </c>
      <c r="RS53" s="17">
        <v>0</v>
      </c>
      <c r="RT53" s="17">
        <v>1.2</v>
      </c>
      <c r="RU53" s="17">
        <v>1.2</v>
      </c>
      <c r="RV53" s="17">
        <v>1.2</v>
      </c>
      <c r="RW53" s="17">
        <v>0</v>
      </c>
      <c r="RX53" s="17">
        <v>2.2000000000000002</v>
      </c>
      <c r="RY53" s="17">
        <v>2.8</v>
      </c>
      <c r="RZ53" s="17">
        <v>2.8</v>
      </c>
      <c r="SA53" s="17">
        <v>-0.6</v>
      </c>
      <c r="SB53" s="17">
        <v>0</v>
      </c>
      <c r="SC53" s="17"/>
      <c r="SD53" s="17"/>
      <c r="SE53" s="17">
        <v>0</v>
      </c>
      <c r="SF53" s="17">
        <v>1.7</v>
      </c>
      <c r="SG53" s="17">
        <v>1.7490000000000001</v>
      </c>
      <c r="SH53" s="17">
        <v>1.7490000000000001</v>
      </c>
      <c r="SI53" s="17">
        <v>-4.9000000000000002E-2</v>
      </c>
      <c r="SJ53" s="17">
        <v>14.9</v>
      </c>
      <c r="SK53" s="17">
        <v>19.772790000000001</v>
      </c>
      <c r="SL53" s="17">
        <v>19.772790000000001</v>
      </c>
      <c r="SM53" s="17">
        <v>-4.8727900000000002</v>
      </c>
      <c r="SN53" s="17">
        <v>1</v>
      </c>
      <c r="SO53" s="17">
        <v>0.96</v>
      </c>
      <c r="SP53" s="17">
        <v>0.96</v>
      </c>
      <c r="SQ53" s="17">
        <v>0.04</v>
      </c>
      <c r="SR53" s="17"/>
      <c r="SS53" s="17">
        <v>0.4</v>
      </c>
      <c r="ST53" s="17">
        <v>0.4</v>
      </c>
      <c r="SU53" s="17">
        <v>-0.4</v>
      </c>
      <c r="SV53" s="17">
        <v>6.6</v>
      </c>
      <c r="SW53" s="17">
        <v>6.2</v>
      </c>
      <c r="SX53" s="17">
        <v>6.2</v>
      </c>
      <c r="SY53" s="17">
        <v>0.4</v>
      </c>
      <c r="SZ53" s="17">
        <v>2.2999999999999998</v>
      </c>
      <c r="TA53" s="17">
        <v>2.6</v>
      </c>
      <c r="TB53" s="17">
        <v>2.6</v>
      </c>
      <c r="TC53" s="17">
        <v>-0.3</v>
      </c>
      <c r="TD53" s="17">
        <v>4.9000000000000004</v>
      </c>
      <c r="TE53" s="17">
        <v>4</v>
      </c>
      <c r="TF53" s="17">
        <v>4</v>
      </c>
      <c r="TG53" s="17">
        <v>0.9</v>
      </c>
      <c r="TH53" s="17">
        <v>6.7</v>
      </c>
      <c r="TI53" s="17">
        <v>5.5</v>
      </c>
      <c r="TJ53" s="17">
        <v>5.5</v>
      </c>
      <c r="TK53" s="17">
        <v>1.2</v>
      </c>
      <c r="TL53" s="17">
        <v>10</v>
      </c>
      <c r="TM53" s="17">
        <v>10</v>
      </c>
      <c r="TN53" s="17">
        <v>10</v>
      </c>
      <c r="TO53" s="17">
        <v>0</v>
      </c>
      <c r="TP53" s="17">
        <v>26.7</v>
      </c>
      <c r="TQ53" s="17">
        <v>21.6</v>
      </c>
      <c r="TR53" s="17">
        <v>19.271999999999998</v>
      </c>
      <c r="TS53" s="17">
        <v>7.4279999999999999</v>
      </c>
      <c r="TT53" s="17">
        <v>76.7</v>
      </c>
      <c r="TU53" s="17">
        <v>57.2</v>
      </c>
      <c r="TV53" s="17">
        <v>61.314</v>
      </c>
      <c r="TW53" s="17">
        <v>15.385999999999999</v>
      </c>
      <c r="TX53" s="17">
        <v>0</v>
      </c>
      <c r="TY53" s="17"/>
      <c r="TZ53" s="17"/>
      <c r="UA53" s="17">
        <v>0</v>
      </c>
      <c r="UB53" s="17">
        <v>103.3</v>
      </c>
      <c r="UC53" s="17">
        <v>100.9</v>
      </c>
      <c r="UD53" s="17">
        <v>101.233</v>
      </c>
      <c r="UE53" s="17">
        <v>2.0670000000000002</v>
      </c>
      <c r="UF53" s="17">
        <v>109.5</v>
      </c>
      <c r="UG53" s="17">
        <v>96</v>
      </c>
      <c r="UH53" s="17">
        <v>96.588999999999999</v>
      </c>
      <c r="UI53" s="17">
        <v>12.911</v>
      </c>
      <c r="UJ53" s="17">
        <v>20.7</v>
      </c>
      <c r="UK53" s="17">
        <v>13.257</v>
      </c>
      <c r="UL53" s="17">
        <v>13.257</v>
      </c>
      <c r="UM53" s="17">
        <v>7.4429999999999996</v>
      </c>
      <c r="UN53" s="17">
        <v>13.6</v>
      </c>
      <c r="UO53" s="17">
        <v>11.702999999999999</v>
      </c>
      <c r="UP53" s="17">
        <v>11.702999999999999</v>
      </c>
      <c r="UQ53" s="17">
        <v>1.897</v>
      </c>
      <c r="UR53" s="17">
        <v>8.9</v>
      </c>
      <c r="US53" s="17">
        <v>7</v>
      </c>
      <c r="UT53" s="17">
        <v>7</v>
      </c>
      <c r="UU53" s="17">
        <v>1.9</v>
      </c>
      <c r="UV53" s="17">
        <v>2.7</v>
      </c>
      <c r="UW53" s="17">
        <v>2.5</v>
      </c>
      <c r="UX53" s="17">
        <v>2.5</v>
      </c>
      <c r="UY53" s="17">
        <v>0.2</v>
      </c>
      <c r="UZ53" s="17">
        <v>9</v>
      </c>
      <c r="VA53" s="17">
        <v>8.6999999999999993</v>
      </c>
      <c r="VB53" s="17">
        <v>8.6999999999999993</v>
      </c>
      <c r="VC53" s="17">
        <v>0.3</v>
      </c>
      <c r="VD53" s="17">
        <v>9.8000000000000007</v>
      </c>
      <c r="VE53" s="17">
        <v>8.5</v>
      </c>
      <c r="VF53" s="17">
        <v>5.5</v>
      </c>
      <c r="VG53" s="17">
        <v>4.3</v>
      </c>
      <c r="VH53" s="17">
        <v>10.199999999999999</v>
      </c>
      <c r="VI53" s="17">
        <v>8.5</v>
      </c>
      <c r="VJ53" s="17">
        <v>6</v>
      </c>
      <c r="VK53" s="17">
        <v>4.2</v>
      </c>
      <c r="VL53" s="17">
        <v>9.6</v>
      </c>
      <c r="VM53" s="17">
        <v>8.5</v>
      </c>
      <c r="VN53" s="17">
        <v>6.2</v>
      </c>
      <c r="VO53" s="17">
        <v>3.4</v>
      </c>
      <c r="VP53" s="17">
        <v>2.9</v>
      </c>
      <c r="VQ53" s="17">
        <v>9.5</v>
      </c>
      <c r="VR53" s="17">
        <v>8.7149999999999999</v>
      </c>
      <c r="VS53" s="17">
        <v>-5.8150000000000004</v>
      </c>
      <c r="VT53" s="17">
        <v>0</v>
      </c>
      <c r="VU53" s="17"/>
      <c r="VV53" s="17"/>
      <c r="VW53" s="17">
        <v>0</v>
      </c>
      <c r="VX53" s="17">
        <v>0</v>
      </c>
      <c r="VY53" s="17"/>
      <c r="VZ53" s="17"/>
      <c r="WA53" s="17">
        <v>0</v>
      </c>
      <c r="WB53" s="17">
        <v>0</v>
      </c>
      <c r="WC53" s="17"/>
      <c r="WD53" s="17"/>
      <c r="WE53" s="17">
        <v>0</v>
      </c>
      <c r="WF53" s="17">
        <v>0.6</v>
      </c>
      <c r="WG53" s="17">
        <v>0.6</v>
      </c>
      <c r="WH53" s="17">
        <v>0.6</v>
      </c>
      <c r="WI53" s="17">
        <v>0</v>
      </c>
      <c r="WJ53" s="17">
        <v>124.9</v>
      </c>
      <c r="WK53" s="17">
        <v>111.556</v>
      </c>
      <c r="WL53" s="17">
        <v>111.556</v>
      </c>
      <c r="WM53" s="17">
        <v>13.343999999999999</v>
      </c>
      <c r="WN53" s="17">
        <v>137.6</v>
      </c>
      <c r="WO53" s="17">
        <v>117.485</v>
      </c>
      <c r="WP53" s="17">
        <v>117.485</v>
      </c>
      <c r="WQ53" s="17">
        <v>20.114999999999998</v>
      </c>
      <c r="WR53" s="17">
        <v>0</v>
      </c>
      <c r="WS53" s="17"/>
      <c r="WT53" s="17"/>
      <c r="WU53" s="17">
        <v>0</v>
      </c>
      <c r="WV53" s="17">
        <v>0</v>
      </c>
      <c r="WW53" s="17"/>
      <c r="WX53" s="17"/>
      <c r="WY53" s="17">
        <v>0</v>
      </c>
      <c r="WZ53" s="17">
        <v>7.6</v>
      </c>
      <c r="XA53" s="17">
        <v>7.2</v>
      </c>
      <c r="XB53" s="17">
        <v>7.2</v>
      </c>
      <c r="XC53" s="17">
        <v>0.4</v>
      </c>
      <c r="XD53" s="17">
        <v>18.5</v>
      </c>
      <c r="XE53" s="17">
        <v>18.4466</v>
      </c>
      <c r="XF53" s="17">
        <v>18.4466</v>
      </c>
      <c r="XG53" s="17">
        <v>5.3400000000000003E-2</v>
      </c>
      <c r="XH53" s="17">
        <v>9.4</v>
      </c>
      <c r="XI53" s="17">
        <v>10.8</v>
      </c>
      <c r="XJ53" s="17">
        <v>10.8</v>
      </c>
      <c r="XK53" s="17">
        <v>-1.4</v>
      </c>
      <c r="XL53" s="17">
        <v>28.5</v>
      </c>
      <c r="XM53" s="17">
        <v>25</v>
      </c>
      <c r="XN53" s="17"/>
      <c r="XO53" s="17">
        <v>28.5</v>
      </c>
      <c r="XP53" s="17"/>
      <c r="XQ53" s="17"/>
      <c r="XR53" s="17"/>
      <c r="XS53" s="17">
        <v>0</v>
      </c>
      <c r="XT53" s="17">
        <v>14.8</v>
      </c>
      <c r="XU53" s="17">
        <v>14</v>
      </c>
      <c r="XV53" s="17">
        <v>14</v>
      </c>
      <c r="XW53" s="17">
        <v>0.8</v>
      </c>
      <c r="XX53" s="17">
        <v>18.3</v>
      </c>
      <c r="XY53" s="17">
        <v>18</v>
      </c>
      <c r="XZ53" s="17">
        <v>18</v>
      </c>
      <c r="YA53" s="17">
        <v>0.3</v>
      </c>
      <c r="YB53" s="17">
        <v>6.1</v>
      </c>
      <c r="YC53" s="17">
        <v>7.3</v>
      </c>
      <c r="YD53" s="17">
        <v>7.3</v>
      </c>
      <c r="YE53" s="17">
        <v>-1.2</v>
      </c>
      <c r="YF53" s="17">
        <v>7</v>
      </c>
      <c r="YG53" s="17">
        <v>11</v>
      </c>
      <c r="YH53" s="17">
        <v>11</v>
      </c>
      <c r="YI53" s="17">
        <v>-4</v>
      </c>
    </row>
    <row r="54" spans="1:659" ht="24" customHeight="1" x14ac:dyDescent="0.25">
      <c r="A54" s="1"/>
      <c r="B54" s="16" t="s">
        <v>52</v>
      </c>
      <c r="C54" s="16" t="s">
        <v>863</v>
      </c>
      <c r="D54" s="17"/>
      <c r="E54" s="17"/>
      <c r="F54" s="17"/>
      <c r="G54" s="17">
        <v>0</v>
      </c>
      <c r="H54" s="17">
        <v>626.20000000000005</v>
      </c>
      <c r="I54" s="17">
        <v>610.40796999999998</v>
      </c>
      <c r="J54" s="17">
        <v>635.88252999999997</v>
      </c>
      <c r="K54" s="17">
        <v>-9.6825299999999999</v>
      </c>
      <c r="L54" s="17">
        <v>216.1</v>
      </c>
      <c r="M54" s="17">
        <v>198.57656</v>
      </c>
      <c r="N54" s="17">
        <v>206.86389</v>
      </c>
      <c r="O54" s="17">
        <v>9.23611</v>
      </c>
      <c r="P54" s="17"/>
      <c r="Q54" s="17"/>
      <c r="R54" s="17"/>
      <c r="S54" s="17">
        <v>0</v>
      </c>
      <c r="T54" s="17"/>
      <c r="U54" s="17"/>
      <c r="V54" s="17"/>
      <c r="W54" s="17">
        <v>0</v>
      </c>
      <c r="X54" s="17">
        <v>0</v>
      </c>
      <c r="Y54" s="17"/>
      <c r="Z54" s="17"/>
      <c r="AA54" s="17">
        <v>0</v>
      </c>
      <c r="AB54" s="17">
        <v>70.3</v>
      </c>
      <c r="AC54" s="17">
        <v>73.793999999999997</v>
      </c>
      <c r="AD54" s="17">
        <v>73.793999999999997</v>
      </c>
      <c r="AE54" s="17">
        <v>-3.4940000000000002</v>
      </c>
      <c r="AF54" s="17">
        <v>0</v>
      </c>
      <c r="AG54" s="17"/>
      <c r="AH54" s="17"/>
      <c r="AI54" s="17">
        <v>0</v>
      </c>
      <c r="AJ54" s="17"/>
      <c r="AK54" s="17"/>
      <c r="AL54" s="17"/>
      <c r="AM54" s="17">
        <v>0</v>
      </c>
      <c r="AN54" s="17">
        <v>166.6</v>
      </c>
      <c r="AO54" s="17">
        <v>196.22801999999999</v>
      </c>
      <c r="AP54" s="17">
        <v>196.22801999999999</v>
      </c>
      <c r="AQ54" s="17">
        <v>-29.628019999999999</v>
      </c>
      <c r="AR54" s="17">
        <v>166.6</v>
      </c>
      <c r="AS54" s="17">
        <v>196.22801999999999</v>
      </c>
      <c r="AT54" s="17">
        <v>196.22801999999999</v>
      </c>
      <c r="AU54" s="17">
        <v>-29.628019999999999</v>
      </c>
      <c r="AV54" s="17">
        <v>165.6</v>
      </c>
      <c r="AW54" s="17">
        <v>196.22801999999999</v>
      </c>
      <c r="AX54" s="17">
        <v>196.22801999999999</v>
      </c>
      <c r="AY54" s="17">
        <v>-30.628019999999999</v>
      </c>
      <c r="AZ54" s="17">
        <v>248.4</v>
      </c>
      <c r="BA54" s="17">
        <v>295.22593999999998</v>
      </c>
      <c r="BB54" s="17">
        <v>295.22593999999998</v>
      </c>
      <c r="BC54" s="17">
        <v>-46.825940000000003</v>
      </c>
      <c r="BD54" s="17">
        <v>217.6</v>
      </c>
      <c r="BE54" s="17">
        <v>208.07390000000001</v>
      </c>
      <c r="BF54" s="17">
        <v>208.07390000000001</v>
      </c>
      <c r="BG54" s="17">
        <v>9.5260999999999996</v>
      </c>
      <c r="BH54" s="17">
        <v>111.2</v>
      </c>
      <c r="BI54" s="17">
        <v>104.34936999999999</v>
      </c>
      <c r="BJ54" s="17">
        <v>104.34936999999999</v>
      </c>
      <c r="BK54" s="17">
        <v>6.8506299999999998</v>
      </c>
      <c r="BL54" s="17">
        <v>275.3</v>
      </c>
      <c r="BM54" s="17">
        <v>362.89368999999999</v>
      </c>
      <c r="BN54" s="17">
        <v>176.97342</v>
      </c>
      <c r="BO54" s="17">
        <v>98.326580000000007</v>
      </c>
      <c r="BP54" s="17">
        <v>3.1</v>
      </c>
      <c r="BQ54" s="17">
        <v>4.4318400000000002</v>
      </c>
      <c r="BR54" s="17">
        <v>4.4318400000000002</v>
      </c>
      <c r="BS54" s="17">
        <v>-1.3318399999999999</v>
      </c>
      <c r="BT54" s="17"/>
      <c r="BU54" s="17"/>
      <c r="BV54" s="17"/>
      <c r="BW54" s="17">
        <v>0</v>
      </c>
      <c r="BX54" s="17"/>
      <c r="BY54" s="17"/>
      <c r="BZ54" s="17"/>
      <c r="CA54" s="17">
        <v>0</v>
      </c>
      <c r="CB54" s="17"/>
      <c r="CC54" s="17"/>
      <c r="CD54" s="17"/>
      <c r="CE54" s="17">
        <v>0</v>
      </c>
      <c r="CF54" s="17"/>
      <c r="CG54" s="17"/>
      <c r="CH54" s="17"/>
      <c r="CI54" s="17">
        <v>0</v>
      </c>
      <c r="CJ54" s="17">
        <v>134.80000000000001</v>
      </c>
      <c r="CK54" s="17">
        <v>133.33197999999999</v>
      </c>
      <c r="CL54" s="17">
        <v>133.33197999999999</v>
      </c>
      <c r="CM54" s="17">
        <v>1.4680200000000001</v>
      </c>
      <c r="CN54" s="17">
        <v>7.4</v>
      </c>
      <c r="CO54" s="17">
        <v>5.6669799999999997</v>
      </c>
      <c r="CP54" s="17">
        <v>5.1333399999999996</v>
      </c>
      <c r="CQ54" s="17">
        <v>2.2666599999999999</v>
      </c>
      <c r="CR54" s="17">
        <v>3.3</v>
      </c>
      <c r="CS54" s="17">
        <v>3.1106799999999999</v>
      </c>
      <c r="CT54" s="17">
        <v>2.8177599999999998</v>
      </c>
      <c r="CU54" s="17">
        <v>0.48224</v>
      </c>
      <c r="CV54" s="17"/>
      <c r="CW54" s="17"/>
      <c r="CX54" s="17"/>
      <c r="CY54" s="17">
        <v>0</v>
      </c>
      <c r="CZ54" s="17">
        <v>6.9</v>
      </c>
      <c r="DA54" s="17">
        <v>6.8787000000000003</v>
      </c>
      <c r="DB54" s="17">
        <v>6.8787000000000003</v>
      </c>
      <c r="DC54" s="17">
        <v>2.1299999999999999E-2</v>
      </c>
      <c r="DD54" s="17">
        <v>12.4</v>
      </c>
      <c r="DE54" s="17">
        <v>14.919420000000001</v>
      </c>
      <c r="DF54" s="17">
        <v>14.919420000000001</v>
      </c>
      <c r="DG54" s="17">
        <v>-2.5194200000000002</v>
      </c>
      <c r="DH54" s="17">
        <v>80.900000000000006</v>
      </c>
      <c r="DI54" s="17">
        <v>39.532130000000002</v>
      </c>
      <c r="DJ54" s="17">
        <v>80.184030000000007</v>
      </c>
      <c r="DK54" s="17">
        <v>0.71597</v>
      </c>
      <c r="DL54" s="17"/>
      <c r="DM54" s="17"/>
      <c r="DN54" s="17"/>
      <c r="DO54" s="17">
        <v>0</v>
      </c>
      <c r="DP54" s="17"/>
      <c r="DQ54" s="17"/>
      <c r="DR54" s="17"/>
      <c r="DS54" s="17">
        <v>0</v>
      </c>
      <c r="DT54" s="17"/>
      <c r="DU54" s="17"/>
      <c r="DV54" s="17"/>
      <c r="DW54" s="17">
        <v>0</v>
      </c>
      <c r="DX54" s="17"/>
      <c r="DY54" s="17"/>
      <c r="DZ54" s="17"/>
      <c r="EA54" s="17">
        <v>0</v>
      </c>
      <c r="EB54" s="17">
        <v>90.9</v>
      </c>
      <c r="EC54" s="17">
        <v>68.718680000000006</v>
      </c>
      <c r="ED54" s="17">
        <v>106.12674</v>
      </c>
      <c r="EE54" s="17">
        <v>-15.226739999999999</v>
      </c>
      <c r="EF54" s="17">
        <v>126.5</v>
      </c>
      <c r="EG54" s="17">
        <v>108.83968</v>
      </c>
      <c r="EH54" s="17">
        <v>41.23733</v>
      </c>
      <c r="EI54" s="17">
        <v>85.26267</v>
      </c>
      <c r="EJ54" s="17"/>
      <c r="EK54" s="17"/>
      <c r="EL54" s="17"/>
      <c r="EM54" s="17">
        <v>0</v>
      </c>
      <c r="EN54" s="17"/>
      <c r="EO54" s="17"/>
      <c r="EP54" s="17"/>
      <c r="EQ54" s="17">
        <v>0</v>
      </c>
      <c r="ER54" s="17"/>
      <c r="ES54" s="17"/>
      <c r="ET54" s="17"/>
      <c r="EU54" s="17">
        <v>0</v>
      </c>
      <c r="EV54" s="17">
        <v>6.5</v>
      </c>
      <c r="EW54" s="17">
        <v>6.39</v>
      </c>
      <c r="EX54" s="17">
        <v>6.39</v>
      </c>
      <c r="EY54" s="17">
        <v>0.11</v>
      </c>
      <c r="EZ54" s="17">
        <v>0</v>
      </c>
      <c r="FA54" s="17">
        <v>150.39507</v>
      </c>
      <c r="FB54" s="17"/>
      <c r="FC54" s="17">
        <v>0</v>
      </c>
      <c r="FD54" s="17">
        <v>29</v>
      </c>
      <c r="FE54" s="17">
        <v>35.342190000000002</v>
      </c>
      <c r="FF54" s="17">
        <v>32.757010000000001</v>
      </c>
      <c r="FG54" s="17">
        <v>-3.7570100000000002</v>
      </c>
      <c r="FH54" s="17">
        <v>77</v>
      </c>
      <c r="FI54" s="17"/>
      <c r="FJ54" s="17"/>
      <c r="FK54" s="17">
        <v>77</v>
      </c>
      <c r="FL54" s="17">
        <v>18.399999999999999</v>
      </c>
      <c r="FM54" s="17"/>
      <c r="FN54" s="17"/>
      <c r="FO54" s="17">
        <v>18.399999999999999</v>
      </c>
      <c r="FP54" s="17">
        <v>18.2</v>
      </c>
      <c r="FQ54" s="17">
        <v>17.562139999999999</v>
      </c>
      <c r="FR54" s="17">
        <v>17.562139999999999</v>
      </c>
      <c r="FS54" s="17">
        <v>0.63785999999999998</v>
      </c>
      <c r="FT54" s="17">
        <v>10.9</v>
      </c>
      <c r="FU54" s="17">
        <v>10.19417</v>
      </c>
      <c r="FV54" s="17">
        <v>10.19417</v>
      </c>
      <c r="FW54" s="17">
        <v>0.70582999999999996</v>
      </c>
      <c r="FX54" s="17">
        <v>56.6</v>
      </c>
      <c r="FY54" s="17">
        <v>43.668799999999997</v>
      </c>
      <c r="FZ54" s="17">
        <v>43.668799999999997</v>
      </c>
      <c r="GA54" s="17">
        <v>12.9312</v>
      </c>
      <c r="GB54" s="17">
        <v>184.9</v>
      </c>
      <c r="GC54" s="17">
        <v>184.91498000000001</v>
      </c>
      <c r="GD54" s="17">
        <v>184.91498000000001</v>
      </c>
      <c r="GE54" s="17">
        <v>-1.498E-2</v>
      </c>
      <c r="GF54" s="17">
        <v>185.1</v>
      </c>
      <c r="GG54" s="17">
        <v>184.91498000000001</v>
      </c>
      <c r="GH54" s="17">
        <v>184.91498000000001</v>
      </c>
      <c r="GI54" s="17">
        <v>0.18501999999999999</v>
      </c>
      <c r="GJ54" s="17">
        <v>184.2</v>
      </c>
      <c r="GK54" s="17">
        <v>185.47028</v>
      </c>
      <c r="GL54" s="17">
        <v>185.47028</v>
      </c>
      <c r="GM54" s="17">
        <v>-1.2702800000000001</v>
      </c>
      <c r="GN54" s="17">
        <v>73.900000000000006</v>
      </c>
      <c r="GO54" s="17">
        <v>80.633650000000003</v>
      </c>
      <c r="GP54" s="17">
        <v>110.37474</v>
      </c>
      <c r="GQ54" s="17">
        <v>-36.474739999999997</v>
      </c>
      <c r="GR54" s="17">
        <v>8</v>
      </c>
      <c r="GS54" s="17">
        <v>3.7563900000000001</v>
      </c>
      <c r="GT54" s="17">
        <v>3.7563900000000001</v>
      </c>
      <c r="GU54" s="17">
        <v>4.2436100000000003</v>
      </c>
      <c r="GV54" s="17"/>
      <c r="GW54" s="17"/>
      <c r="GX54" s="17"/>
      <c r="GY54" s="17">
        <v>0</v>
      </c>
      <c r="GZ54" s="17">
        <v>30.7</v>
      </c>
      <c r="HA54" s="17"/>
      <c r="HB54" s="17">
        <v>11.45143</v>
      </c>
      <c r="HC54" s="17">
        <v>19.248570000000001</v>
      </c>
      <c r="HD54" s="17"/>
      <c r="HE54" s="17"/>
      <c r="HF54" s="17"/>
      <c r="HG54" s="17">
        <v>0</v>
      </c>
      <c r="HH54" s="17">
        <v>2</v>
      </c>
      <c r="HI54" s="17">
        <v>1.97359</v>
      </c>
      <c r="HJ54" s="17">
        <v>1.97359</v>
      </c>
      <c r="HK54" s="17">
        <v>2.6409999999999999E-2</v>
      </c>
      <c r="HL54" s="17">
        <v>12.1</v>
      </c>
      <c r="HM54" s="17">
        <v>17.171500000000002</v>
      </c>
      <c r="HN54" s="17">
        <v>17.171500000000002</v>
      </c>
      <c r="HO54" s="17">
        <v>-5.0715000000000003</v>
      </c>
      <c r="HP54" s="17">
        <v>83.6</v>
      </c>
      <c r="HQ54" s="17">
        <v>87.273110000000003</v>
      </c>
      <c r="HR54" s="17">
        <v>84.999960000000002</v>
      </c>
      <c r="HS54" s="17">
        <v>-1.3999600000000001</v>
      </c>
      <c r="HT54" s="17"/>
      <c r="HU54" s="17"/>
      <c r="HV54" s="17"/>
      <c r="HW54" s="17">
        <v>0</v>
      </c>
      <c r="HX54" s="17"/>
      <c r="HY54" s="17"/>
      <c r="HZ54" s="17"/>
      <c r="IA54" s="17">
        <v>0</v>
      </c>
      <c r="IB54" s="17">
        <v>51.5</v>
      </c>
      <c r="IC54" s="17">
        <v>51.245809999999999</v>
      </c>
      <c r="ID54" s="17">
        <v>95.452420000000004</v>
      </c>
      <c r="IE54" s="17">
        <v>-43.952419999999996</v>
      </c>
      <c r="IF54" s="17"/>
      <c r="IG54" s="17"/>
      <c r="IH54" s="17"/>
      <c r="II54" s="17">
        <v>0</v>
      </c>
      <c r="IJ54" s="17"/>
      <c r="IK54" s="17"/>
      <c r="IL54" s="17"/>
      <c r="IM54" s="17">
        <v>0</v>
      </c>
      <c r="IN54" s="17">
        <v>47.5</v>
      </c>
      <c r="IO54" s="17">
        <v>45.221359999999997</v>
      </c>
      <c r="IP54" s="17">
        <v>45.221359999999997</v>
      </c>
      <c r="IQ54" s="17">
        <v>2.2786400000000002</v>
      </c>
      <c r="IR54" s="17"/>
      <c r="IS54" s="17"/>
      <c r="IT54" s="17"/>
      <c r="IU54" s="17">
        <v>0</v>
      </c>
      <c r="IV54" s="17"/>
      <c r="IW54" s="17"/>
      <c r="IX54" s="17"/>
      <c r="IY54" s="17">
        <v>0</v>
      </c>
      <c r="IZ54" s="17"/>
      <c r="JA54" s="17"/>
      <c r="JB54" s="17"/>
      <c r="JC54" s="17">
        <v>0</v>
      </c>
      <c r="JD54" s="17">
        <v>52.9</v>
      </c>
      <c r="JE54" s="17">
        <v>69.447140000000005</v>
      </c>
      <c r="JF54" s="17">
        <v>105.63414</v>
      </c>
      <c r="JG54" s="17">
        <v>-52.734139999999996</v>
      </c>
      <c r="JH54" s="17">
        <v>177.9</v>
      </c>
      <c r="JI54" s="17">
        <v>185.16574</v>
      </c>
      <c r="JJ54" s="17">
        <v>185.16574</v>
      </c>
      <c r="JK54" s="17">
        <v>-7.2657400000000001</v>
      </c>
      <c r="JL54" s="17">
        <v>175.9</v>
      </c>
      <c r="JM54" s="17">
        <v>185.16574</v>
      </c>
      <c r="JN54" s="17">
        <v>185.16574</v>
      </c>
      <c r="JO54" s="17">
        <v>-9.2657399999999992</v>
      </c>
      <c r="JP54" s="17">
        <v>211.2</v>
      </c>
      <c r="JQ54" s="17">
        <v>185.16574</v>
      </c>
      <c r="JR54" s="17">
        <v>185.16574</v>
      </c>
      <c r="JS54" s="17">
        <v>26.03426</v>
      </c>
      <c r="JT54" s="17">
        <v>274.60000000000002</v>
      </c>
      <c r="JU54" s="17">
        <v>278.58269000000001</v>
      </c>
      <c r="JV54" s="17">
        <v>278.58269000000001</v>
      </c>
      <c r="JW54" s="17">
        <v>-3.9826899999999998</v>
      </c>
      <c r="JX54" s="17">
        <v>47.2</v>
      </c>
      <c r="JY54" s="17">
        <v>73.590999999999994</v>
      </c>
      <c r="JZ54" s="17">
        <v>73.590999999999994</v>
      </c>
      <c r="KA54" s="17">
        <v>-26.390999999999998</v>
      </c>
      <c r="KB54" s="17">
        <v>29.9</v>
      </c>
      <c r="KC54" s="17">
        <v>36.905999999999999</v>
      </c>
      <c r="KD54" s="17">
        <v>36.905999999999999</v>
      </c>
      <c r="KE54" s="17">
        <v>-7.0060000000000002</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0.4</v>
      </c>
      <c r="LE54" s="17">
        <v>0.44603999999999999</v>
      </c>
      <c r="LF54" s="17">
        <v>0.44603999999999999</v>
      </c>
      <c r="LG54" s="17">
        <v>-4.6039999999999998E-2</v>
      </c>
      <c r="LH54" s="17">
        <v>104.6</v>
      </c>
      <c r="LI54" s="17">
        <v>155.59331</v>
      </c>
      <c r="LJ54" s="17">
        <v>184.07259999999999</v>
      </c>
      <c r="LK54" s="17">
        <v>-79.4726</v>
      </c>
      <c r="LL54" s="17">
        <v>79.3</v>
      </c>
      <c r="LM54" s="17">
        <v>79.114829999999998</v>
      </c>
      <c r="LN54" s="17">
        <v>86.504069999999999</v>
      </c>
      <c r="LO54" s="17">
        <v>-7.2040699999999998</v>
      </c>
      <c r="LP54" s="17">
        <v>64.7</v>
      </c>
      <c r="LQ54" s="17">
        <v>67.133979999999994</v>
      </c>
      <c r="LR54" s="17">
        <v>67.133979999999994</v>
      </c>
      <c r="LS54" s="17">
        <v>-2.43398</v>
      </c>
      <c r="LT54" s="17">
        <v>69.599999999999994</v>
      </c>
      <c r="LU54" s="17">
        <v>67.110050000000001</v>
      </c>
      <c r="LV54" s="17">
        <v>70.028149999999997</v>
      </c>
      <c r="LW54" s="17">
        <v>-0.42814999999999998</v>
      </c>
      <c r="LX54" s="17">
        <v>29.9</v>
      </c>
      <c r="LY54" s="17">
        <v>29.951460000000001</v>
      </c>
      <c r="LZ54" s="17">
        <v>29.951460000000001</v>
      </c>
      <c r="MA54" s="17">
        <v>-5.1459999999999999E-2</v>
      </c>
      <c r="MB54" s="17"/>
      <c r="MC54" s="17"/>
      <c r="MD54" s="17"/>
      <c r="ME54" s="17">
        <v>0</v>
      </c>
      <c r="MF54" s="17"/>
      <c r="MG54" s="17"/>
      <c r="MH54" s="17"/>
      <c r="MI54" s="17">
        <v>0</v>
      </c>
      <c r="MJ54" s="17"/>
      <c r="MK54" s="17"/>
      <c r="ML54" s="17"/>
      <c r="MM54" s="17">
        <v>0</v>
      </c>
      <c r="MN54" s="17">
        <v>146.1</v>
      </c>
      <c r="MO54" s="17">
        <v>151.08876000000001</v>
      </c>
      <c r="MP54" s="17">
        <v>151.0889</v>
      </c>
      <c r="MQ54" s="17">
        <v>-4.9889000000000001</v>
      </c>
      <c r="MR54" s="17">
        <v>148</v>
      </c>
      <c r="MS54" s="17">
        <v>151.08876000000001</v>
      </c>
      <c r="MT54" s="17">
        <v>151.0889</v>
      </c>
      <c r="MU54" s="17">
        <v>-3.0889000000000002</v>
      </c>
      <c r="MV54" s="17">
        <v>150</v>
      </c>
      <c r="MW54" s="17">
        <v>151.54248000000001</v>
      </c>
      <c r="MX54" s="17">
        <v>151.54262</v>
      </c>
      <c r="MY54" s="17">
        <v>-1.5426200000000001</v>
      </c>
      <c r="MZ54" s="17">
        <v>0</v>
      </c>
      <c r="NA54" s="17"/>
      <c r="NB54" s="17"/>
      <c r="NC54" s="17">
        <v>0</v>
      </c>
      <c r="ND54" s="17"/>
      <c r="NE54" s="17"/>
      <c r="NF54" s="17"/>
      <c r="NG54" s="17">
        <v>0</v>
      </c>
      <c r="NH54" s="17"/>
      <c r="NI54" s="17"/>
      <c r="NJ54" s="17"/>
      <c r="NK54" s="17">
        <v>0</v>
      </c>
      <c r="NL54" s="17"/>
      <c r="NM54" s="17"/>
      <c r="NN54" s="17"/>
      <c r="NO54" s="17">
        <v>0</v>
      </c>
      <c r="NP54" s="17"/>
      <c r="NQ54" s="17"/>
      <c r="NR54" s="17"/>
      <c r="NS54" s="17">
        <v>0</v>
      </c>
      <c r="NT54" s="17">
        <v>0</v>
      </c>
      <c r="NU54" s="17"/>
      <c r="NV54" s="17"/>
      <c r="NW54" s="17">
        <v>0</v>
      </c>
      <c r="NX54" s="17">
        <v>0</v>
      </c>
      <c r="NY54" s="17"/>
      <c r="NZ54" s="17"/>
      <c r="OA54" s="17">
        <v>0</v>
      </c>
      <c r="OB54" s="17">
        <v>0</v>
      </c>
      <c r="OC54" s="17"/>
      <c r="OD54" s="17"/>
      <c r="OE54" s="17">
        <v>0</v>
      </c>
      <c r="OF54" s="17">
        <v>113.2</v>
      </c>
      <c r="OG54" s="17">
        <v>128.80000000000001</v>
      </c>
      <c r="OH54" s="17">
        <v>128.54400000000001</v>
      </c>
      <c r="OI54" s="17">
        <v>-15.343999999999999</v>
      </c>
      <c r="OJ54" s="17">
        <v>0</v>
      </c>
      <c r="OK54" s="17"/>
      <c r="OL54" s="17"/>
      <c r="OM54" s="17">
        <v>0</v>
      </c>
      <c r="ON54" s="17">
        <v>6.3</v>
      </c>
      <c r="OO54" s="17">
        <v>13.2</v>
      </c>
      <c r="OP54" s="17">
        <v>12.478999999999999</v>
      </c>
      <c r="OQ54" s="17">
        <v>-6.1790000000000003</v>
      </c>
      <c r="OR54" s="17">
        <v>0</v>
      </c>
      <c r="OS54" s="17"/>
      <c r="OT54" s="17"/>
      <c r="OU54" s="17">
        <v>0</v>
      </c>
      <c r="OV54" s="17">
        <v>4.5</v>
      </c>
      <c r="OW54" s="17">
        <v>4.4000000000000004</v>
      </c>
      <c r="OX54" s="17">
        <v>4.4000000000000004</v>
      </c>
      <c r="OY54" s="17">
        <v>0.1</v>
      </c>
      <c r="OZ54" s="17">
        <v>5</v>
      </c>
      <c r="PA54" s="17">
        <v>5</v>
      </c>
      <c r="PB54" s="17"/>
      <c r="PC54" s="17">
        <v>5</v>
      </c>
      <c r="PD54" s="17">
        <v>0</v>
      </c>
      <c r="PE54" s="17"/>
      <c r="PF54" s="17"/>
      <c r="PG54" s="17">
        <v>0</v>
      </c>
      <c r="PH54" s="17">
        <v>0</v>
      </c>
      <c r="PI54" s="17"/>
      <c r="PJ54" s="17"/>
      <c r="PK54" s="17">
        <v>0</v>
      </c>
      <c r="PL54" s="17">
        <v>0</v>
      </c>
      <c r="PM54" s="17"/>
      <c r="PN54" s="17"/>
      <c r="PO54" s="17">
        <v>0</v>
      </c>
      <c r="PP54" s="17">
        <v>0.7</v>
      </c>
      <c r="PQ54" s="17">
        <v>1.23</v>
      </c>
      <c r="PR54" s="17">
        <v>1.23</v>
      </c>
      <c r="PS54" s="17">
        <v>-0.53</v>
      </c>
      <c r="PT54" s="17">
        <v>1.5</v>
      </c>
      <c r="PU54" s="17">
        <v>1.4</v>
      </c>
      <c r="PV54" s="17">
        <v>1.4</v>
      </c>
      <c r="PW54" s="17">
        <v>0.1</v>
      </c>
      <c r="PX54" s="17">
        <v>4.5</v>
      </c>
      <c r="PY54" s="17">
        <v>4.5</v>
      </c>
      <c r="PZ54" s="17">
        <v>4.5</v>
      </c>
      <c r="QA54" s="17">
        <v>0</v>
      </c>
      <c r="QB54" s="17">
        <v>20</v>
      </c>
      <c r="QC54" s="17">
        <v>18.4466</v>
      </c>
      <c r="QD54" s="17">
        <v>18.4466</v>
      </c>
      <c r="QE54" s="17">
        <v>1.5533999999999999</v>
      </c>
      <c r="QF54" s="17">
        <v>3.1</v>
      </c>
      <c r="QG54" s="17">
        <v>3.2</v>
      </c>
      <c r="QH54" s="17">
        <v>3.2</v>
      </c>
      <c r="QI54" s="17">
        <v>-0.1</v>
      </c>
      <c r="QJ54" s="17">
        <v>3.1</v>
      </c>
      <c r="QK54" s="17">
        <v>3.1</v>
      </c>
      <c r="QL54" s="17">
        <v>3.1</v>
      </c>
      <c r="QM54" s="17">
        <v>0</v>
      </c>
      <c r="QN54" s="17">
        <v>3.5</v>
      </c>
      <c r="QO54" s="17">
        <v>3.4</v>
      </c>
      <c r="QP54" s="17">
        <v>3.4</v>
      </c>
      <c r="QQ54" s="17">
        <v>0.1</v>
      </c>
      <c r="QR54" s="17">
        <v>17.899999999999999</v>
      </c>
      <c r="QS54" s="17">
        <v>16.990290000000002</v>
      </c>
      <c r="QT54" s="17">
        <v>16.990290000000002</v>
      </c>
      <c r="QU54" s="17">
        <v>0.90971000000000002</v>
      </c>
      <c r="QV54" s="17">
        <v>0</v>
      </c>
      <c r="QW54" s="17"/>
      <c r="QX54" s="17"/>
      <c r="QY54" s="17">
        <v>0</v>
      </c>
      <c r="QZ54" s="17">
        <v>0</v>
      </c>
      <c r="RA54" s="17"/>
      <c r="RB54" s="17"/>
      <c r="RC54" s="17">
        <v>0</v>
      </c>
      <c r="RD54" s="17">
        <v>29.5</v>
      </c>
      <c r="RE54" s="17">
        <v>29.8</v>
      </c>
      <c r="RF54" s="17">
        <v>29.699000000000002</v>
      </c>
      <c r="RG54" s="17">
        <v>-0.19900000000000001</v>
      </c>
      <c r="RH54" s="17">
        <v>88.4</v>
      </c>
      <c r="RI54" s="17">
        <v>88.105000000000004</v>
      </c>
      <c r="RJ54" s="17">
        <v>88.105000000000004</v>
      </c>
      <c r="RK54" s="17">
        <v>0.29499999999999998</v>
      </c>
      <c r="RL54" s="17">
        <v>3.6</v>
      </c>
      <c r="RM54" s="17">
        <v>4.2</v>
      </c>
      <c r="RN54" s="17">
        <v>4.2</v>
      </c>
      <c r="RO54" s="17">
        <v>-0.6</v>
      </c>
      <c r="RP54" s="17">
        <v>2.4</v>
      </c>
      <c r="RQ54" s="17">
        <v>2.4</v>
      </c>
      <c r="RR54" s="17">
        <v>2.4</v>
      </c>
      <c r="RS54" s="17">
        <v>0</v>
      </c>
      <c r="RT54" s="17">
        <v>1.2</v>
      </c>
      <c r="RU54" s="17">
        <v>1.2</v>
      </c>
      <c r="RV54" s="17">
        <v>1.2</v>
      </c>
      <c r="RW54" s="17">
        <v>0</v>
      </c>
      <c r="RX54" s="17">
        <v>2.2000000000000002</v>
      </c>
      <c r="RY54" s="17">
        <v>2.8</v>
      </c>
      <c r="RZ54" s="17">
        <v>2.8</v>
      </c>
      <c r="SA54" s="17">
        <v>-0.6</v>
      </c>
      <c r="SB54" s="17">
        <v>0</v>
      </c>
      <c r="SC54" s="17"/>
      <c r="SD54" s="17"/>
      <c r="SE54" s="17">
        <v>0</v>
      </c>
      <c r="SF54" s="17">
        <v>1.7</v>
      </c>
      <c r="SG54" s="17">
        <v>1.7490000000000001</v>
      </c>
      <c r="SH54" s="17">
        <v>1.7490000000000001</v>
      </c>
      <c r="SI54" s="17">
        <v>-4.9000000000000002E-2</v>
      </c>
      <c r="SJ54" s="17">
        <v>11.6</v>
      </c>
      <c r="SK54" s="17">
        <v>11.85355</v>
      </c>
      <c r="SL54" s="17">
        <v>19.772790000000001</v>
      </c>
      <c r="SM54" s="17">
        <v>-8.1727900000000009</v>
      </c>
      <c r="SN54" s="17">
        <v>1</v>
      </c>
      <c r="SO54" s="17">
        <v>1</v>
      </c>
      <c r="SP54" s="17">
        <v>1</v>
      </c>
      <c r="SQ54" s="17">
        <v>0</v>
      </c>
      <c r="SR54" s="17"/>
      <c r="SS54" s="17">
        <v>0.4</v>
      </c>
      <c r="ST54" s="17">
        <v>0.4</v>
      </c>
      <c r="SU54" s="17">
        <v>-0.4</v>
      </c>
      <c r="SV54" s="17">
        <v>6.6</v>
      </c>
      <c r="SW54" s="17">
        <v>6.2</v>
      </c>
      <c r="SX54" s="17">
        <v>6.2</v>
      </c>
      <c r="SY54" s="17">
        <v>0.4</v>
      </c>
      <c r="SZ54" s="17">
        <v>2.4</v>
      </c>
      <c r="TA54" s="17">
        <v>2.6</v>
      </c>
      <c r="TB54" s="17">
        <v>2.6</v>
      </c>
      <c r="TC54" s="17">
        <v>-0.2</v>
      </c>
      <c r="TD54" s="17">
        <v>5</v>
      </c>
      <c r="TE54" s="17">
        <v>4</v>
      </c>
      <c r="TF54" s="17">
        <v>4</v>
      </c>
      <c r="TG54" s="17">
        <v>1</v>
      </c>
      <c r="TH54" s="17">
        <v>6.7</v>
      </c>
      <c r="TI54" s="17">
        <v>5.5</v>
      </c>
      <c r="TJ54" s="17">
        <v>5.5</v>
      </c>
      <c r="TK54" s="17">
        <v>1.2</v>
      </c>
      <c r="TL54" s="17">
        <v>10</v>
      </c>
      <c r="TM54" s="17">
        <v>10</v>
      </c>
      <c r="TN54" s="17">
        <v>10</v>
      </c>
      <c r="TO54" s="17">
        <v>0</v>
      </c>
      <c r="TP54" s="17">
        <v>28.1</v>
      </c>
      <c r="TQ54" s="17">
        <v>22.4</v>
      </c>
      <c r="TR54" s="17">
        <v>20.48</v>
      </c>
      <c r="TS54" s="17">
        <v>7.62</v>
      </c>
      <c r="TT54" s="17">
        <v>70.5</v>
      </c>
      <c r="TU54" s="17">
        <v>54.1</v>
      </c>
      <c r="TV54" s="17">
        <v>58.845999999999997</v>
      </c>
      <c r="TW54" s="17">
        <v>11.654</v>
      </c>
      <c r="TX54" s="17">
        <v>0</v>
      </c>
      <c r="TY54" s="17"/>
      <c r="TZ54" s="17"/>
      <c r="UA54" s="17">
        <v>0</v>
      </c>
      <c r="UB54" s="17">
        <v>113.7</v>
      </c>
      <c r="UC54" s="17">
        <v>99.7</v>
      </c>
      <c r="UD54" s="17">
        <v>100.03100000000001</v>
      </c>
      <c r="UE54" s="17">
        <v>13.669</v>
      </c>
      <c r="UF54" s="17">
        <v>110.5</v>
      </c>
      <c r="UG54" s="17">
        <v>95.3</v>
      </c>
      <c r="UH54" s="17">
        <v>96.173000000000002</v>
      </c>
      <c r="UI54" s="17">
        <v>14.327</v>
      </c>
      <c r="UJ54" s="17">
        <v>20.5</v>
      </c>
      <c r="UK54" s="17">
        <v>13.442</v>
      </c>
      <c r="UL54" s="17">
        <v>13.442</v>
      </c>
      <c r="UM54" s="17">
        <v>7.0579999999999998</v>
      </c>
      <c r="UN54" s="17">
        <v>13.1</v>
      </c>
      <c r="UO54" s="17">
        <v>11.696999999999999</v>
      </c>
      <c r="UP54" s="17">
        <v>11.696999999999999</v>
      </c>
      <c r="UQ54" s="17">
        <v>1.403</v>
      </c>
      <c r="UR54" s="17">
        <v>8.9</v>
      </c>
      <c r="US54" s="17">
        <v>7</v>
      </c>
      <c r="UT54" s="17">
        <v>7</v>
      </c>
      <c r="UU54" s="17">
        <v>1.9</v>
      </c>
      <c r="UV54" s="17">
        <v>2.7</v>
      </c>
      <c r="UW54" s="17">
        <v>2.5</v>
      </c>
      <c r="UX54" s="17">
        <v>2.5</v>
      </c>
      <c r="UY54" s="17">
        <v>0.2</v>
      </c>
      <c r="UZ54" s="17">
        <v>9</v>
      </c>
      <c r="VA54" s="17">
        <v>8.6999999999999993</v>
      </c>
      <c r="VB54" s="17">
        <v>8.6999999999999993</v>
      </c>
      <c r="VC54" s="17">
        <v>0.3</v>
      </c>
      <c r="VD54" s="17">
        <v>9.8000000000000007</v>
      </c>
      <c r="VE54" s="17">
        <v>8.5</v>
      </c>
      <c r="VF54" s="17">
        <v>5.5</v>
      </c>
      <c r="VG54" s="17">
        <v>4.3</v>
      </c>
      <c r="VH54" s="17">
        <v>10.199999999999999</v>
      </c>
      <c r="VI54" s="17">
        <v>8.5</v>
      </c>
      <c r="VJ54" s="17">
        <v>6</v>
      </c>
      <c r="VK54" s="17">
        <v>4.2</v>
      </c>
      <c r="VL54" s="17">
        <v>9.6</v>
      </c>
      <c r="VM54" s="17">
        <v>8.5</v>
      </c>
      <c r="VN54" s="17">
        <v>6.2</v>
      </c>
      <c r="VO54" s="17">
        <v>3.4</v>
      </c>
      <c r="VP54" s="17">
        <v>3.7</v>
      </c>
      <c r="VQ54" s="17">
        <v>9.4</v>
      </c>
      <c r="VR54" s="17">
        <v>8.8800000000000008</v>
      </c>
      <c r="VS54" s="17">
        <v>-5.18</v>
      </c>
      <c r="VT54" s="17">
        <v>0</v>
      </c>
      <c r="VU54" s="17"/>
      <c r="VV54" s="17"/>
      <c r="VW54" s="17">
        <v>0</v>
      </c>
      <c r="VX54" s="17">
        <v>0</v>
      </c>
      <c r="VY54" s="17"/>
      <c r="VZ54" s="17"/>
      <c r="WA54" s="17">
        <v>0</v>
      </c>
      <c r="WB54" s="17">
        <v>0</v>
      </c>
      <c r="WC54" s="17"/>
      <c r="WD54" s="17"/>
      <c r="WE54" s="17">
        <v>0</v>
      </c>
      <c r="WF54" s="17">
        <v>0.6</v>
      </c>
      <c r="WG54" s="17">
        <v>0.6</v>
      </c>
      <c r="WH54" s="17">
        <v>0.6</v>
      </c>
      <c r="WI54" s="17">
        <v>0</v>
      </c>
      <c r="WJ54" s="17">
        <v>128</v>
      </c>
      <c r="WK54" s="17">
        <v>112.655</v>
      </c>
      <c r="WL54" s="17">
        <v>112.655</v>
      </c>
      <c r="WM54" s="17">
        <v>15.345000000000001</v>
      </c>
      <c r="WN54" s="17">
        <v>148.30000000000001</v>
      </c>
      <c r="WO54" s="17">
        <v>114.54</v>
      </c>
      <c r="WP54" s="17">
        <v>114.54</v>
      </c>
      <c r="WQ54" s="17">
        <v>33.76</v>
      </c>
      <c r="WR54" s="17">
        <v>0</v>
      </c>
      <c r="WS54" s="17"/>
      <c r="WT54" s="17"/>
      <c r="WU54" s="17">
        <v>0</v>
      </c>
      <c r="WV54" s="17">
        <v>0</v>
      </c>
      <c r="WW54" s="17"/>
      <c r="WX54" s="17"/>
      <c r="WY54" s="17">
        <v>0</v>
      </c>
      <c r="WZ54" s="17">
        <v>7.6</v>
      </c>
      <c r="XA54" s="17">
        <v>7.2</v>
      </c>
      <c r="XB54" s="17">
        <v>7.2</v>
      </c>
      <c r="XC54" s="17">
        <v>0.4</v>
      </c>
      <c r="XD54" s="17">
        <v>18.5</v>
      </c>
      <c r="XE54" s="17">
        <v>18.4466</v>
      </c>
      <c r="XF54" s="17">
        <v>18.4466</v>
      </c>
      <c r="XG54" s="17">
        <v>5.3400000000000003E-2</v>
      </c>
      <c r="XH54" s="17">
        <v>9.6</v>
      </c>
      <c r="XI54" s="17">
        <v>10.8</v>
      </c>
      <c r="XJ54" s="17">
        <v>10.8</v>
      </c>
      <c r="XK54" s="17">
        <v>-1.2</v>
      </c>
      <c r="XL54" s="17">
        <v>28.8</v>
      </c>
      <c r="XM54" s="17">
        <v>25</v>
      </c>
      <c r="XN54" s="17"/>
      <c r="XO54" s="17">
        <v>28.8</v>
      </c>
      <c r="XP54" s="17"/>
      <c r="XQ54" s="17"/>
      <c r="XR54" s="17"/>
      <c r="XS54" s="17">
        <v>0</v>
      </c>
      <c r="XT54" s="17">
        <v>14.5</v>
      </c>
      <c r="XU54" s="17">
        <v>14</v>
      </c>
      <c r="XV54" s="17">
        <v>14</v>
      </c>
      <c r="XW54" s="17">
        <v>0.5</v>
      </c>
      <c r="XX54" s="17">
        <v>18.3</v>
      </c>
      <c r="XY54" s="17">
        <v>18</v>
      </c>
      <c r="XZ54" s="17">
        <v>18</v>
      </c>
      <c r="YA54" s="17">
        <v>0.3</v>
      </c>
      <c r="YB54" s="17">
        <v>6.4</v>
      </c>
      <c r="YC54" s="17">
        <v>7.3</v>
      </c>
      <c r="YD54" s="17">
        <v>7.3</v>
      </c>
      <c r="YE54" s="17">
        <v>-0.9</v>
      </c>
      <c r="YF54" s="17">
        <v>6.9</v>
      </c>
      <c r="YG54" s="17">
        <v>11</v>
      </c>
      <c r="YH54" s="17">
        <v>11</v>
      </c>
      <c r="YI54" s="17">
        <v>-4.0999999999999996</v>
      </c>
    </row>
    <row r="55" spans="1:659" ht="24" customHeight="1" x14ac:dyDescent="0.25">
      <c r="A55" s="1"/>
      <c r="B55" s="16" t="s">
        <v>52</v>
      </c>
      <c r="C55" s="16" t="s">
        <v>864</v>
      </c>
      <c r="D55" s="17"/>
      <c r="E55" s="17"/>
      <c r="F55" s="17"/>
      <c r="G55" s="17">
        <v>0</v>
      </c>
      <c r="H55" s="17">
        <v>624.5</v>
      </c>
      <c r="I55" s="17">
        <v>592.54764999999998</v>
      </c>
      <c r="J55" s="17">
        <v>635.88252999999997</v>
      </c>
      <c r="K55" s="17">
        <v>-11.382529999999999</v>
      </c>
      <c r="L55" s="17">
        <v>214.4</v>
      </c>
      <c r="M55" s="17">
        <v>192.76627999999999</v>
      </c>
      <c r="N55" s="17">
        <v>206.86389</v>
      </c>
      <c r="O55" s="17">
        <v>7.5361099999999999</v>
      </c>
      <c r="P55" s="17"/>
      <c r="Q55" s="17"/>
      <c r="R55" s="17"/>
      <c r="S55" s="17">
        <v>0</v>
      </c>
      <c r="T55" s="17"/>
      <c r="U55" s="17"/>
      <c r="V55" s="17"/>
      <c r="W55" s="17">
        <v>0</v>
      </c>
      <c r="X55" s="17">
        <v>0</v>
      </c>
      <c r="Y55" s="17"/>
      <c r="Z55" s="17"/>
      <c r="AA55" s="17">
        <v>0</v>
      </c>
      <c r="AB55" s="17">
        <v>68.400000000000006</v>
      </c>
      <c r="AC55" s="17">
        <v>73.793999999999997</v>
      </c>
      <c r="AD55" s="17">
        <v>73.793999999999997</v>
      </c>
      <c r="AE55" s="17">
        <v>-5.3940000000000001</v>
      </c>
      <c r="AF55" s="17">
        <v>0</v>
      </c>
      <c r="AG55" s="17"/>
      <c r="AH55" s="17"/>
      <c r="AI55" s="17">
        <v>0</v>
      </c>
      <c r="AJ55" s="17"/>
      <c r="AK55" s="17"/>
      <c r="AL55" s="17"/>
      <c r="AM55" s="17">
        <v>0</v>
      </c>
      <c r="AN55" s="17">
        <v>139.4</v>
      </c>
      <c r="AO55" s="17">
        <v>196.22801999999999</v>
      </c>
      <c r="AP55" s="17">
        <v>196.22801999999999</v>
      </c>
      <c r="AQ55" s="17">
        <v>-56.828020000000002</v>
      </c>
      <c r="AR55" s="17">
        <v>139.4</v>
      </c>
      <c r="AS55" s="17">
        <v>196.22801999999999</v>
      </c>
      <c r="AT55" s="17">
        <v>196.22801999999999</v>
      </c>
      <c r="AU55" s="17">
        <v>-56.828020000000002</v>
      </c>
      <c r="AV55" s="17">
        <v>139</v>
      </c>
      <c r="AW55" s="17">
        <v>196.22801999999999</v>
      </c>
      <c r="AX55" s="17">
        <v>196.22801999999999</v>
      </c>
      <c r="AY55" s="17">
        <v>-57.228020000000001</v>
      </c>
      <c r="AZ55" s="17">
        <v>232.4</v>
      </c>
      <c r="BA55" s="17">
        <v>295.22593999999998</v>
      </c>
      <c r="BB55" s="17">
        <v>295.22593999999998</v>
      </c>
      <c r="BC55" s="17">
        <v>-62.825940000000003</v>
      </c>
      <c r="BD55" s="17">
        <v>216</v>
      </c>
      <c r="BE55" s="17">
        <v>208.07390000000001</v>
      </c>
      <c r="BF55" s="17">
        <v>208.07390000000001</v>
      </c>
      <c r="BG55" s="17">
        <v>7.9260999999999999</v>
      </c>
      <c r="BH55" s="17">
        <v>111.3</v>
      </c>
      <c r="BI55" s="17">
        <v>104.34936999999999</v>
      </c>
      <c r="BJ55" s="17">
        <v>104.34936999999999</v>
      </c>
      <c r="BK55" s="17">
        <v>6.9506300000000003</v>
      </c>
      <c r="BL55" s="17">
        <v>278.39999999999998</v>
      </c>
      <c r="BM55" s="17">
        <v>330.39508000000001</v>
      </c>
      <c r="BN55" s="17">
        <v>139.32992999999999</v>
      </c>
      <c r="BO55" s="17">
        <v>139.07006999999999</v>
      </c>
      <c r="BP55" s="17">
        <v>3.1</v>
      </c>
      <c r="BQ55" s="17">
        <v>4.4318400000000002</v>
      </c>
      <c r="BR55" s="17">
        <v>4.4318400000000002</v>
      </c>
      <c r="BS55" s="17">
        <v>-1.3318399999999999</v>
      </c>
      <c r="BT55" s="17"/>
      <c r="BU55" s="17"/>
      <c r="BV55" s="17"/>
      <c r="BW55" s="17">
        <v>0</v>
      </c>
      <c r="BX55" s="17"/>
      <c r="BY55" s="17"/>
      <c r="BZ55" s="17"/>
      <c r="CA55" s="17">
        <v>0</v>
      </c>
      <c r="CB55" s="17"/>
      <c r="CC55" s="17"/>
      <c r="CD55" s="17"/>
      <c r="CE55" s="17">
        <v>0</v>
      </c>
      <c r="CF55" s="17"/>
      <c r="CG55" s="17"/>
      <c r="CH55" s="17"/>
      <c r="CI55" s="17">
        <v>0</v>
      </c>
      <c r="CJ55" s="17">
        <v>134.4</v>
      </c>
      <c r="CK55" s="17">
        <v>133.33197999999999</v>
      </c>
      <c r="CL55" s="17">
        <v>133.33197999999999</v>
      </c>
      <c r="CM55" s="17">
        <v>1.06802</v>
      </c>
      <c r="CN55" s="17">
        <v>7.2</v>
      </c>
      <c r="CO55" s="17">
        <v>5.6669799999999997</v>
      </c>
      <c r="CP55" s="17">
        <v>5.1333399999999996</v>
      </c>
      <c r="CQ55" s="17">
        <v>2.0666600000000002</v>
      </c>
      <c r="CR55" s="17">
        <v>3.2</v>
      </c>
      <c r="CS55" s="17">
        <v>3.1106799999999999</v>
      </c>
      <c r="CT55" s="17">
        <v>2.8177599999999998</v>
      </c>
      <c r="CU55" s="17">
        <v>0.38224000000000002</v>
      </c>
      <c r="CV55" s="17"/>
      <c r="CW55" s="17"/>
      <c r="CX55" s="17"/>
      <c r="CY55" s="17">
        <v>0</v>
      </c>
      <c r="CZ55" s="17">
        <v>6.9</v>
      </c>
      <c r="DA55" s="17">
        <v>6.8787000000000003</v>
      </c>
      <c r="DB55" s="17">
        <v>6.8787000000000003</v>
      </c>
      <c r="DC55" s="17">
        <v>2.1299999999999999E-2</v>
      </c>
      <c r="DD55" s="17">
        <v>12.4</v>
      </c>
      <c r="DE55" s="17">
        <v>14.919420000000001</v>
      </c>
      <c r="DF55" s="17">
        <v>14.919420000000001</v>
      </c>
      <c r="DG55" s="17">
        <v>-2.5194200000000002</v>
      </c>
      <c r="DH55" s="17">
        <v>80.5</v>
      </c>
      <c r="DI55" s="17">
        <v>28.02251</v>
      </c>
      <c r="DJ55" s="17">
        <v>80.183959999999999</v>
      </c>
      <c r="DK55" s="17">
        <v>0.31603999999999999</v>
      </c>
      <c r="DL55" s="17"/>
      <c r="DM55" s="17"/>
      <c r="DN55" s="17"/>
      <c r="DO55" s="17">
        <v>0</v>
      </c>
      <c r="DP55" s="17"/>
      <c r="DQ55" s="17"/>
      <c r="DR55" s="17"/>
      <c r="DS55" s="17">
        <v>0</v>
      </c>
      <c r="DT55" s="17"/>
      <c r="DU55" s="17"/>
      <c r="DV55" s="17"/>
      <c r="DW55" s="17">
        <v>0</v>
      </c>
      <c r="DX55" s="17"/>
      <c r="DY55" s="17"/>
      <c r="DZ55" s="17"/>
      <c r="EA55" s="17">
        <v>0</v>
      </c>
      <c r="EB55" s="17">
        <v>90.2</v>
      </c>
      <c r="EC55" s="17">
        <v>65.242159999999998</v>
      </c>
      <c r="ED55" s="17">
        <v>76.841359999999995</v>
      </c>
      <c r="EE55" s="17">
        <v>13.358639999999999</v>
      </c>
      <c r="EF55" s="17">
        <v>89</v>
      </c>
      <c r="EG55" s="17">
        <v>77.471959999999996</v>
      </c>
      <c r="EH55" s="17">
        <v>67.663510000000002</v>
      </c>
      <c r="EI55" s="17">
        <v>21.336490000000001</v>
      </c>
      <c r="EJ55" s="17"/>
      <c r="EK55" s="17"/>
      <c r="EL55" s="17"/>
      <c r="EM55" s="17">
        <v>0</v>
      </c>
      <c r="EN55" s="17"/>
      <c r="EO55" s="17"/>
      <c r="EP55" s="17"/>
      <c r="EQ55" s="17">
        <v>0</v>
      </c>
      <c r="ER55" s="17"/>
      <c r="ES55" s="17"/>
      <c r="ET55" s="17"/>
      <c r="EU55" s="17">
        <v>0</v>
      </c>
      <c r="EV55" s="17">
        <v>6.5</v>
      </c>
      <c r="EW55" s="17">
        <v>6.39</v>
      </c>
      <c r="EX55" s="17">
        <v>6.39</v>
      </c>
      <c r="EY55" s="17">
        <v>0.11</v>
      </c>
      <c r="EZ55" s="17">
        <v>0</v>
      </c>
      <c r="FA55" s="17">
        <v>150.51545999999999</v>
      </c>
      <c r="FB55" s="17"/>
      <c r="FC55" s="17">
        <v>0</v>
      </c>
      <c r="FD55" s="17">
        <v>30</v>
      </c>
      <c r="FE55" s="17">
        <v>35.342190000000002</v>
      </c>
      <c r="FF55" s="17">
        <v>32.757010000000001</v>
      </c>
      <c r="FG55" s="17">
        <v>-2.7570100000000002</v>
      </c>
      <c r="FH55" s="17">
        <v>76.5</v>
      </c>
      <c r="FI55" s="17"/>
      <c r="FJ55" s="17"/>
      <c r="FK55" s="17">
        <v>76.5</v>
      </c>
      <c r="FL55" s="17">
        <v>18.100000000000001</v>
      </c>
      <c r="FM55" s="17"/>
      <c r="FN55" s="17"/>
      <c r="FO55" s="17">
        <v>18.100000000000001</v>
      </c>
      <c r="FP55" s="17">
        <v>18.2</v>
      </c>
      <c r="FQ55" s="17">
        <v>17.562139999999999</v>
      </c>
      <c r="FR55" s="17">
        <v>17.562139999999999</v>
      </c>
      <c r="FS55" s="17">
        <v>0.63785999999999998</v>
      </c>
      <c r="FT55" s="17">
        <v>10.9</v>
      </c>
      <c r="FU55" s="17">
        <v>10.19417</v>
      </c>
      <c r="FV55" s="17">
        <v>10.19417</v>
      </c>
      <c r="FW55" s="17">
        <v>0.70582999999999996</v>
      </c>
      <c r="FX55" s="17">
        <v>56.8</v>
      </c>
      <c r="FY55" s="17">
        <v>43.668799999999997</v>
      </c>
      <c r="FZ55" s="17">
        <v>43.668799999999997</v>
      </c>
      <c r="GA55" s="17">
        <v>13.1312</v>
      </c>
      <c r="GB55" s="17">
        <v>183</v>
      </c>
      <c r="GC55" s="17">
        <v>184.91498000000001</v>
      </c>
      <c r="GD55" s="17">
        <v>184.91498000000001</v>
      </c>
      <c r="GE55" s="17">
        <v>-1.9149799999999999</v>
      </c>
      <c r="GF55" s="17">
        <v>183.4</v>
      </c>
      <c r="GG55" s="17">
        <v>184.91498000000001</v>
      </c>
      <c r="GH55" s="17">
        <v>184.91498000000001</v>
      </c>
      <c r="GI55" s="17">
        <v>-1.51498</v>
      </c>
      <c r="GJ55" s="17">
        <v>185.1</v>
      </c>
      <c r="GK55" s="17">
        <v>185.47028</v>
      </c>
      <c r="GL55" s="17">
        <v>185.47028</v>
      </c>
      <c r="GM55" s="17">
        <v>-0.37028</v>
      </c>
      <c r="GN55" s="17">
        <v>74.400000000000006</v>
      </c>
      <c r="GO55" s="17">
        <v>69.653570000000002</v>
      </c>
      <c r="GP55" s="17">
        <v>56.178829999999998</v>
      </c>
      <c r="GQ55" s="17">
        <v>18.221170000000001</v>
      </c>
      <c r="GR55" s="17">
        <v>8</v>
      </c>
      <c r="GS55" s="17">
        <v>3.7563900000000001</v>
      </c>
      <c r="GT55" s="17">
        <v>3.7563900000000001</v>
      </c>
      <c r="GU55" s="17">
        <v>4.2436100000000003</v>
      </c>
      <c r="GV55" s="17"/>
      <c r="GW55" s="17"/>
      <c r="GX55" s="17"/>
      <c r="GY55" s="17">
        <v>0</v>
      </c>
      <c r="GZ55" s="17">
        <v>16.600000000000001</v>
      </c>
      <c r="HA55" s="17">
        <v>34.020620000000001</v>
      </c>
      <c r="HB55" s="17">
        <v>34.020609999999998</v>
      </c>
      <c r="HC55" s="17">
        <v>-17.42061</v>
      </c>
      <c r="HD55" s="17"/>
      <c r="HE55" s="17"/>
      <c r="HF55" s="17"/>
      <c r="HG55" s="17">
        <v>0</v>
      </c>
      <c r="HH55" s="17">
        <v>2</v>
      </c>
      <c r="HI55" s="17">
        <v>1.97359</v>
      </c>
      <c r="HJ55" s="17">
        <v>1.97359</v>
      </c>
      <c r="HK55" s="17">
        <v>2.6409999999999999E-2</v>
      </c>
      <c r="HL55" s="17">
        <v>11.9</v>
      </c>
      <c r="HM55" s="17">
        <v>17.171500000000002</v>
      </c>
      <c r="HN55" s="17">
        <v>17.171500000000002</v>
      </c>
      <c r="HO55" s="17">
        <v>-5.2714999999999996</v>
      </c>
      <c r="HP55" s="17">
        <v>36.9</v>
      </c>
      <c r="HQ55" s="17">
        <v>85</v>
      </c>
      <c r="HR55" s="17">
        <v>84.999989999999997</v>
      </c>
      <c r="HS55" s="17">
        <v>-48.099989999999998</v>
      </c>
      <c r="HT55" s="17"/>
      <c r="HU55" s="17"/>
      <c r="HV55" s="17"/>
      <c r="HW55" s="17">
        <v>0</v>
      </c>
      <c r="HX55" s="17"/>
      <c r="HY55" s="17"/>
      <c r="HZ55" s="17"/>
      <c r="IA55" s="17">
        <v>0</v>
      </c>
      <c r="IB55" s="17">
        <v>46.72</v>
      </c>
      <c r="IC55" s="17"/>
      <c r="ID55" s="17">
        <v>95.452420000000004</v>
      </c>
      <c r="IE55" s="17">
        <v>-48.732419999999998</v>
      </c>
      <c r="IF55" s="17"/>
      <c r="IG55" s="17"/>
      <c r="IH55" s="17"/>
      <c r="II55" s="17">
        <v>0</v>
      </c>
      <c r="IJ55" s="17"/>
      <c r="IK55" s="17"/>
      <c r="IL55" s="17"/>
      <c r="IM55" s="17">
        <v>0</v>
      </c>
      <c r="IN55" s="17">
        <v>47.2</v>
      </c>
      <c r="IO55" s="17">
        <v>45.221359999999997</v>
      </c>
      <c r="IP55" s="17">
        <v>45.221359999999997</v>
      </c>
      <c r="IQ55" s="17">
        <v>1.97864</v>
      </c>
      <c r="IR55" s="17"/>
      <c r="IS55" s="17"/>
      <c r="IT55" s="17"/>
      <c r="IU55" s="17">
        <v>0</v>
      </c>
      <c r="IV55" s="17"/>
      <c r="IW55" s="17"/>
      <c r="IX55" s="17"/>
      <c r="IY55" s="17">
        <v>0</v>
      </c>
      <c r="IZ55" s="17"/>
      <c r="JA55" s="17"/>
      <c r="JB55" s="17"/>
      <c r="JC55" s="17">
        <v>0</v>
      </c>
      <c r="JD55" s="17">
        <v>52.5</v>
      </c>
      <c r="JE55" s="17">
        <v>56.087290000000003</v>
      </c>
      <c r="JF55" s="17">
        <v>39.69211</v>
      </c>
      <c r="JG55" s="17">
        <v>12.80789</v>
      </c>
      <c r="JH55" s="17">
        <v>178.4</v>
      </c>
      <c r="JI55" s="17">
        <v>185.03034</v>
      </c>
      <c r="JJ55" s="17">
        <v>185.03034</v>
      </c>
      <c r="JK55" s="17">
        <v>-6.6303400000000003</v>
      </c>
      <c r="JL55" s="17">
        <v>176</v>
      </c>
      <c r="JM55" s="17">
        <v>185.03034</v>
      </c>
      <c r="JN55" s="17">
        <v>185.03034</v>
      </c>
      <c r="JO55" s="17">
        <v>-9.0303400000000007</v>
      </c>
      <c r="JP55" s="17">
        <v>210.7</v>
      </c>
      <c r="JQ55" s="17">
        <v>185.03034</v>
      </c>
      <c r="JR55" s="17">
        <v>185.03034</v>
      </c>
      <c r="JS55" s="17">
        <v>25.66966</v>
      </c>
      <c r="JT55" s="17">
        <v>274.7</v>
      </c>
      <c r="JU55" s="17">
        <v>278.37898000000001</v>
      </c>
      <c r="JV55" s="17">
        <v>278.37898000000001</v>
      </c>
      <c r="JW55" s="17">
        <v>-3.6789800000000001</v>
      </c>
      <c r="JX55" s="17">
        <v>40.200000000000003</v>
      </c>
      <c r="JY55" s="17">
        <v>73.590999999999994</v>
      </c>
      <c r="JZ55" s="17">
        <v>73.590999999999994</v>
      </c>
      <c r="KA55" s="17">
        <v>-33.390999999999998</v>
      </c>
      <c r="KB55" s="17">
        <v>27.4</v>
      </c>
      <c r="KC55" s="17">
        <v>36.905999999999999</v>
      </c>
      <c r="KD55" s="17">
        <v>36.905999999999999</v>
      </c>
      <c r="KE55" s="17">
        <v>-9.5060000000000002</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0.3</v>
      </c>
      <c r="LE55" s="17">
        <v>0.44603999999999999</v>
      </c>
      <c r="LF55" s="17">
        <v>0.44603999999999999</v>
      </c>
      <c r="LG55" s="17">
        <v>-0.14604</v>
      </c>
      <c r="LH55" s="17">
        <v>120.7</v>
      </c>
      <c r="LI55" s="17">
        <v>107.39400000000001</v>
      </c>
      <c r="LJ55" s="17">
        <v>136.51187999999999</v>
      </c>
      <c r="LK55" s="17">
        <v>-15.81188</v>
      </c>
      <c r="LL55" s="17">
        <v>78.5</v>
      </c>
      <c r="LM55" s="17">
        <v>92.444500000000005</v>
      </c>
      <c r="LN55" s="17">
        <v>86.504009999999994</v>
      </c>
      <c r="LO55" s="17">
        <v>-8.0040099999999992</v>
      </c>
      <c r="LP55" s="17">
        <v>64.099999999999994</v>
      </c>
      <c r="LQ55" s="17">
        <v>67.133979999999994</v>
      </c>
      <c r="LR55" s="17">
        <v>67.133979999999994</v>
      </c>
      <c r="LS55" s="17">
        <v>-3.0339800000000001</v>
      </c>
      <c r="LT55" s="17">
        <v>69.7</v>
      </c>
      <c r="LU55" s="17">
        <v>72.37388</v>
      </c>
      <c r="LV55" s="17">
        <v>70.028019999999998</v>
      </c>
      <c r="LW55" s="17">
        <v>-0.32801999999999998</v>
      </c>
      <c r="LX55" s="17">
        <v>29.5</v>
      </c>
      <c r="LY55" s="17">
        <v>29.951460000000001</v>
      </c>
      <c r="LZ55" s="17">
        <v>29.951460000000001</v>
      </c>
      <c r="MA55" s="17">
        <v>-0.45145999999999997</v>
      </c>
      <c r="MB55" s="17"/>
      <c r="MC55" s="17"/>
      <c r="MD55" s="17"/>
      <c r="ME55" s="17">
        <v>0</v>
      </c>
      <c r="MF55" s="17"/>
      <c r="MG55" s="17"/>
      <c r="MH55" s="17"/>
      <c r="MI55" s="17">
        <v>0</v>
      </c>
      <c r="MJ55" s="17"/>
      <c r="MK55" s="17"/>
      <c r="ML55" s="17"/>
      <c r="MM55" s="17">
        <v>0</v>
      </c>
      <c r="MN55" s="17">
        <v>146.80000000000001</v>
      </c>
      <c r="MO55" s="17">
        <v>151.08876000000001</v>
      </c>
      <c r="MP55" s="17">
        <v>151.08886999999999</v>
      </c>
      <c r="MQ55" s="17">
        <v>-4.2888700000000002</v>
      </c>
      <c r="MR55" s="17">
        <v>148.9</v>
      </c>
      <c r="MS55" s="17">
        <v>151.08876000000001</v>
      </c>
      <c r="MT55" s="17">
        <v>151.08886999999999</v>
      </c>
      <c r="MU55" s="17">
        <v>-2.1888700000000001</v>
      </c>
      <c r="MV55" s="17">
        <v>150</v>
      </c>
      <c r="MW55" s="17">
        <v>151.54248000000001</v>
      </c>
      <c r="MX55" s="17">
        <v>151.54258999999999</v>
      </c>
      <c r="MY55" s="17">
        <v>-1.5425899999999999</v>
      </c>
      <c r="MZ55" s="17">
        <v>0</v>
      </c>
      <c r="NA55" s="17"/>
      <c r="NB55" s="17"/>
      <c r="NC55" s="17">
        <v>0</v>
      </c>
      <c r="ND55" s="17"/>
      <c r="NE55" s="17"/>
      <c r="NF55" s="17"/>
      <c r="NG55" s="17">
        <v>0</v>
      </c>
      <c r="NH55" s="17"/>
      <c r="NI55" s="17"/>
      <c r="NJ55" s="17"/>
      <c r="NK55" s="17">
        <v>0</v>
      </c>
      <c r="NL55" s="17"/>
      <c r="NM55" s="17"/>
      <c r="NN55" s="17"/>
      <c r="NO55" s="17">
        <v>0</v>
      </c>
      <c r="NP55" s="17"/>
      <c r="NQ55" s="17"/>
      <c r="NR55" s="17"/>
      <c r="NS55" s="17">
        <v>0</v>
      </c>
      <c r="NT55" s="17">
        <v>0</v>
      </c>
      <c r="NU55" s="17"/>
      <c r="NV55" s="17"/>
      <c r="NW55" s="17">
        <v>0</v>
      </c>
      <c r="NX55" s="17">
        <v>0</v>
      </c>
      <c r="NY55" s="17"/>
      <c r="NZ55" s="17"/>
      <c r="OA55" s="17">
        <v>0</v>
      </c>
      <c r="OB55" s="17">
        <v>0</v>
      </c>
      <c r="OC55" s="17"/>
      <c r="OD55" s="17"/>
      <c r="OE55" s="17">
        <v>0</v>
      </c>
      <c r="OF55" s="17">
        <v>115.6</v>
      </c>
      <c r="OG55" s="17">
        <v>129.6</v>
      </c>
      <c r="OH55" s="17">
        <v>128.88900000000001</v>
      </c>
      <c r="OI55" s="17">
        <v>-13.289</v>
      </c>
      <c r="OJ55" s="17">
        <v>0</v>
      </c>
      <c r="OK55" s="17"/>
      <c r="OL55" s="17"/>
      <c r="OM55" s="17">
        <v>0</v>
      </c>
      <c r="ON55" s="17">
        <v>7.2</v>
      </c>
      <c r="OO55" s="17">
        <v>13</v>
      </c>
      <c r="OP55" s="17">
        <v>12.663</v>
      </c>
      <c r="OQ55" s="17">
        <v>-5.4630000000000001</v>
      </c>
      <c r="OR55" s="17">
        <v>0</v>
      </c>
      <c r="OS55" s="17"/>
      <c r="OT55" s="17"/>
      <c r="OU55" s="17">
        <v>0</v>
      </c>
      <c r="OV55" s="17">
        <v>4.5</v>
      </c>
      <c r="OW55" s="17">
        <v>4.4000000000000004</v>
      </c>
      <c r="OX55" s="17">
        <v>4.4000000000000004</v>
      </c>
      <c r="OY55" s="17">
        <v>0.1</v>
      </c>
      <c r="OZ55" s="17">
        <v>5</v>
      </c>
      <c r="PA55" s="17">
        <v>5</v>
      </c>
      <c r="PB55" s="17"/>
      <c r="PC55" s="17">
        <v>5</v>
      </c>
      <c r="PD55" s="17">
        <v>0</v>
      </c>
      <c r="PE55" s="17"/>
      <c r="PF55" s="17"/>
      <c r="PG55" s="17">
        <v>0</v>
      </c>
      <c r="PH55" s="17">
        <v>0</v>
      </c>
      <c r="PI55" s="17"/>
      <c r="PJ55" s="17"/>
      <c r="PK55" s="17">
        <v>0</v>
      </c>
      <c r="PL55" s="17">
        <v>0</v>
      </c>
      <c r="PM55" s="17"/>
      <c r="PN55" s="17"/>
      <c r="PO55" s="17">
        <v>0</v>
      </c>
      <c r="PP55" s="17">
        <v>0.7</v>
      </c>
      <c r="PQ55" s="17">
        <v>1.23</v>
      </c>
      <c r="PR55" s="17">
        <v>1.23</v>
      </c>
      <c r="PS55" s="17">
        <v>-0.53</v>
      </c>
      <c r="PT55" s="17">
        <v>1.5</v>
      </c>
      <c r="PU55" s="17">
        <v>1.4</v>
      </c>
      <c r="PV55" s="17">
        <v>1.4</v>
      </c>
      <c r="PW55" s="17">
        <v>0.1</v>
      </c>
      <c r="PX55" s="17">
        <v>4.5</v>
      </c>
      <c r="PY55" s="17">
        <v>4.5</v>
      </c>
      <c r="PZ55" s="17">
        <v>4.5</v>
      </c>
      <c r="QA55" s="17">
        <v>0</v>
      </c>
      <c r="QB55" s="17">
        <v>19.8</v>
      </c>
      <c r="QC55" s="17">
        <v>18.4466</v>
      </c>
      <c r="QD55" s="17">
        <v>18.4466</v>
      </c>
      <c r="QE55" s="17">
        <v>1.3533999999999999</v>
      </c>
      <c r="QF55" s="17">
        <v>3.1</v>
      </c>
      <c r="QG55" s="17">
        <v>3.2</v>
      </c>
      <c r="QH55" s="17">
        <v>3.2</v>
      </c>
      <c r="QI55" s="17">
        <v>-0.1</v>
      </c>
      <c r="QJ55" s="17">
        <v>3.1</v>
      </c>
      <c r="QK55" s="17">
        <v>3.1</v>
      </c>
      <c r="QL55" s="17">
        <v>3.1</v>
      </c>
      <c r="QM55" s="17">
        <v>0</v>
      </c>
      <c r="QN55" s="17">
        <v>3.5</v>
      </c>
      <c r="QO55" s="17">
        <v>3.4</v>
      </c>
      <c r="QP55" s="17">
        <v>3.4</v>
      </c>
      <c r="QQ55" s="17">
        <v>0.1</v>
      </c>
      <c r="QR55" s="17">
        <v>18</v>
      </c>
      <c r="QS55" s="17">
        <v>16.990290000000002</v>
      </c>
      <c r="QT55" s="17">
        <v>16.990290000000002</v>
      </c>
      <c r="QU55" s="17">
        <v>1.0097100000000001</v>
      </c>
      <c r="QV55" s="17">
        <v>0</v>
      </c>
      <c r="QW55" s="17"/>
      <c r="QX55" s="17"/>
      <c r="QY55" s="17">
        <v>0</v>
      </c>
      <c r="QZ55" s="17">
        <v>0</v>
      </c>
      <c r="RA55" s="17"/>
      <c r="RB55" s="17"/>
      <c r="RC55" s="17">
        <v>0</v>
      </c>
      <c r="RD55" s="17">
        <v>29.5</v>
      </c>
      <c r="RE55" s="17">
        <v>30.2</v>
      </c>
      <c r="RF55" s="17">
        <v>29.79</v>
      </c>
      <c r="RG55" s="17">
        <v>-0.28999999999999998</v>
      </c>
      <c r="RH55" s="17">
        <v>88.3</v>
      </c>
      <c r="RI55" s="17">
        <v>88.066999999999993</v>
      </c>
      <c r="RJ55" s="17">
        <v>88.066999999999993</v>
      </c>
      <c r="RK55" s="17">
        <v>0.23300000000000001</v>
      </c>
      <c r="RL55" s="17">
        <v>3.6</v>
      </c>
      <c r="RM55" s="17">
        <v>4.2</v>
      </c>
      <c r="RN55" s="17">
        <v>4.2</v>
      </c>
      <c r="RO55" s="17">
        <v>-0.6</v>
      </c>
      <c r="RP55" s="17">
        <v>2.4</v>
      </c>
      <c r="RQ55" s="17">
        <v>2.4</v>
      </c>
      <c r="RR55" s="17">
        <v>2.4</v>
      </c>
      <c r="RS55" s="17">
        <v>0</v>
      </c>
      <c r="RT55" s="17">
        <v>1.2</v>
      </c>
      <c r="RU55" s="17">
        <v>1.2</v>
      </c>
      <c r="RV55" s="17">
        <v>1.2</v>
      </c>
      <c r="RW55" s="17">
        <v>0</v>
      </c>
      <c r="RX55" s="17">
        <v>2.2000000000000002</v>
      </c>
      <c r="RY55" s="17">
        <v>2.8</v>
      </c>
      <c r="RZ55" s="17">
        <v>2.8</v>
      </c>
      <c r="SA55" s="17">
        <v>-0.6</v>
      </c>
      <c r="SB55" s="17">
        <v>0</v>
      </c>
      <c r="SC55" s="17"/>
      <c r="SD55" s="17"/>
      <c r="SE55" s="17">
        <v>0</v>
      </c>
      <c r="SF55" s="17">
        <v>1.7</v>
      </c>
      <c r="SG55" s="17">
        <v>1.7490000000000001</v>
      </c>
      <c r="SH55" s="17">
        <v>1.7490000000000001</v>
      </c>
      <c r="SI55" s="17">
        <v>-4.9000000000000002E-2</v>
      </c>
      <c r="SJ55" s="17">
        <v>11.7</v>
      </c>
      <c r="SK55" s="17"/>
      <c r="SL55" s="17">
        <v>19.772790000000001</v>
      </c>
      <c r="SM55" s="17">
        <v>-8.0727899999999995</v>
      </c>
      <c r="SN55" s="17">
        <v>1</v>
      </c>
      <c r="SO55" s="17">
        <v>0.96</v>
      </c>
      <c r="SP55" s="17">
        <v>0.96</v>
      </c>
      <c r="SQ55" s="17">
        <v>0.04</v>
      </c>
      <c r="SR55" s="17"/>
      <c r="SS55" s="17">
        <v>0.4</v>
      </c>
      <c r="ST55" s="17">
        <v>0.4</v>
      </c>
      <c r="SU55" s="17">
        <v>-0.4</v>
      </c>
      <c r="SV55" s="17">
        <v>6.6</v>
      </c>
      <c r="SW55" s="17">
        <v>6.2</v>
      </c>
      <c r="SX55" s="17">
        <v>6.2</v>
      </c>
      <c r="SY55" s="17">
        <v>0.4</v>
      </c>
      <c r="SZ55" s="17">
        <v>2.5</v>
      </c>
      <c r="TA55" s="17">
        <v>2.6</v>
      </c>
      <c r="TB55" s="17">
        <v>2.6</v>
      </c>
      <c r="TC55" s="17">
        <v>-0.1</v>
      </c>
      <c r="TD55" s="17">
        <v>4.9000000000000004</v>
      </c>
      <c r="TE55" s="17">
        <v>4</v>
      </c>
      <c r="TF55" s="17">
        <v>4</v>
      </c>
      <c r="TG55" s="17">
        <v>0.9</v>
      </c>
      <c r="TH55" s="17">
        <v>6.6</v>
      </c>
      <c r="TI55" s="17">
        <v>5.5</v>
      </c>
      <c r="TJ55" s="17">
        <v>5.5</v>
      </c>
      <c r="TK55" s="17">
        <v>1.1000000000000001</v>
      </c>
      <c r="TL55" s="17">
        <v>10</v>
      </c>
      <c r="TM55" s="17">
        <v>10</v>
      </c>
      <c r="TN55" s="17">
        <v>10</v>
      </c>
      <c r="TO55" s="17">
        <v>0</v>
      </c>
      <c r="TP55" s="17">
        <v>30.2</v>
      </c>
      <c r="TQ55" s="17">
        <v>23.3</v>
      </c>
      <c r="TR55" s="17">
        <v>21.742000000000001</v>
      </c>
      <c r="TS55" s="17">
        <v>8.4580000000000002</v>
      </c>
      <c r="TT55" s="17">
        <v>66.5</v>
      </c>
      <c r="TU55" s="17">
        <v>51.7</v>
      </c>
      <c r="TV55" s="17">
        <v>56.427999999999997</v>
      </c>
      <c r="TW55" s="17">
        <v>10.071999999999999</v>
      </c>
      <c r="TX55" s="17">
        <v>0</v>
      </c>
      <c r="TY55" s="17"/>
      <c r="TZ55" s="17"/>
      <c r="UA55" s="17">
        <v>0</v>
      </c>
      <c r="UB55" s="17">
        <v>114.5</v>
      </c>
      <c r="UC55" s="17">
        <v>96.9</v>
      </c>
      <c r="UD55" s="17">
        <v>98.87</v>
      </c>
      <c r="UE55" s="17">
        <v>15.63</v>
      </c>
      <c r="UF55" s="17">
        <v>110.4</v>
      </c>
      <c r="UG55" s="17">
        <v>94.5</v>
      </c>
      <c r="UH55" s="17">
        <v>95.638000000000005</v>
      </c>
      <c r="UI55" s="17">
        <v>14.762</v>
      </c>
      <c r="UJ55" s="17">
        <v>19.899999999999999</v>
      </c>
      <c r="UK55" s="17">
        <v>13.548</v>
      </c>
      <c r="UL55" s="17">
        <v>13.548</v>
      </c>
      <c r="UM55" s="17">
        <v>6.3520000000000003</v>
      </c>
      <c r="UN55" s="17">
        <v>13.9</v>
      </c>
      <c r="UO55" s="17">
        <v>11.635</v>
      </c>
      <c r="UP55" s="17">
        <v>11.635</v>
      </c>
      <c r="UQ55" s="17">
        <v>2.2650000000000001</v>
      </c>
      <c r="UR55" s="17">
        <v>8.6</v>
      </c>
      <c r="US55" s="17">
        <v>7</v>
      </c>
      <c r="UT55" s="17">
        <v>7</v>
      </c>
      <c r="UU55" s="17">
        <v>1.6</v>
      </c>
      <c r="UV55" s="17">
        <v>2.5</v>
      </c>
      <c r="UW55" s="17">
        <v>2.5</v>
      </c>
      <c r="UX55" s="17">
        <v>2.5</v>
      </c>
      <c r="UY55" s="17">
        <v>0</v>
      </c>
      <c r="UZ55" s="17">
        <v>9</v>
      </c>
      <c r="VA55" s="17">
        <v>8.6999999999999993</v>
      </c>
      <c r="VB55" s="17">
        <v>8.6999999999999993</v>
      </c>
      <c r="VC55" s="17">
        <v>0.3</v>
      </c>
      <c r="VD55" s="17">
        <v>9.6</v>
      </c>
      <c r="VE55" s="17">
        <v>8.5</v>
      </c>
      <c r="VF55" s="17">
        <v>5.5</v>
      </c>
      <c r="VG55" s="17">
        <v>4.0999999999999996</v>
      </c>
      <c r="VH55" s="17">
        <v>10.199999999999999</v>
      </c>
      <c r="VI55" s="17">
        <v>8.5</v>
      </c>
      <c r="VJ55" s="17">
        <v>6</v>
      </c>
      <c r="VK55" s="17">
        <v>4.2</v>
      </c>
      <c r="VL55" s="17">
        <v>9.6</v>
      </c>
      <c r="VM55" s="17">
        <v>8.5</v>
      </c>
      <c r="VN55" s="17">
        <v>6.2</v>
      </c>
      <c r="VO55" s="17">
        <v>3.4</v>
      </c>
      <c r="VP55" s="17">
        <v>4.4000000000000004</v>
      </c>
      <c r="VQ55" s="17">
        <v>9.3000000000000007</v>
      </c>
      <c r="VR55" s="17">
        <v>8.9570000000000007</v>
      </c>
      <c r="VS55" s="17">
        <v>-4.5570000000000004</v>
      </c>
      <c r="VT55" s="17">
        <v>0</v>
      </c>
      <c r="VU55" s="17"/>
      <c r="VV55" s="17"/>
      <c r="VW55" s="17">
        <v>0</v>
      </c>
      <c r="VX55" s="17">
        <v>0</v>
      </c>
      <c r="VY55" s="17"/>
      <c r="VZ55" s="17"/>
      <c r="WA55" s="17">
        <v>0</v>
      </c>
      <c r="WB55" s="17">
        <v>0</v>
      </c>
      <c r="WC55" s="17"/>
      <c r="WD55" s="17"/>
      <c r="WE55" s="17">
        <v>0</v>
      </c>
      <c r="WF55" s="17">
        <v>0.6</v>
      </c>
      <c r="WG55" s="17">
        <v>0.6</v>
      </c>
      <c r="WH55" s="17">
        <v>0.6</v>
      </c>
      <c r="WI55" s="17">
        <v>0</v>
      </c>
      <c r="WJ55" s="17">
        <v>126.7</v>
      </c>
      <c r="WK55" s="17">
        <v>113.577</v>
      </c>
      <c r="WL55" s="17">
        <v>113.577</v>
      </c>
      <c r="WM55" s="17">
        <v>13.122999999999999</v>
      </c>
      <c r="WN55" s="17">
        <v>150.5</v>
      </c>
      <c r="WO55" s="17">
        <v>113.027</v>
      </c>
      <c r="WP55" s="17">
        <v>113.027</v>
      </c>
      <c r="WQ55" s="17">
        <v>37.472999999999999</v>
      </c>
      <c r="WR55" s="17">
        <v>0</v>
      </c>
      <c r="WS55" s="17"/>
      <c r="WT55" s="17"/>
      <c r="WU55" s="17">
        <v>0</v>
      </c>
      <c r="WV55" s="17">
        <v>0</v>
      </c>
      <c r="WW55" s="17"/>
      <c r="WX55" s="17"/>
      <c r="WY55" s="17">
        <v>0</v>
      </c>
      <c r="WZ55" s="17">
        <v>7.6</v>
      </c>
      <c r="XA55" s="17">
        <v>7.2</v>
      </c>
      <c r="XB55" s="17">
        <v>7.2</v>
      </c>
      <c r="XC55" s="17">
        <v>0.4</v>
      </c>
      <c r="XD55" s="17">
        <v>18.600000000000001</v>
      </c>
      <c r="XE55" s="17">
        <v>18.4466</v>
      </c>
      <c r="XF55" s="17">
        <v>18.4466</v>
      </c>
      <c r="XG55" s="17">
        <v>0.15340000000000001</v>
      </c>
      <c r="XH55" s="17">
        <v>9.6</v>
      </c>
      <c r="XI55" s="17">
        <v>10.8</v>
      </c>
      <c r="XJ55" s="17">
        <v>10.8</v>
      </c>
      <c r="XK55" s="17">
        <v>-1.2</v>
      </c>
      <c r="XL55" s="17">
        <v>28.1</v>
      </c>
      <c r="XM55" s="17">
        <v>25</v>
      </c>
      <c r="XN55" s="17"/>
      <c r="XO55" s="17">
        <v>28.1</v>
      </c>
      <c r="XP55" s="17"/>
      <c r="XQ55" s="17"/>
      <c r="XR55" s="17"/>
      <c r="XS55" s="17">
        <v>0</v>
      </c>
      <c r="XT55" s="17">
        <v>14.8</v>
      </c>
      <c r="XU55" s="17">
        <v>14</v>
      </c>
      <c r="XV55" s="17">
        <v>14</v>
      </c>
      <c r="XW55" s="17">
        <v>0.8</v>
      </c>
      <c r="XX55" s="17">
        <v>18.3</v>
      </c>
      <c r="XY55" s="17">
        <v>18</v>
      </c>
      <c r="XZ55" s="17">
        <v>18</v>
      </c>
      <c r="YA55" s="17">
        <v>0.3</v>
      </c>
      <c r="YB55" s="17">
        <v>5.8</v>
      </c>
      <c r="YC55" s="17">
        <v>7.3</v>
      </c>
      <c r="YD55" s="17">
        <v>7.3</v>
      </c>
      <c r="YE55" s="17">
        <v>-1.5</v>
      </c>
      <c r="YF55" s="17">
        <v>7</v>
      </c>
      <c r="YG55" s="17">
        <v>11</v>
      </c>
      <c r="YH55" s="17">
        <v>11</v>
      </c>
      <c r="YI55" s="17">
        <v>-4</v>
      </c>
    </row>
    <row r="56" spans="1:659" ht="24" customHeight="1" x14ac:dyDescent="0.25">
      <c r="A56" s="1"/>
      <c r="B56" s="18" t="s">
        <v>865</v>
      </c>
      <c r="C56" s="18" t="s">
        <v>53</v>
      </c>
      <c r="D56" s="19"/>
      <c r="E56" s="19"/>
      <c r="F56" s="19"/>
      <c r="G56" s="19">
        <v>0</v>
      </c>
      <c r="H56" s="19">
        <v>622.9</v>
      </c>
      <c r="I56" s="19">
        <v>545.06509000000005</v>
      </c>
      <c r="J56" s="19">
        <v>635.88247000000001</v>
      </c>
      <c r="K56" s="19">
        <v>-12.982469999999999</v>
      </c>
      <c r="L56" s="19">
        <v>214.6</v>
      </c>
      <c r="M56" s="19">
        <v>177.31935999999999</v>
      </c>
      <c r="N56" s="19">
        <v>206.86386999999999</v>
      </c>
      <c r="O56" s="19">
        <v>7.7361300000000002</v>
      </c>
      <c r="P56" s="19"/>
      <c r="Q56" s="19"/>
      <c r="R56" s="19"/>
      <c r="S56" s="19">
        <v>0</v>
      </c>
      <c r="T56" s="19"/>
      <c r="U56" s="19"/>
      <c r="V56" s="19"/>
      <c r="W56" s="19">
        <v>0</v>
      </c>
      <c r="X56" s="19">
        <v>0</v>
      </c>
      <c r="Y56" s="19"/>
      <c r="Z56" s="19"/>
      <c r="AA56" s="19">
        <v>0</v>
      </c>
      <c r="AB56" s="19">
        <v>68.099999999999994</v>
      </c>
      <c r="AC56" s="19">
        <v>73.793999999999997</v>
      </c>
      <c r="AD56" s="19">
        <v>73.793999999999997</v>
      </c>
      <c r="AE56" s="19">
        <v>-5.694</v>
      </c>
      <c r="AF56" s="19">
        <v>0</v>
      </c>
      <c r="AG56" s="19"/>
      <c r="AH56" s="19"/>
      <c r="AI56" s="19">
        <v>0</v>
      </c>
      <c r="AJ56" s="19"/>
      <c r="AK56" s="19"/>
      <c r="AL56" s="19"/>
      <c r="AM56" s="19">
        <v>0</v>
      </c>
      <c r="AN56" s="19">
        <v>138.80000000000001</v>
      </c>
      <c r="AO56" s="19">
        <v>196.22801999999999</v>
      </c>
      <c r="AP56" s="19">
        <v>185.68854999999999</v>
      </c>
      <c r="AQ56" s="19">
        <v>-46.888550000000002</v>
      </c>
      <c r="AR56" s="19">
        <v>139.1</v>
      </c>
      <c r="AS56" s="19">
        <v>196.22801999999999</v>
      </c>
      <c r="AT56" s="19">
        <v>185.68854999999999</v>
      </c>
      <c r="AU56" s="19">
        <v>-46.588549999999998</v>
      </c>
      <c r="AV56" s="19">
        <v>138.5</v>
      </c>
      <c r="AW56" s="19">
        <v>196.22801999999999</v>
      </c>
      <c r="AX56" s="19">
        <v>185.68854999999999</v>
      </c>
      <c r="AY56" s="19">
        <v>-47.188549999999999</v>
      </c>
      <c r="AZ56" s="19">
        <v>234.7</v>
      </c>
      <c r="BA56" s="19">
        <v>295.22593999999998</v>
      </c>
      <c r="BB56" s="19">
        <v>279.36926</v>
      </c>
      <c r="BC56" s="19">
        <v>-44.669260000000001</v>
      </c>
      <c r="BD56" s="19">
        <v>217.4</v>
      </c>
      <c r="BE56" s="19">
        <v>208.07390000000001</v>
      </c>
      <c r="BF56" s="19">
        <v>208.07389000000001</v>
      </c>
      <c r="BG56" s="19">
        <v>9.3261099999999999</v>
      </c>
      <c r="BH56" s="19">
        <v>111.2</v>
      </c>
      <c r="BI56" s="19">
        <v>104.34936999999999</v>
      </c>
      <c r="BJ56" s="19">
        <v>104.34936999999999</v>
      </c>
      <c r="BK56" s="19">
        <v>6.8506299999999998</v>
      </c>
      <c r="BL56" s="19">
        <v>174.4</v>
      </c>
      <c r="BM56" s="19">
        <v>246.3734</v>
      </c>
      <c r="BN56" s="19">
        <v>139.32990000000001</v>
      </c>
      <c r="BO56" s="19">
        <v>35.070099999999996</v>
      </c>
      <c r="BP56" s="19">
        <v>3</v>
      </c>
      <c r="BQ56" s="19">
        <v>4.4318400000000002</v>
      </c>
      <c r="BR56" s="19">
        <v>4.4318400000000002</v>
      </c>
      <c r="BS56" s="19">
        <v>-1.43184</v>
      </c>
      <c r="BT56" s="19"/>
      <c r="BU56" s="19"/>
      <c r="BV56" s="19"/>
      <c r="BW56" s="19">
        <v>0</v>
      </c>
      <c r="BX56" s="19"/>
      <c r="BY56" s="19"/>
      <c r="BZ56" s="19"/>
      <c r="CA56" s="19">
        <v>0</v>
      </c>
      <c r="CB56" s="19"/>
      <c r="CC56" s="19"/>
      <c r="CD56" s="19"/>
      <c r="CE56" s="19">
        <v>0</v>
      </c>
      <c r="CF56" s="19"/>
      <c r="CG56" s="19"/>
      <c r="CH56" s="19"/>
      <c r="CI56" s="19">
        <v>0</v>
      </c>
      <c r="CJ56" s="19">
        <v>134</v>
      </c>
      <c r="CK56" s="19">
        <v>133.33197999999999</v>
      </c>
      <c r="CL56" s="19">
        <v>133.33197999999999</v>
      </c>
      <c r="CM56" s="19">
        <v>0.66801999999999995</v>
      </c>
      <c r="CN56" s="19">
        <v>7</v>
      </c>
      <c r="CO56" s="19">
        <v>5.6669799999999997</v>
      </c>
      <c r="CP56" s="19">
        <v>5.1333399999999996</v>
      </c>
      <c r="CQ56" s="19">
        <v>1.86666</v>
      </c>
      <c r="CR56" s="19">
        <v>3.2</v>
      </c>
      <c r="CS56" s="19">
        <v>3.1106799999999999</v>
      </c>
      <c r="CT56" s="19">
        <v>2.8177599999999998</v>
      </c>
      <c r="CU56" s="19">
        <v>0.38224000000000002</v>
      </c>
      <c r="CV56" s="19"/>
      <c r="CW56" s="19"/>
      <c r="CX56" s="19"/>
      <c r="CY56" s="19">
        <v>0</v>
      </c>
      <c r="CZ56" s="19">
        <v>6.9</v>
      </c>
      <c r="DA56" s="19">
        <v>6.8787000000000003</v>
      </c>
      <c r="DB56" s="19">
        <v>6.8787000000000003</v>
      </c>
      <c r="DC56" s="19">
        <v>2.1299999999999999E-2</v>
      </c>
      <c r="DD56" s="19">
        <v>11.6</v>
      </c>
      <c r="DE56" s="19">
        <v>14.919420000000001</v>
      </c>
      <c r="DF56" s="19">
        <v>14.919420000000001</v>
      </c>
      <c r="DG56" s="19">
        <v>-3.31942</v>
      </c>
      <c r="DH56" s="19">
        <v>79.900000000000006</v>
      </c>
      <c r="DI56" s="19">
        <v>15.46392</v>
      </c>
      <c r="DJ56" s="19">
        <v>80.183949999999996</v>
      </c>
      <c r="DK56" s="19">
        <v>-0.28394999999999998</v>
      </c>
      <c r="DL56" s="19"/>
      <c r="DM56" s="19"/>
      <c r="DN56" s="19"/>
      <c r="DO56" s="19">
        <v>0</v>
      </c>
      <c r="DP56" s="19"/>
      <c r="DQ56" s="19"/>
      <c r="DR56" s="19"/>
      <c r="DS56" s="19">
        <v>0</v>
      </c>
      <c r="DT56" s="19"/>
      <c r="DU56" s="19"/>
      <c r="DV56" s="19"/>
      <c r="DW56" s="19">
        <v>0</v>
      </c>
      <c r="DX56" s="19"/>
      <c r="DY56" s="19"/>
      <c r="DZ56" s="19"/>
      <c r="EA56" s="19">
        <v>0</v>
      </c>
      <c r="EB56" s="19">
        <v>89.7</v>
      </c>
      <c r="EC56" s="19">
        <v>60.37379</v>
      </c>
      <c r="ED56" s="19">
        <v>44.500610000000002</v>
      </c>
      <c r="EE56" s="19">
        <v>45.199390000000001</v>
      </c>
      <c r="EF56" s="19">
        <v>105.5</v>
      </c>
      <c r="EG56" s="19">
        <v>89.905839999999998</v>
      </c>
      <c r="EH56" s="19">
        <v>121.68917999999999</v>
      </c>
      <c r="EI56" s="19">
        <v>-16.18918</v>
      </c>
      <c r="EJ56" s="19"/>
      <c r="EK56" s="19"/>
      <c r="EL56" s="19"/>
      <c r="EM56" s="19">
        <v>0</v>
      </c>
      <c r="EN56" s="19"/>
      <c r="EO56" s="19"/>
      <c r="EP56" s="19"/>
      <c r="EQ56" s="19">
        <v>0</v>
      </c>
      <c r="ER56" s="19"/>
      <c r="ES56" s="19"/>
      <c r="ET56" s="19"/>
      <c r="EU56" s="19">
        <v>0</v>
      </c>
      <c r="EV56" s="19">
        <v>6.5</v>
      </c>
      <c r="EW56" s="19">
        <v>6.39</v>
      </c>
      <c r="EX56" s="19">
        <v>6.39</v>
      </c>
      <c r="EY56" s="19">
        <v>0.11</v>
      </c>
      <c r="EZ56" s="19">
        <v>0</v>
      </c>
      <c r="FA56" s="19">
        <v>144.32990000000001</v>
      </c>
      <c r="FB56" s="19"/>
      <c r="FC56" s="19">
        <v>0</v>
      </c>
      <c r="FD56" s="19">
        <v>28.3</v>
      </c>
      <c r="FE56" s="19">
        <v>35.342190000000002</v>
      </c>
      <c r="FF56" s="19">
        <v>32.757010000000001</v>
      </c>
      <c r="FG56" s="19">
        <v>-4.4570100000000004</v>
      </c>
      <c r="FH56" s="19">
        <v>75.7</v>
      </c>
      <c r="FI56" s="19"/>
      <c r="FJ56" s="19"/>
      <c r="FK56" s="19">
        <v>75.7</v>
      </c>
      <c r="FL56" s="19">
        <v>17.5</v>
      </c>
      <c r="FM56" s="19"/>
      <c r="FN56" s="19"/>
      <c r="FO56" s="19">
        <v>17.5</v>
      </c>
      <c r="FP56" s="19">
        <v>18.2</v>
      </c>
      <c r="FQ56" s="19">
        <v>17.562139999999999</v>
      </c>
      <c r="FR56" s="19">
        <v>17.562139999999999</v>
      </c>
      <c r="FS56" s="19">
        <v>0.63785999999999998</v>
      </c>
      <c r="FT56" s="19">
        <v>10.9</v>
      </c>
      <c r="FU56" s="19">
        <v>10.19417</v>
      </c>
      <c r="FV56" s="19">
        <v>10.19417</v>
      </c>
      <c r="FW56" s="19">
        <v>0.70582999999999996</v>
      </c>
      <c r="FX56" s="19">
        <v>56.9</v>
      </c>
      <c r="FY56" s="19">
        <v>43.668799999999997</v>
      </c>
      <c r="FZ56" s="19">
        <v>43.668799999999997</v>
      </c>
      <c r="GA56" s="19">
        <v>13.231199999999999</v>
      </c>
      <c r="GB56" s="19">
        <v>181.1</v>
      </c>
      <c r="GC56" s="19">
        <v>184.91498000000001</v>
      </c>
      <c r="GD56" s="19">
        <v>184.91497000000001</v>
      </c>
      <c r="GE56" s="19">
        <v>-3.8149700000000002</v>
      </c>
      <c r="GF56" s="19">
        <v>181.9</v>
      </c>
      <c r="GG56" s="19">
        <v>184.91498000000001</v>
      </c>
      <c r="GH56" s="19">
        <v>184.91497000000001</v>
      </c>
      <c r="GI56" s="19">
        <v>-3.0149699999999999</v>
      </c>
      <c r="GJ56" s="19">
        <v>185</v>
      </c>
      <c r="GK56" s="19">
        <v>185.47028</v>
      </c>
      <c r="GL56" s="19">
        <v>185.47027</v>
      </c>
      <c r="GM56" s="19">
        <v>-0.47027000000000002</v>
      </c>
      <c r="GN56" s="19">
        <v>73.2</v>
      </c>
      <c r="GO56" s="19">
        <v>59.310090000000002</v>
      </c>
      <c r="GP56" s="19">
        <v>37.113639999999997</v>
      </c>
      <c r="GQ56" s="19">
        <v>36.086359999999999</v>
      </c>
      <c r="GR56" s="19">
        <v>8</v>
      </c>
      <c r="GS56" s="19">
        <v>3.7563900000000001</v>
      </c>
      <c r="GT56" s="19">
        <v>3.7563900000000001</v>
      </c>
      <c r="GU56" s="19">
        <v>4.2436100000000003</v>
      </c>
      <c r="GV56" s="19"/>
      <c r="GW56" s="19"/>
      <c r="GX56" s="19"/>
      <c r="GY56" s="19">
        <v>0</v>
      </c>
      <c r="GZ56" s="19">
        <v>13.2</v>
      </c>
      <c r="HA56" s="19">
        <v>18.556699999999999</v>
      </c>
      <c r="HB56" s="19">
        <v>11.4513</v>
      </c>
      <c r="HC56" s="19">
        <v>1.7486999999999999</v>
      </c>
      <c r="HD56" s="19"/>
      <c r="HE56" s="19"/>
      <c r="HF56" s="19"/>
      <c r="HG56" s="19">
        <v>0</v>
      </c>
      <c r="HH56" s="19">
        <v>2</v>
      </c>
      <c r="HI56" s="19">
        <v>1.97359</v>
      </c>
      <c r="HJ56" s="19">
        <v>1.97359</v>
      </c>
      <c r="HK56" s="19">
        <v>2.6409999999999999E-2</v>
      </c>
      <c r="HL56" s="19">
        <v>0</v>
      </c>
      <c r="HM56" s="19">
        <v>17.171500000000002</v>
      </c>
      <c r="HN56" s="19">
        <v>17.171500000000002</v>
      </c>
      <c r="HO56" s="19">
        <v>-17.171500000000002</v>
      </c>
      <c r="HP56" s="19">
        <v>41.1</v>
      </c>
      <c r="HQ56" s="19">
        <v>85</v>
      </c>
      <c r="HR56" s="19">
        <v>74.717399999999998</v>
      </c>
      <c r="HS56" s="19">
        <v>-33.617400000000004</v>
      </c>
      <c r="HT56" s="19"/>
      <c r="HU56" s="19"/>
      <c r="HV56" s="19"/>
      <c r="HW56" s="19">
        <v>0</v>
      </c>
      <c r="HX56" s="19"/>
      <c r="HY56" s="19"/>
      <c r="HZ56" s="19"/>
      <c r="IA56" s="19">
        <v>0</v>
      </c>
      <c r="IB56" s="19">
        <v>44.56</v>
      </c>
      <c r="IC56" s="19">
        <v>16.490729999999999</v>
      </c>
      <c r="ID56" s="19">
        <v>85.482420000000005</v>
      </c>
      <c r="IE56" s="19">
        <v>-40.922420000000002</v>
      </c>
      <c r="IF56" s="19"/>
      <c r="IG56" s="19"/>
      <c r="IH56" s="19"/>
      <c r="II56" s="19">
        <v>0</v>
      </c>
      <c r="IJ56" s="19"/>
      <c r="IK56" s="19"/>
      <c r="IL56" s="19"/>
      <c r="IM56" s="19">
        <v>0</v>
      </c>
      <c r="IN56" s="19">
        <v>47.7</v>
      </c>
      <c r="IO56" s="19">
        <v>45.221359999999997</v>
      </c>
      <c r="IP56" s="19">
        <v>45.221359999999997</v>
      </c>
      <c r="IQ56" s="19">
        <v>2.47864</v>
      </c>
      <c r="IR56" s="19"/>
      <c r="IS56" s="19"/>
      <c r="IT56" s="19"/>
      <c r="IU56" s="19">
        <v>0</v>
      </c>
      <c r="IV56" s="19"/>
      <c r="IW56" s="19"/>
      <c r="IX56" s="19"/>
      <c r="IY56" s="19">
        <v>0</v>
      </c>
      <c r="IZ56" s="19"/>
      <c r="JA56" s="19"/>
      <c r="JB56" s="19"/>
      <c r="JC56" s="19">
        <v>0</v>
      </c>
      <c r="JD56" s="19">
        <v>52.3</v>
      </c>
      <c r="JE56" s="19">
        <v>43.502020000000002</v>
      </c>
      <c r="JF56" s="19">
        <v>16.49485</v>
      </c>
      <c r="JG56" s="19">
        <v>35.805149999999998</v>
      </c>
      <c r="JH56" s="19">
        <v>179.3</v>
      </c>
      <c r="JI56" s="19">
        <v>185.12352000000001</v>
      </c>
      <c r="JJ56" s="19">
        <v>185.12349</v>
      </c>
      <c r="JK56" s="19">
        <v>-5.8234899999999996</v>
      </c>
      <c r="JL56" s="19">
        <v>176.2</v>
      </c>
      <c r="JM56" s="19">
        <v>185.12352000000001</v>
      </c>
      <c r="JN56" s="19">
        <v>185.12349</v>
      </c>
      <c r="JO56" s="19">
        <v>-8.9234899999999993</v>
      </c>
      <c r="JP56" s="19">
        <v>210.8</v>
      </c>
      <c r="JQ56" s="19">
        <v>185.12352000000001</v>
      </c>
      <c r="JR56" s="19">
        <v>185.12349</v>
      </c>
      <c r="JS56" s="19">
        <v>25.67651</v>
      </c>
      <c r="JT56" s="19">
        <v>274.8</v>
      </c>
      <c r="JU56" s="19">
        <v>278.51916999999997</v>
      </c>
      <c r="JV56" s="19">
        <v>278.51913000000002</v>
      </c>
      <c r="JW56" s="19">
        <v>-3.7191299999999998</v>
      </c>
      <c r="JX56" s="19">
        <v>40.4</v>
      </c>
      <c r="JY56" s="19">
        <v>73.590999999999994</v>
      </c>
      <c r="JZ56" s="19">
        <v>44.848579999999998</v>
      </c>
      <c r="KA56" s="19">
        <v>-4.4485799999999998</v>
      </c>
      <c r="KB56" s="19">
        <v>27.3</v>
      </c>
      <c r="KC56" s="19">
        <v>36.905999999999999</v>
      </c>
      <c r="KD56" s="19">
        <v>22.491630000000001</v>
      </c>
      <c r="KE56" s="19">
        <v>4.80837</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0.3</v>
      </c>
      <c r="LE56" s="19">
        <v>0.44603999999999999</v>
      </c>
      <c r="LF56" s="19">
        <v>0.44603999999999999</v>
      </c>
      <c r="LG56" s="19">
        <v>-0.14604</v>
      </c>
      <c r="LH56" s="19">
        <v>119.3</v>
      </c>
      <c r="LI56" s="19">
        <v>107.02281000000001</v>
      </c>
      <c r="LJ56" s="19">
        <v>114.41818000000001</v>
      </c>
      <c r="LK56" s="19">
        <v>4.8818200000000003</v>
      </c>
      <c r="LL56" s="19">
        <v>75.2</v>
      </c>
      <c r="LM56" s="19">
        <v>87.952659999999995</v>
      </c>
      <c r="LN56" s="19">
        <v>86.504000000000005</v>
      </c>
      <c r="LO56" s="19">
        <v>-11.304</v>
      </c>
      <c r="LP56" s="19">
        <v>60.5</v>
      </c>
      <c r="LQ56" s="19">
        <v>67.133979999999994</v>
      </c>
      <c r="LR56" s="19">
        <v>67.133979999999994</v>
      </c>
      <c r="LS56" s="19">
        <v>-6.6339800000000002</v>
      </c>
      <c r="LT56" s="19">
        <v>69.599999999999994</v>
      </c>
      <c r="LU56" s="19">
        <v>72.37388</v>
      </c>
      <c r="LV56" s="19">
        <v>70.028000000000006</v>
      </c>
      <c r="LW56" s="19">
        <v>-0.42799999999999999</v>
      </c>
      <c r="LX56" s="19">
        <v>29.4</v>
      </c>
      <c r="LY56" s="19">
        <v>29.951460000000001</v>
      </c>
      <c r="LZ56" s="19">
        <v>29.951460000000001</v>
      </c>
      <c r="MA56" s="19">
        <v>-0.55145999999999995</v>
      </c>
      <c r="MB56" s="19"/>
      <c r="MC56" s="19"/>
      <c r="MD56" s="19"/>
      <c r="ME56" s="19">
        <v>0</v>
      </c>
      <c r="MF56" s="19"/>
      <c r="MG56" s="19"/>
      <c r="MH56" s="19"/>
      <c r="MI56" s="19">
        <v>0</v>
      </c>
      <c r="MJ56" s="19"/>
      <c r="MK56" s="19"/>
      <c r="ML56" s="19"/>
      <c r="MM56" s="19">
        <v>0</v>
      </c>
      <c r="MN56" s="19">
        <v>147.1</v>
      </c>
      <c r="MO56" s="19">
        <v>151.08876000000001</v>
      </c>
      <c r="MP56" s="19">
        <v>151.08886000000001</v>
      </c>
      <c r="MQ56" s="19">
        <v>-3.9888599999999999</v>
      </c>
      <c r="MR56" s="19">
        <v>149.1</v>
      </c>
      <c r="MS56" s="19">
        <v>151.08876000000001</v>
      </c>
      <c r="MT56" s="19">
        <v>151.08886000000001</v>
      </c>
      <c r="MU56" s="19">
        <v>-1.9888600000000001</v>
      </c>
      <c r="MV56" s="19">
        <v>149.69999999999999</v>
      </c>
      <c r="MW56" s="19">
        <v>151.54248000000001</v>
      </c>
      <c r="MX56" s="19">
        <v>151.54257999999999</v>
      </c>
      <c r="MY56" s="19">
        <v>-1.8425800000000001</v>
      </c>
      <c r="MZ56" s="19">
        <v>0</v>
      </c>
      <c r="NA56" s="19"/>
      <c r="NB56" s="19"/>
      <c r="NC56" s="19">
        <v>0</v>
      </c>
      <c r="ND56" s="19"/>
      <c r="NE56" s="19"/>
      <c r="NF56" s="19"/>
      <c r="NG56" s="19">
        <v>0</v>
      </c>
      <c r="NH56" s="19"/>
      <c r="NI56" s="19"/>
      <c r="NJ56" s="19"/>
      <c r="NK56" s="19">
        <v>0</v>
      </c>
      <c r="NL56" s="19"/>
      <c r="NM56" s="19"/>
      <c r="NN56" s="19"/>
      <c r="NO56" s="19">
        <v>0</v>
      </c>
      <c r="NP56" s="19"/>
      <c r="NQ56" s="19"/>
      <c r="NR56" s="19"/>
      <c r="NS56" s="19">
        <v>0</v>
      </c>
      <c r="NT56" s="19">
        <v>0</v>
      </c>
      <c r="NU56" s="19"/>
      <c r="NV56" s="19"/>
      <c r="NW56" s="19">
        <v>0</v>
      </c>
      <c r="NX56" s="19">
        <v>0</v>
      </c>
      <c r="NY56" s="19"/>
      <c r="NZ56" s="19"/>
      <c r="OA56" s="19">
        <v>0</v>
      </c>
      <c r="OB56" s="19">
        <v>0</v>
      </c>
      <c r="OC56" s="19"/>
      <c r="OD56" s="19"/>
      <c r="OE56" s="19">
        <v>0</v>
      </c>
      <c r="OF56" s="19">
        <v>115.7</v>
      </c>
      <c r="OG56" s="19">
        <v>130.19999999999999</v>
      </c>
      <c r="OH56" s="19">
        <v>129.471</v>
      </c>
      <c r="OI56" s="19">
        <v>-13.771000000000001</v>
      </c>
      <c r="OJ56" s="19">
        <v>0</v>
      </c>
      <c r="OK56" s="19"/>
      <c r="OL56" s="19"/>
      <c r="OM56" s="19">
        <v>0</v>
      </c>
      <c r="ON56" s="19">
        <v>9.5</v>
      </c>
      <c r="OO56" s="19">
        <v>12.8</v>
      </c>
      <c r="OP56" s="19">
        <v>12.583</v>
      </c>
      <c r="OQ56" s="19">
        <v>-3.0830000000000002</v>
      </c>
      <c r="OR56" s="19">
        <v>0</v>
      </c>
      <c r="OS56" s="19"/>
      <c r="OT56" s="19"/>
      <c r="OU56" s="19">
        <v>0</v>
      </c>
      <c r="OV56" s="19">
        <v>4.5</v>
      </c>
      <c r="OW56" s="19">
        <v>4.4000000000000004</v>
      </c>
      <c r="OX56" s="19">
        <v>4.4000000000000004</v>
      </c>
      <c r="OY56" s="19">
        <v>0.1</v>
      </c>
      <c r="OZ56" s="19">
        <v>4.9000000000000004</v>
      </c>
      <c r="PA56" s="19">
        <v>5</v>
      </c>
      <c r="PB56" s="19"/>
      <c r="PC56" s="19">
        <v>4.9000000000000004</v>
      </c>
      <c r="PD56" s="19">
        <v>0</v>
      </c>
      <c r="PE56" s="19"/>
      <c r="PF56" s="19"/>
      <c r="PG56" s="19">
        <v>0</v>
      </c>
      <c r="PH56" s="19">
        <v>0</v>
      </c>
      <c r="PI56" s="19"/>
      <c r="PJ56" s="19"/>
      <c r="PK56" s="19">
        <v>0</v>
      </c>
      <c r="PL56" s="19">
        <v>0</v>
      </c>
      <c r="PM56" s="19"/>
      <c r="PN56" s="19"/>
      <c r="PO56" s="19">
        <v>0</v>
      </c>
      <c r="PP56" s="19">
        <v>0.7</v>
      </c>
      <c r="PQ56" s="19">
        <v>1.23</v>
      </c>
      <c r="PR56" s="19">
        <v>1.23</v>
      </c>
      <c r="PS56" s="19">
        <v>-0.53</v>
      </c>
      <c r="PT56" s="19">
        <v>1.5</v>
      </c>
      <c r="PU56" s="19">
        <v>1.4</v>
      </c>
      <c r="PV56" s="19">
        <v>1.4</v>
      </c>
      <c r="PW56" s="19">
        <v>0.1</v>
      </c>
      <c r="PX56" s="19">
        <v>4.5</v>
      </c>
      <c r="PY56" s="19">
        <v>4.5</v>
      </c>
      <c r="PZ56" s="19">
        <v>4.5</v>
      </c>
      <c r="QA56" s="19">
        <v>0</v>
      </c>
      <c r="QB56" s="19">
        <v>19.7</v>
      </c>
      <c r="QC56" s="19">
        <v>18.4466</v>
      </c>
      <c r="QD56" s="19">
        <v>18.4466</v>
      </c>
      <c r="QE56" s="19">
        <v>1.2534000000000001</v>
      </c>
      <c r="QF56" s="19">
        <v>3.1</v>
      </c>
      <c r="QG56" s="19">
        <v>3.2</v>
      </c>
      <c r="QH56" s="19">
        <v>3.2</v>
      </c>
      <c r="QI56" s="19">
        <v>-0.1</v>
      </c>
      <c r="QJ56" s="19">
        <v>3.1</v>
      </c>
      <c r="QK56" s="19">
        <v>3.1</v>
      </c>
      <c r="QL56" s="19">
        <v>3.1</v>
      </c>
      <c r="QM56" s="19">
        <v>0</v>
      </c>
      <c r="QN56" s="19">
        <v>3.5</v>
      </c>
      <c r="QO56" s="19">
        <v>3.4</v>
      </c>
      <c r="QP56" s="19">
        <v>3.4</v>
      </c>
      <c r="QQ56" s="19">
        <v>0.1</v>
      </c>
      <c r="QR56" s="19">
        <v>18.2</v>
      </c>
      <c r="QS56" s="19">
        <v>16.990290000000002</v>
      </c>
      <c r="QT56" s="19">
        <v>16.990290000000002</v>
      </c>
      <c r="QU56" s="19">
        <v>1.2097100000000001</v>
      </c>
      <c r="QV56" s="19">
        <v>0</v>
      </c>
      <c r="QW56" s="19"/>
      <c r="QX56" s="19"/>
      <c r="QY56" s="19">
        <v>0</v>
      </c>
      <c r="QZ56" s="19">
        <v>0</v>
      </c>
      <c r="RA56" s="19"/>
      <c r="RB56" s="19"/>
      <c r="RC56" s="19">
        <v>0</v>
      </c>
      <c r="RD56" s="19">
        <v>29.7</v>
      </c>
      <c r="RE56" s="19">
        <v>30.4</v>
      </c>
      <c r="RF56" s="19">
        <v>30.041</v>
      </c>
      <c r="RG56" s="19">
        <v>-0.34100000000000003</v>
      </c>
      <c r="RH56" s="19">
        <v>88.4</v>
      </c>
      <c r="RI56" s="19">
        <v>87.704999999999998</v>
      </c>
      <c r="RJ56" s="19">
        <v>87.704999999999998</v>
      </c>
      <c r="RK56" s="19">
        <v>0.69499999999999995</v>
      </c>
      <c r="RL56" s="19">
        <v>3.6</v>
      </c>
      <c r="RM56" s="19">
        <v>4.2</v>
      </c>
      <c r="RN56" s="19">
        <v>4.2</v>
      </c>
      <c r="RO56" s="19">
        <v>-0.6</v>
      </c>
      <c r="RP56" s="19">
        <v>2.4</v>
      </c>
      <c r="RQ56" s="19">
        <v>2.4</v>
      </c>
      <c r="RR56" s="19">
        <v>2.4</v>
      </c>
      <c r="RS56" s="19">
        <v>0</v>
      </c>
      <c r="RT56" s="19">
        <v>1.2</v>
      </c>
      <c r="RU56" s="19">
        <v>1.2</v>
      </c>
      <c r="RV56" s="19">
        <v>1.2</v>
      </c>
      <c r="RW56" s="19">
        <v>0</v>
      </c>
      <c r="RX56" s="19">
        <v>2.2000000000000002</v>
      </c>
      <c r="RY56" s="19">
        <v>2.8</v>
      </c>
      <c r="RZ56" s="19">
        <v>2.8</v>
      </c>
      <c r="SA56" s="19">
        <v>-0.6</v>
      </c>
      <c r="SB56" s="19">
        <v>0</v>
      </c>
      <c r="SC56" s="19"/>
      <c r="SD56" s="19"/>
      <c r="SE56" s="19">
        <v>0</v>
      </c>
      <c r="SF56" s="19">
        <v>1.7</v>
      </c>
      <c r="SG56" s="19">
        <v>1.7490000000000001</v>
      </c>
      <c r="SH56" s="19">
        <v>1.7490000000000001</v>
      </c>
      <c r="SI56" s="19">
        <v>-4.9000000000000002E-2</v>
      </c>
      <c r="SJ56" s="19">
        <v>11.7</v>
      </c>
      <c r="SK56" s="19">
        <v>3.8144300000000002</v>
      </c>
      <c r="SL56" s="19">
        <v>19.772749999999998</v>
      </c>
      <c r="SM56" s="19">
        <v>-8.0727499999999992</v>
      </c>
      <c r="SN56" s="19">
        <v>1</v>
      </c>
      <c r="SO56" s="19">
        <v>0.96</v>
      </c>
      <c r="SP56" s="19">
        <v>0.96</v>
      </c>
      <c r="SQ56" s="19">
        <v>0.04</v>
      </c>
      <c r="SR56" s="19"/>
      <c r="SS56" s="19">
        <v>0.4</v>
      </c>
      <c r="ST56" s="19">
        <v>0.4</v>
      </c>
      <c r="SU56" s="19">
        <v>-0.4</v>
      </c>
      <c r="SV56" s="19">
        <v>6.6</v>
      </c>
      <c r="SW56" s="19">
        <v>6.2</v>
      </c>
      <c r="SX56" s="19">
        <v>6.2</v>
      </c>
      <c r="SY56" s="19">
        <v>0.4</v>
      </c>
      <c r="SZ56" s="19">
        <v>2.5</v>
      </c>
      <c r="TA56" s="19">
        <v>2.6</v>
      </c>
      <c r="TB56" s="19">
        <v>2.6</v>
      </c>
      <c r="TC56" s="19">
        <v>-0.1</v>
      </c>
      <c r="TD56" s="19">
        <v>5</v>
      </c>
      <c r="TE56" s="19">
        <v>4</v>
      </c>
      <c r="TF56" s="19">
        <v>4</v>
      </c>
      <c r="TG56" s="19">
        <v>1</v>
      </c>
      <c r="TH56" s="19">
        <v>6.6</v>
      </c>
      <c r="TI56" s="19">
        <v>5.5</v>
      </c>
      <c r="TJ56" s="19">
        <v>5.5</v>
      </c>
      <c r="TK56" s="19">
        <v>1.1000000000000001</v>
      </c>
      <c r="TL56" s="19">
        <v>10</v>
      </c>
      <c r="TM56" s="19">
        <v>10</v>
      </c>
      <c r="TN56" s="19">
        <v>10</v>
      </c>
      <c r="TO56" s="19">
        <v>0</v>
      </c>
      <c r="TP56" s="19">
        <v>30.3</v>
      </c>
      <c r="TQ56" s="19">
        <v>23.8</v>
      </c>
      <c r="TR56" s="19">
        <v>23.17</v>
      </c>
      <c r="TS56" s="19">
        <v>7.13</v>
      </c>
      <c r="TT56" s="19">
        <v>59.6</v>
      </c>
      <c r="TU56" s="19">
        <v>47.3</v>
      </c>
      <c r="TV56" s="19">
        <v>54.164999999999999</v>
      </c>
      <c r="TW56" s="19">
        <v>5.4349999999999996</v>
      </c>
      <c r="TX56" s="19">
        <v>0</v>
      </c>
      <c r="TY56" s="19"/>
      <c r="TZ56" s="19"/>
      <c r="UA56" s="19">
        <v>0</v>
      </c>
      <c r="UB56" s="19">
        <v>113.5</v>
      </c>
      <c r="UC56" s="19">
        <v>99.6</v>
      </c>
      <c r="UD56" s="19">
        <v>97.835999999999999</v>
      </c>
      <c r="UE56" s="19">
        <v>15.664</v>
      </c>
      <c r="UF56" s="19">
        <v>110.7</v>
      </c>
      <c r="UG56" s="19">
        <v>94</v>
      </c>
      <c r="UH56" s="19">
        <v>94.748000000000005</v>
      </c>
      <c r="UI56" s="19">
        <v>15.952</v>
      </c>
      <c r="UJ56" s="19">
        <v>20.6</v>
      </c>
      <c r="UK56" s="19">
        <v>13.417</v>
      </c>
      <c r="UL56" s="19">
        <v>13.417</v>
      </c>
      <c r="UM56" s="19">
        <v>7.1829999999999998</v>
      </c>
      <c r="UN56" s="19">
        <v>15.4</v>
      </c>
      <c r="UO56" s="19">
        <v>11.407</v>
      </c>
      <c r="UP56" s="19">
        <v>11.407</v>
      </c>
      <c r="UQ56" s="19">
        <v>3.9929999999999999</v>
      </c>
      <c r="UR56" s="19">
        <v>8.6</v>
      </c>
      <c r="US56" s="19">
        <v>7</v>
      </c>
      <c r="UT56" s="19">
        <v>7</v>
      </c>
      <c r="UU56" s="19">
        <v>1.6</v>
      </c>
      <c r="UV56" s="19">
        <v>2.5</v>
      </c>
      <c r="UW56" s="19">
        <v>2.5</v>
      </c>
      <c r="UX56" s="19">
        <v>2.5</v>
      </c>
      <c r="UY56" s="19">
        <v>0</v>
      </c>
      <c r="UZ56" s="19">
        <v>9</v>
      </c>
      <c r="VA56" s="19">
        <v>8.6999999999999993</v>
      </c>
      <c r="VB56" s="19">
        <v>8.6999999999999993</v>
      </c>
      <c r="VC56" s="19">
        <v>0.3</v>
      </c>
      <c r="VD56" s="19">
        <v>9.6</v>
      </c>
      <c r="VE56" s="19">
        <v>8.5</v>
      </c>
      <c r="VF56" s="19">
        <v>5.5</v>
      </c>
      <c r="VG56" s="19">
        <v>4.0999999999999996</v>
      </c>
      <c r="VH56" s="19">
        <v>10.199999999999999</v>
      </c>
      <c r="VI56" s="19">
        <v>8.5</v>
      </c>
      <c r="VJ56" s="19">
        <v>6</v>
      </c>
      <c r="VK56" s="19">
        <v>4.2</v>
      </c>
      <c r="VL56" s="19">
        <v>9.6</v>
      </c>
      <c r="VM56" s="19">
        <v>8.5</v>
      </c>
      <c r="VN56" s="19">
        <v>6.2</v>
      </c>
      <c r="VO56" s="19">
        <v>3.4</v>
      </c>
      <c r="VP56" s="19">
        <v>6.9</v>
      </c>
      <c r="VQ56" s="19">
        <v>9</v>
      </c>
      <c r="VR56" s="19">
        <v>8.7759999999999998</v>
      </c>
      <c r="VS56" s="19">
        <v>-1.8759999999999999</v>
      </c>
      <c r="VT56" s="19">
        <v>0</v>
      </c>
      <c r="VU56" s="19"/>
      <c r="VV56" s="19"/>
      <c r="VW56" s="19">
        <v>0</v>
      </c>
      <c r="VX56" s="19">
        <v>0</v>
      </c>
      <c r="VY56" s="19"/>
      <c r="VZ56" s="19"/>
      <c r="WA56" s="19">
        <v>0</v>
      </c>
      <c r="WB56" s="19">
        <v>0</v>
      </c>
      <c r="WC56" s="19"/>
      <c r="WD56" s="19"/>
      <c r="WE56" s="19">
        <v>0</v>
      </c>
      <c r="WF56" s="19">
        <v>0.6</v>
      </c>
      <c r="WG56" s="19">
        <v>0.6</v>
      </c>
      <c r="WH56" s="19">
        <v>0.6</v>
      </c>
      <c r="WI56" s="19">
        <v>0</v>
      </c>
      <c r="WJ56" s="19">
        <v>116</v>
      </c>
      <c r="WK56" s="19">
        <v>113.968</v>
      </c>
      <c r="WL56" s="19">
        <v>113.968</v>
      </c>
      <c r="WM56" s="19">
        <v>2.032</v>
      </c>
      <c r="WN56" s="19">
        <v>135.9</v>
      </c>
      <c r="WO56" s="19">
        <v>115.80500000000001</v>
      </c>
      <c r="WP56" s="19">
        <v>115.80500000000001</v>
      </c>
      <c r="WQ56" s="19">
        <v>20.094999999999999</v>
      </c>
      <c r="WR56" s="19">
        <v>0</v>
      </c>
      <c r="WS56" s="19"/>
      <c r="WT56" s="19"/>
      <c r="WU56" s="19">
        <v>0</v>
      </c>
      <c r="WV56" s="19">
        <v>0</v>
      </c>
      <c r="WW56" s="19"/>
      <c r="WX56" s="19"/>
      <c r="WY56" s="19">
        <v>0</v>
      </c>
      <c r="WZ56" s="19">
        <v>7.6</v>
      </c>
      <c r="XA56" s="19">
        <v>7.2</v>
      </c>
      <c r="XB56" s="19">
        <v>7.2</v>
      </c>
      <c r="XC56" s="19">
        <v>0.4</v>
      </c>
      <c r="XD56" s="19">
        <v>18.5</v>
      </c>
      <c r="XE56" s="19">
        <v>18.4466</v>
      </c>
      <c r="XF56" s="19">
        <v>18.4466</v>
      </c>
      <c r="XG56" s="19">
        <v>5.3400000000000003E-2</v>
      </c>
      <c r="XH56" s="19">
        <v>9.8000000000000007</v>
      </c>
      <c r="XI56" s="19">
        <v>10.8</v>
      </c>
      <c r="XJ56" s="19">
        <v>10.8</v>
      </c>
      <c r="XK56" s="19">
        <v>-1</v>
      </c>
      <c r="XL56" s="19">
        <v>28.4</v>
      </c>
      <c r="XM56" s="19">
        <v>25</v>
      </c>
      <c r="XN56" s="19"/>
      <c r="XO56" s="19">
        <v>28.4</v>
      </c>
      <c r="XP56" s="19"/>
      <c r="XQ56" s="19"/>
      <c r="XR56" s="19"/>
      <c r="XS56" s="19">
        <v>0</v>
      </c>
      <c r="XT56" s="19">
        <v>15</v>
      </c>
      <c r="XU56" s="19">
        <v>14</v>
      </c>
      <c r="XV56" s="19">
        <v>14</v>
      </c>
      <c r="XW56" s="19">
        <v>1</v>
      </c>
      <c r="XX56" s="19">
        <v>18.3</v>
      </c>
      <c r="XY56" s="19">
        <v>18</v>
      </c>
      <c r="XZ56" s="19">
        <v>18</v>
      </c>
      <c r="YA56" s="19">
        <v>0.3</v>
      </c>
      <c r="YB56" s="19">
        <v>6.1</v>
      </c>
      <c r="YC56" s="19">
        <v>7.3</v>
      </c>
      <c r="YD56" s="19">
        <v>7.3</v>
      </c>
      <c r="YE56" s="19">
        <v>-1.2</v>
      </c>
      <c r="YF56" s="19">
        <v>6.9</v>
      </c>
      <c r="YG56" s="19">
        <v>11</v>
      </c>
      <c r="YH56" s="19">
        <v>11</v>
      </c>
      <c r="YI56" s="19">
        <v>-4.0999999999999996</v>
      </c>
    </row>
    <row r="57" spans="1:659" ht="24.95" customHeight="1" x14ac:dyDescent="0.25">
      <c r="A57" s="1"/>
      <c r="B57" s="203" t="s">
        <v>2806</v>
      </c>
      <c r="C57" s="204"/>
      <c r="D57" s="20">
        <v>0</v>
      </c>
      <c r="E57" s="20">
        <v>0</v>
      </c>
      <c r="F57" s="20">
        <v>0</v>
      </c>
      <c r="G57" s="20"/>
      <c r="H57" s="20">
        <v>14963.9</v>
      </c>
      <c r="I57" s="20">
        <v>14842.612644999999</v>
      </c>
      <c r="J57" s="20">
        <v>14903.110545</v>
      </c>
      <c r="K57" s="20"/>
      <c r="L57" s="20">
        <v>5145</v>
      </c>
      <c r="M57" s="20">
        <v>4828.5657199999996</v>
      </c>
      <c r="N57" s="20">
        <v>4848.2467450000004</v>
      </c>
      <c r="O57" s="20"/>
      <c r="P57" s="20">
        <v>0</v>
      </c>
      <c r="Q57" s="20">
        <v>0</v>
      </c>
      <c r="R57" s="20">
        <v>0</v>
      </c>
      <c r="S57" s="20"/>
      <c r="T57" s="20">
        <v>0</v>
      </c>
      <c r="U57" s="20">
        <v>0</v>
      </c>
      <c r="V57" s="20">
        <v>0</v>
      </c>
      <c r="W57" s="20"/>
      <c r="X57" s="20">
        <v>155.15</v>
      </c>
      <c r="Y57" s="20">
        <v>270.13150999999999</v>
      </c>
      <c r="Z57" s="20">
        <v>339.31644999999997</v>
      </c>
      <c r="AA57" s="20"/>
      <c r="AB57" s="20">
        <v>1743.75</v>
      </c>
      <c r="AC57" s="20">
        <v>1740.1328000000001</v>
      </c>
      <c r="AD57" s="20">
        <v>1771.056</v>
      </c>
      <c r="AE57" s="20"/>
      <c r="AF57" s="20">
        <v>205.25</v>
      </c>
      <c r="AG57" s="20">
        <v>0</v>
      </c>
      <c r="AH57" s="20">
        <v>278.35050000000001</v>
      </c>
      <c r="AI57" s="20"/>
      <c r="AJ57" s="20">
        <v>0</v>
      </c>
      <c r="AK57" s="20">
        <v>0</v>
      </c>
      <c r="AL57" s="20">
        <v>0</v>
      </c>
      <c r="AM57" s="20"/>
      <c r="AN57" s="20">
        <v>4402.8</v>
      </c>
      <c r="AO57" s="20">
        <v>4407.9249099999997</v>
      </c>
      <c r="AP57" s="20">
        <v>4124.4136099999996</v>
      </c>
      <c r="AQ57" s="20"/>
      <c r="AR57" s="20">
        <v>4786.05</v>
      </c>
      <c r="AS57" s="20">
        <v>4407.9249099999997</v>
      </c>
      <c r="AT57" s="20">
        <v>4124.4136099999996</v>
      </c>
      <c r="AU57" s="20"/>
      <c r="AV57" s="20">
        <v>4854.45</v>
      </c>
      <c r="AW57" s="20">
        <v>4407.9249099999997</v>
      </c>
      <c r="AX57" s="20">
        <v>4124.4136099999996</v>
      </c>
      <c r="AY57" s="20"/>
      <c r="AZ57" s="20">
        <v>6705.45</v>
      </c>
      <c r="BA57" s="20">
        <v>6631.74287</v>
      </c>
      <c r="BB57" s="20">
        <v>6205.1988650000003</v>
      </c>
      <c r="BC57" s="20"/>
      <c r="BD57" s="20">
        <v>5163.8</v>
      </c>
      <c r="BE57" s="20">
        <v>4993.7736000000004</v>
      </c>
      <c r="BF57" s="20">
        <v>4993.7734399999999</v>
      </c>
      <c r="BG57" s="20"/>
      <c r="BH57" s="20">
        <v>2664.25</v>
      </c>
      <c r="BI57" s="20">
        <v>2504.3848800000001</v>
      </c>
      <c r="BJ57" s="20">
        <v>2504.3848800000001</v>
      </c>
      <c r="BK57" s="20"/>
      <c r="BL57" s="20">
        <v>5003.45</v>
      </c>
      <c r="BM57" s="20">
        <v>4708.8944600000004</v>
      </c>
      <c r="BN57" s="20">
        <v>3108.9120699999999</v>
      </c>
      <c r="BO57" s="20"/>
      <c r="BP57" s="20">
        <v>72.5</v>
      </c>
      <c r="BQ57" s="20">
        <v>106.36416</v>
      </c>
      <c r="BR57" s="20">
        <v>106.36416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3138.1</v>
      </c>
      <c r="CK57" s="20">
        <v>3199.9675200000001</v>
      </c>
      <c r="CL57" s="20">
        <v>3199.9675200000001</v>
      </c>
      <c r="CM57" s="20"/>
      <c r="CN57" s="20">
        <v>177.2</v>
      </c>
      <c r="CO57" s="20">
        <v>134.67341999999999</v>
      </c>
      <c r="CP57" s="20">
        <v>123.20016</v>
      </c>
      <c r="CQ57" s="20"/>
      <c r="CR57" s="20">
        <v>76.95</v>
      </c>
      <c r="CS57" s="20">
        <v>73.924019999999999</v>
      </c>
      <c r="CT57" s="20">
        <v>67.626239999999996</v>
      </c>
      <c r="CU57" s="20"/>
      <c r="CV57" s="20">
        <v>0</v>
      </c>
      <c r="CW57" s="20">
        <v>0</v>
      </c>
      <c r="CX57" s="20">
        <v>55.97251</v>
      </c>
      <c r="CY57" s="20"/>
      <c r="CZ57" s="20">
        <v>165</v>
      </c>
      <c r="DA57" s="20">
        <v>165.08879999999999</v>
      </c>
      <c r="DB57" s="20">
        <v>165.08879999999999</v>
      </c>
      <c r="DC57" s="20"/>
      <c r="DD57" s="20">
        <v>301.05</v>
      </c>
      <c r="DE57" s="20">
        <v>345.31637000000001</v>
      </c>
      <c r="DF57" s="20">
        <v>334.27870999999999</v>
      </c>
      <c r="DG57" s="20"/>
      <c r="DH57" s="20">
        <v>1914.3</v>
      </c>
      <c r="DI57" s="20">
        <v>1788.9486649999999</v>
      </c>
      <c r="DJ57" s="20">
        <v>1924.414675</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2114.8000000000002</v>
      </c>
      <c r="EC57" s="20">
        <v>1946.38787</v>
      </c>
      <c r="ED57" s="20">
        <v>1873.2943299999999</v>
      </c>
      <c r="EE57" s="20"/>
      <c r="EF57" s="20">
        <v>2077.6</v>
      </c>
      <c r="EG57" s="20">
        <v>2577.7345</v>
      </c>
      <c r="EH57" s="20">
        <v>2484.6303950000001</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306</v>
      </c>
      <c r="FA57" s="20">
        <v>1425.1008650000001</v>
      </c>
      <c r="FB57" s="20">
        <v>147.515355</v>
      </c>
      <c r="FC57" s="20"/>
      <c r="FD57" s="20">
        <v>750.6</v>
      </c>
      <c r="FE57" s="20">
        <v>839.93484999999998</v>
      </c>
      <c r="FF57" s="20">
        <v>758.40467999999998</v>
      </c>
      <c r="FG57" s="20"/>
      <c r="FH57" s="20">
        <v>1195.3499999999999</v>
      </c>
      <c r="FI57" s="20">
        <v>0</v>
      </c>
      <c r="FJ57" s="20">
        <v>447.94686999999999</v>
      </c>
      <c r="FK57" s="20"/>
      <c r="FL57" s="20">
        <v>303.39999999999998</v>
      </c>
      <c r="FM57" s="20">
        <v>0</v>
      </c>
      <c r="FN57" s="20">
        <v>133.00196</v>
      </c>
      <c r="FO57" s="20"/>
      <c r="FP57" s="20">
        <v>439.05</v>
      </c>
      <c r="FQ57" s="20">
        <v>421.49135999999999</v>
      </c>
      <c r="FR57" s="20">
        <v>421.49135000000001</v>
      </c>
      <c r="FS57" s="20"/>
      <c r="FT57" s="20">
        <v>258</v>
      </c>
      <c r="FU57" s="20">
        <v>244.66007999999999</v>
      </c>
      <c r="FV57" s="20">
        <v>244.66007999999999</v>
      </c>
      <c r="FW57" s="20"/>
      <c r="FX57" s="20">
        <v>1364.95</v>
      </c>
      <c r="FY57" s="20">
        <v>1048.0512000000001</v>
      </c>
      <c r="FZ57" s="20">
        <v>1048.0512000000001</v>
      </c>
      <c r="GA57" s="20"/>
      <c r="GB57" s="20">
        <v>4373.3</v>
      </c>
      <c r="GC57" s="20">
        <v>4437.9595200000003</v>
      </c>
      <c r="GD57" s="20">
        <v>4437.9579949999998</v>
      </c>
      <c r="GE57" s="20"/>
      <c r="GF57" s="20">
        <v>4382.1499999999996</v>
      </c>
      <c r="GG57" s="20">
        <v>4437.9595200000003</v>
      </c>
      <c r="GH57" s="20">
        <v>4437.9579949999998</v>
      </c>
      <c r="GI57" s="20"/>
      <c r="GJ57" s="20">
        <v>4430.3999999999996</v>
      </c>
      <c r="GK57" s="20">
        <v>4451.2867200000001</v>
      </c>
      <c r="GL57" s="20">
        <v>4451.2851899999996</v>
      </c>
      <c r="GM57" s="20"/>
      <c r="GN57" s="20">
        <v>2092.25</v>
      </c>
      <c r="GO57" s="20">
        <v>1978.4067749999999</v>
      </c>
      <c r="GP57" s="20">
        <v>1748.9165350000001</v>
      </c>
      <c r="GQ57" s="20"/>
      <c r="GR57" s="20">
        <v>180.3</v>
      </c>
      <c r="GS57" s="20">
        <v>90.153360000000006</v>
      </c>
      <c r="GT57" s="20">
        <v>90.153360000000006</v>
      </c>
      <c r="GU57" s="20"/>
      <c r="GV57" s="20">
        <v>0</v>
      </c>
      <c r="GW57" s="20">
        <v>0</v>
      </c>
      <c r="GX57" s="20">
        <v>0</v>
      </c>
      <c r="GY57" s="20"/>
      <c r="GZ57" s="20">
        <v>428.8</v>
      </c>
      <c r="HA57" s="20">
        <v>495.20747</v>
      </c>
      <c r="HB57" s="20">
        <v>318.22555999999997</v>
      </c>
      <c r="HC57" s="20"/>
      <c r="HD57" s="20">
        <v>0</v>
      </c>
      <c r="HE57" s="20">
        <v>0</v>
      </c>
      <c r="HF57" s="20">
        <v>0</v>
      </c>
      <c r="HG57" s="20"/>
      <c r="HH57" s="20">
        <v>48</v>
      </c>
      <c r="HI57" s="20">
        <v>47.366160000000001</v>
      </c>
      <c r="HJ57" s="20">
        <v>47.366160000000001</v>
      </c>
      <c r="HK57" s="20"/>
      <c r="HL57" s="20">
        <v>249.7</v>
      </c>
      <c r="HM57" s="20">
        <v>240.40100000000001</v>
      </c>
      <c r="HN57" s="20">
        <v>240.40100000000001</v>
      </c>
      <c r="HO57" s="20"/>
      <c r="HP57" s="20">
        <v>1334.1</v>
      </c>
      <c r="HQ57" s="20">
        <v>1523.6179299999999</v>
      </c>
      <c r="HR57" s="20">
        <v>1384.5236649999999</v>
      </c>
      <c r="HS57" s="20"/>
      <c r="HT57" s="20">
        <v>0</v>
      </c>
      <c r="HU57" s="20">
        <v>0</v>
      </c>
      <c r="HV57" s="20">
        <v>0</v>
      </c>
      <c r="HW57" s="20"/>
      <c r="HX57" s="20">
        <v>0</v>
      </c>
      <c r="HY57" s="20">
        <v>0</v>
      </c>
      <c r="HZ57" s="20">
        <v>0</v>
      </c>
      <c r="IA57" s="20"/>
      <c r="IB57" s="20">
        <v>1516.39</v>
      </c>
      <c r="IC57" s="20">
        <v>1510.52379</v>
      </c>
      <c r="ID57" s="20">
        <v>1518.047965</v>
      </c>
      <c r="IE57" s="20"/>
      <c r="IF57" s="20">
        <v>0</v>
      </c>
      <c r="IG57" s="20">
        <v>0</v>
      </c>
      <c r="IH57" s="20">
        <v>0</v>
      </c>
      <c r="II57" s="20"/>
      <c r="IJ57" s="20">
        <v>0</v>
      </c>
      <c r="IK57" s="20">
        <v>0</v>
      </c>
      <c r="IL57" s="20">
        <v>0</v>
      </c>
      <c r="IM57" s="20"/>
      <c r="IN57" s="20">
        <v>463.35</v>
      </c>
      <c r="IO57" s="20">
        <v>339.16019999999997</v>
      </c>
      <c r="IP57" s="20">
        <v>452.21359999999999</v>
      </c>
      <c r="IQ57" s="20"/>
      <c r="IR57" s="20">
        <v>0</v>
      </c>
      <c r="IS57" s="20">
        <v>0</v>
      </c>
      <c r="IT57" s="20">
        <v>0</v>
      </c>
      <c r="IU57" s="20"/>
      <c r="IV57" s="20">
        <v>0</v>
      </c>
      <c r="IW57" s="20">
        <v>0</v>
      </c>
      <c r="IX57" s="20">
        <v>0</v>
      </c>
      <c r="IY57" s="20"/>
      <c r="IZ57" s="20">
        <v>0</v>
      </c>
      <c r="JA57" s="20">
        <v>0</v>
      </c>
      <c r="JB57" s="20">
        <v>0</v>
      </c>
      <c r="JC57" s="20"/>
      <c r="JD57" s="20">
        <v>1630.7</v>
      </c>
      <c r="JE57" s="20">
        <v>1719.2931599999999</v>
      </c>
      <c r="JF57" s="20">
        <v>1440.0644749999999</v>
      </c>
      <c r="JG57" s="20"/>
      <c r="JH57" s="20">
        <v>4263</v>
      </c>
      <c r="JI57" s="20">
        <v>4431.6682250000003</v>
      </c>
      <c r="JJ57" s="20">
        <v>4434.2813150000002</v>
      </c>
      <c r="JK57" s="20"/>
      <c r="JL57" s="20">
        <v>4200.25</v>
      </c>
      <c r="JM57" s="20">
        <v>4431.6682250000003</v>
      </c>
      <c r="JN57" s="20">
        <v>4434.2813150000002</v>
      </c>
      <c r="JO57" s="20"/>
      <c r="JP57" s="20">
        <v>5017.25</v>
      </c>
      <c r="JQ57" s="20">
        <v>4431.6682250000003</v>
      </c>
      <c r="JR57" s="20">
        <v>4434.2813150000002</v>
      </c>
      <c r="JS57" s="20"/>
      <c r="JT57" s="20">
        <v>6568.7</v>
      </c>
      <c r="JU57" s="20">
        <v>6667.4647750000004</v>
      </c>
      <c r="JV57" s="20">
        <v>6671.3962149999998</v>
      </c>
      <c r="JW57" s="20"/>
      <c r="JX57" s="20">
        <v>1457.15</v>
      </c>
      <c r="JY57" s="20">
        <v>1397.888645</v>
      </c>
      <c r="JZ57" s="20">
        <v>1362.377405</v>
      </c>
      <c r="KA57" s="20"/>
      <c r="KB57" s="20">
        <v>786.4</v>
      </c>
      <c r="KC57" s="20">
        <v>701.04328499999997</v>
      </c>
      <c r="KD57" s="20">
        <v>683.23433</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8.85</v>
      </c>
      <c r="LE57" s="20">
        <v>10.70496</v>
      </c>
      <c r="LF57" s="20">
        <v>10.70496</v>
      </c>
      <c r="LG57" s="20"/>
      <c r="LH57" s="20">
        <v>3174.45</v>
      </c>
      <c r="LI57" s="20">
        <v>3097.9542499999998</v>
      </c>
      <c r="LJ57" s="20">
        <v>3100.0658950000002</v>
      </c>
      <c r="LK57" s="20"/>
      <c r="LL57" s="20">
        <v>1985.8</v>
      </c>
      <c r="LM57" s="20">
        <v>1918.9290599999999</v>
      </c>
      <c r="LN57" s="20">
        <v>2076.0960049999999</v>
      </c>
      <c r="LO57" s="20"/>
      <c r="LP57" s="20">
        <v>1524.8</v>
      </c>
      <c r="LQ57" s="20">
        <v>1611.21552</v>
      </c>
      <c r="LR57" s="20">
        <v>1611.21552</v>
      </c>
      <c r="LS57" s="20"/>
      <c r="LT57" s="20">
        <v>1641.3</v>
      </c>
      <c r="LU57" s="20">
        <v>1618.58988</v>
      </c>
      <c r="LV57" s="20">
        <v>1680.6719350000001</v>
      </c>
      <c r="LW57" s="20"/>
      <c r="LX57" s="20">
        <v>703.5</v>
      </c>
      <c r="LY57" s="20">
        <v>718.83504000000005</v>
      </c>
      <c r="LZ57" s="20">
        <v>718.30705999999998</v>
      </c>
      <c r="MA57" s="20"/>
      <c r="MB57" s="20">
        <v>0</v>
      </c>
      <c r="MC57" s="20">
        <v>0</v>
      </c>
      <c r="MD57" s="20">
        <v>0</v>
      </c>
      <c r="ME57" s="20"/>
      <c r="MF57" s="20">
        <v>0</v>
      </c>
      <c r="MG57" s="20">
        <v>0</v>
      </c>
      <c r="MH57" s="20">
        <v>0</v>
      </c>
      <c r="MI57" s="20"/>
      <c r="MJ57" s="20">
        <v>0</v>
      </c>
      <c r="MK57" s="20">
        <v>0</v>
      </c>
      <c r="ML57" s="20">
        <v>0</v>
      </c>
      <c r="MM57" s="20"/>
      <c r="MN57" s="20">
        <v>3468.9</v>
      </c>
      <c r="MO57" s="20">
        <v>3493.9227550000001</v>
      </c>
      <c r="MP57" s="20">
        <v>3568.2171050000002</v>
      </c>
      <c r="MQ57" s="20"/>
      <c r="MR57" s="20">
        <v>3514.25</v>
      </c>
      <c r="MS57" s="20">
        <v>3493.9227550000001</v>
      </c>
      <c r="MT57" s="20">
        <v>3568.2171050000002</v>
      </c>
      <c r="MU57" s="20"/>
      <c r="MV57" s="20">
        <v>3560</v>
      </c>
      <c r="MW57" s="20">
        <v>3504.415015</v>
      </c>
      <c r="MX57" s="20">
        <v>3578.9324700000002</v>
      </c>
      <c r="MY57" s="20"/>
      <c r="MZ57" s="20">
        <v>22.5</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723.2</v>
      </c>
      <c r="NU57" s="20">
        <v>0</v>
      </c>
      <c r="NV57" s="20">
        <v>529.34999500000004</v>
      </c>
      <c r="NW57" s="20"/>
      <c r="NX57" s="20">
        <v>346.3</v>
      </c>
      <c r="NY57" s="20">
        <v>0</v>
      </c>
      <c r="NZ57" s="20">
        <v>122.50602499999999</v>
      </c>
      <c r="OA57" s="20"/>
      <c r="OB57" s="20">
        <v>9.25</v>
      </c>
      <c r="OC57" s="20">
        <v>8.8079999999999998</v>
      </c>
      <c r="OD57" s="20">
        <v>8.8079999999999998</v>
      </c>
      <c r="OE57" s="20"/>
      <c r="OF57" s="20">
        <v>1769.75</v>
      </c>
      <c r="OG57" s="20">
        <v>2134.35</v>
      </c>
      <c r="OH57" s="20">
        <v>2118.7395000000001</v>
      </c>
      <c r="OI57" s="20"/>
      <c r="OJ57" s="20">
        <v>411.45</v>
      </c>
      <c r="OK57" s="20">
        <v>648.673</v>
      </c>
      <c r="OL57" s="20">
        <v>648.673</v>
      </c>
      <c r="OM57" s="20"/>
      <c r="ON57" s="20">
        <v>232.75</v>
      </c>
      <c r="OO57" s="20">
        <v>289.202</v>
      </c>
      <c r="OP57" s="20">
        <v>283.6515</v>
      </c>
      <c r="OQ57" s="20"/>
      <c r="OR57" s="20">
        <v>2.8</v>
      </c>
      <c r="OS57" s="20">
        <v>0</v>
      </c>
      <c r="OT57" s="20">
        <v>2.1</v>
      </c>
      <c r="OU57" s="20"/>
      <c r="OV57" s="20">
        <v>112.2</v>
      </c>
      <c r="OW57" s="20">
        <v>106.75</v>
      </c>
      <c r="OX57" s="20">
        <v>106.75</v>
      </c>
      <c r="OY57" s="20"/>
      <c r="OZ57" s="20">
        <v>69</v>
      </c>
      <c r="PA57" s="20">
        <v>35</v>
      </c>
      <c r="PB57" s="20">
        <v>0</v>
      </c>
      <c r="PC57" s="20"/>
      <c r="PD57" s="20">
        <v>152.85</v>
      </c>
      <c r="PE57" s="20">
        <v>144</v>
      </c>
      <c r="PF57" s="20">
        <v>144.00011000000001</v>
      </c>
      <c r="PG57" s="20"/>
      <c r="PH57" s="20">
        <v>13.35</v>
      </c>
      <c r="PI57" s="20">
        <v>26.328669999999999</v>
      </c>
      <c r="PJ57" s="20">
        <v>32.176670000000001</v>
      </c>
      <c r="PK57" s="20"/>
      <c r="PL57" s="20">
        <v>230.41162</v>
      </c>
      <c r="PM57" s="20">
        <v>0</v>
      </c>
      <c r="PN57" s="20">
        <v>284.90615000000003</v>
      </c>
      <c r="PO57" s="20"/>
      <c r="PP57" s="20">
        <v>9.9</v>
      </c>
      <c r="PQ57" s="20">
        <v>29.52</v>
      </c>
      <c r="PR57" s="20">
        <v>29.52</v>
      </c>
      <c r="PS57" s="20"/>
      <c r="PT57" s="20">
        <v>27.5</v>
      </c>
      <c r="PU57" s="20">
        <v>34.299999999999997</v>
      </c>
      <c r="PV57" s="20">
        <v>34.299999999999997</v>
      </c>
      <c r="PW57" s="20"/>
      <c r="PX57" s="20">
        <v>108.85</v>
      </c>
      <c r="PY57" s="20">
        <v>108</v>
      </c>
      <c r="PZ57" s="20">
        <v>108</v>
      </c>
      <c r="QA57" s="20"/>
      <c r="QB57" s="20">
        <v>464.1</v>
      </c>
      <c r="QC57" s="20">
        <v>442.71839999999997</v>
      </c>
      <c r="QD57" s="20">
        <v>442.71839999999997</v>
      </c>
      <c r="QE57" s="20"/>
      <c r="QF57" s="20">
        <v>80.900000000000006</v>
      </c>
      <c r="QG57" s="20">
        <v>76.8</v>
      </c>
      <c r="QH57" s="20">
        <v>76.8</v>
      </c>
      <c r="QI57" s="20"/>
      <c r="QJ57" s="20">
        <v>62.1</v>
      </c>
      <c r="QK57" s="20">
        <v>63.55</v>
      </c>
      <c r="QL57" s="20">
        <v>63.55</v>
      </c>
      <c r="QM57" s="20"/>
      <c r="QN57" s="20">
        <v>82.55</v>
      </c>
      <c r="QO57" s="20">
        <v>81.599999999999994</v>
      </c>
      <c r="QP57" s="20">
        <v>81.599999999999994</v>
      </c>
      <c r="QQ57" s="20"/>
      <c r="QR57" s="20">
        <v>438.3</v>
      </c>
      <c r="QS57" s="20">
        <v>407.76695999999998</v>
      </c>
      <c r="QT57" s="20">
        <v>407.76695999999998</v>
      </c>
      <c r="QU57" s="20"/>
      <c r="QV57" s="20">
        <v>85.75</v>
      </c>
      <c r="QW57" s="20">
        <v>0</v>
      </c>
      <c r="QX57" s="20">
        <v>104.578</v>
      </c>
      <c r="QY57" s="20"/>
      <c r="QZ57" s="20">
        <v>104.2</v>
      </c>
      <c r="RA57" s="20">
        <v>131.50399999999999</v>
      </c>
      <c r="RB57" s="20">
        <v>131.50399999999999</v>
      </c>
      <c r="RC57" s="20"/>
      <c r="RD57" s="20">
        <v>437.3</v>
      </c>
      <c r="RE57" s="20">
        <v>527</v>
      </c>
      <c r="RF57" s="20">
        <v>514.27200000000005</v>
      </c>
      <c r="RG57" s="20"/>
      <c r="RH57" s="20">
        <v>1319.95</v>
      </c>
      <c r="RI57" s="20">
        <v>1408.7784999999999</v>
      </c>
      <c r="RJ57" s="20">
        <v>1430.0809999999999</v>
      </c>
      <c r="RK57" s="20"/>
      <c r="RL57" s="20">
        <v>85.5</v>
      </c>
      <c r="RM57" s="20">
        <v>100.8</v>
      </c>
      <c r="RN57" s="20">
        <v>100.8</v>
      </c>
      <c r="RO57" s="20"/>
      <c r="RP57" s="20">
        <v>57.6</v>
      </c>
      <c r="RQ57" s="20">
        <v>57.6</v>
      </c>
      <c r="RR57" s="20">
        <v>57.6</v>
      </c>
      <c r="RS57" s="20"/>
      <c r="RT57" s="20">
        <v>26.1</v>
      </c>
      <c r="RU57" s="20">
        <v>28.8</v>
      </c>
      <c r="RV57" s="20">
        <v>28.8</v>
      </c>
      <c r="RW57" s="20"/>
      <c r="RX57" s="20">
        <v>55.1</v>
      </c>
      <c r="RY57" s="20">
        <v>67.2</v>
      </c>
      <c r="RZ57" s="20">
        <v>67.2</v>
      </c>
      <c r="SA57" s="20"/>
      <c r="SB57" s="20">
        <v>95.95</v>
      </c>
      <c r="SC57" s="20">
        <v>0</v>
      </c>
      <c r="SD57" s="20">
        <v>95.561999999999998</v>
      </c>
      <c r="SE57" s="20"/>
      <c r="SF57" s="20">
        <v>42.1</v>
      </c>
      <c r="SG57" s="20">
        <v>41.975999999999999</v>
      </c>
      <c r="SH57" s="20">
        <v>41.975999999999999</v>
      </c>
      <c r="SI57" s="20"/>
      <c r="SJ57" s="20">
        <v>325.89999999999998</v>
      </c>
      <c r="SK57" s="20">
        <v>349.39593500000001</v>
      </c>
      <c r="SL57" s="20">
        <v>336.14666499999998</v>
      </c>
      <c r="SM57" s="20"/>
      <c r="SN57" s="20">
        <v>21.4</v>
      </c>
      <c r="SO57" s="20">
        <v>22.38</v>
      </c>
      <c r="SP57" s="20">
        <v>22.38</v>
      </c>
      <c r="SQ57" s="20"/>
      <c r="SR57" s="20">
        <v>0</v>
      </c>
      <c r="SS57" s="20">
        <v>9.6</v>
      </c>
      <c r="ST57" s="20">
        <v>9.6</v>
      </c>
      <c r="SU57" s="20"/>
      <c r="SV57" s="20">
        <v>184.3</v>
      </c>
      <c r="SW57" s="20">
        <v>148.80000000000001</v>
      </c>
      <c r="SX57" s="20">
        <v>148.80000000000001</v>
      </c>
      <c r="SY57" s="20"/>
      <c r="SZ57" s="20">
        <v>54.25</v>
      </c>
      <c r="TA57" s="20">
        <v>62.4</v>
      </c>
      <c r="TB57" s="20">
        <v>62.4</v>
      </c>
      <c r="TC57" s="20"/>
      <c r="TD57" s="20">
        <v>125.7</v>
      </c>
      <c r="TE57" s="20">
        <v>96</v>
      </c>
      <c r="TF57" s="20">
        <v>96</v>
      </c>
      <c r="TG57" s="20"/>
      <c r="TH57" s="20">
        <v>97.5</v>
      </c>
      <c r="TI57" s="20">
        <v>132</v>
      </c>
      <c r="TJ57" s="20">
        <v>132</v>
      </c>
      <c r="TK57" s="20"/>
      <c r="TL57" s="20">
        <v>239.9</v>
      </c>
      <c r="TM57" s="20">
        <v>240</v>
      </c>
      <c r="TN57" s="20">
        <v>240</v>
      </c>
      <c r="TO57" s="20"/>
      <c r="TP57" s="20">
        <v>646.04999999999995</v>
      </c>
      <c r="TQ57" s="20">
        <v>566.9</v>
      </c>
      <c r="TR57" s="20">
        <v>551.18650000000002</v>
      </c>
      <c r="TS57" s="20"/>
      <c r="TT57" s="20">
        <v>1387.15</v>
      </c>
      <c r="TU57" s="20">
        <v>1353.15</v>
      </c>
      <c r="TV57" s="20">
        <v>1325.7915</v>
      </c>
      <c r="TW57" s="20"/>
      <c r="TX57" s="20">
        <v>214.65</v>
      </c>
      <c r="TY57" s="20">
        <v>288.363</v>
      </c>
      <c r="TZ57" s="20">
        <v>288.363</v>
      </c>
      <c r="UA57" s="20"/>
      <c r="UB57" s="20">
        <v>1668.9</v>
      </c>
      <c r="UC57" s="20">
        <v>1623.45</v>
      </c>
      <c r="UD57" s="20">
        <v>1708.6565000000001</v>
      </c>
      <c r="UE57" s="20"/>
      <c r="UF57" s="20">
        <v>1894.05</v>
      </c>
      <c r="UG57" s="20">
        <v>1919</v>
      </c>
      <c r="UH57" s="20">
        <v>1975.3969999999999</v>
      </c>
      <c r="UI57" s="20"/>
      <c r="UJ57" s="20">
        <v>271.5</v>
      </c>
      <c r="UK57" s="20">
        <v>206.233</v>
      </c>
      <c r="UL57" s="20">
        <v>206.233</v>
      </c>
      <c r="UM57" s="20"/>
      <c r="UN57" s="20">
        <v>199.2</v>
      </c>
      <c r="UO57" s="20">
        <v>166.22900000000001</v>
      </c>
      <c r="UP57" s="20">
        <v>166.22900000000001</v>
      </c>
      <c r="UQ57" s="20"/>
      <c r="UR57" s="20">
        <v>240.25</v>
      </c>
      <c r="US57" s="20">
        <v>168</v>
      </c>
      <c r="UT57" s="20">
        <v>168</v>
      </c>
      <c r="UU57" s="20"/>
      <c r="UV57" s="20">
        <v>88.6</v>
      </c>
      <c r="UW57" s="20">
        <v>60</v>
      </c>
      <c r="UX57" s="20">
        <v>60</v>
      </c>
      <c r="UY57" s="20"/>
      <c r="UZ57" s="20">
        <v>184.55</v>
      </c>
      <c r="VA57" s="20">
        <v>208.8</v>
      </c>
      <c r="VB57" s="20">
        <v>208.8</v>
      </c>
      <c r="VC57" s="20"/>
      <c r="VD57" s="20">
        <v>225.65</v>
      </c>
      <c r="VE57" s="20">
        <v>196.5</v>
      </c>
      <c r="VF57" s="20">
        <v>132</v>
      </c>
      <c r="VG57" s="20"/>
      <c r="VH57" s="20">
        <v>230.75</v>
      </c>
      <c r="VI57" s="20">
        <v>197.75</v>
      </c>
      <c r="VJ57" s="20">
        <v>144</v>
      </c>
      <c r="VK57" s="20"/>
      <c r="VL57" s="20">
        <v>222.8</v>
      </c>
      <c r="VM57" s="20">
        <v>198.25</v>
      </c>
      <c r="VN57" s="20">
        <v>148.80000000000001</v>
      </c>
      <c r="VO57" s="20"/>
      <c r="VP57" s="20">
        <v>194.8</v>
      </c>
      <c r="VQ57" s="20">
        <v>227.1285</v>
      </c>
      <c r="VR57" s="20">
        <v>225.3015</v>
      </c>
      <c r="VS57" s="20"/>
      <c r="VT57" s="20">
        <v>1324.2</v>
      </c>
      <c r="VU57" s="20">
        <v>0</v>
      </c>
      <c r="VV57" s="20">
        <v>2128.4189999999999</v>
      </c>
      <c r="VW57" s="20"/>
      <c r="VX57" s="20">
        <v>95.65</v>
      </c>
      <c r="VY57" s="20">
        <v>137.33349999999999</v>
      </c>
      <c r="VZ57" s="20">
        <v>137.33349999999999</v>
      </c>
      <c r="WA57" s="20"/>
      <c r="WB57" s="20">
        <v>630.75</v>
      </c>
      <c r="WC57" s="20">
        <v>0</v>
      </c>
      <c r="WD57" s="20">
        <v>1210.32</v>
      </c>
      <c r="WE57" s="20"/>
      <c r="WF57" s="20">
        <v>14.4</v>
      </c>
      <c r="WG57" s="20">
        <v>14.4</v>
      </c>
      <c r="WH57" s="20">
        <v>14.4</v>
      </c>
      <c r="WI57" s="20"/>
      <c r="WJ57" s="20">
        <v>1712</v>
      </c>
      <c r="WK57" s="20">
        <v>1792.8920000000001</v>
      </c>
      <c r="WL57" s="20">
        <v>1956.201</v>
      </c>
      <c r="WM57" s="20"/>
      <c r="WN57" s="20">
        <v>1989.45</v>
      </c>
      <c r="WO57" s="20">
        <v>1920.8675000000001</v>
      </c>
      <c r="WP57" s="20">
        <v>2056.4520000000002</v>
      </c>
      <c r="WQ57" s="20"/>
      <c r="WR57" s="20">
        <v>480.8</v>
      </c>
      <c r="WS57" s="20">
        <v>0</v>
      </c>
      <c r="WT57" s="20">
        <v>890.02850000000001</v>
      </c>
      <c r="WU57" s="20"/>
      <c r="WV57" s="20">
        <v>90</v>
      </c>
      <c r="WW57" s="20">
        <v>125.79</v>
      </c>
      <c r="WX57" s="20">
        <v>125.79</v>
      </c>
      <c r="WY57" s="20"/>
      <c r="WZ57" s="20">
        <v>182.35</v>
      </c>
      <c r="XA57" s="20">
        <v>172.8</v>
      </c>
      <c r="XB57" s="20">
        <v>172.8</v>
      </c>
      <c r="XC57" s="20"/>
      <c r="XD57" s="20">
        <v>454.9</v>
      </c>
      <c r="XE57" s="20">
        <v>442.71839999999997</v>
      </c>
      <c r="XF57" s="20">
        <v>442.71839999999997</v>
      </c>
      <c r="XG57" s="20"/>
      <c r="XH57" s="20">
        <v>219.95</v>
      </c>
      <c r="XI57" s="20">
        <v>259.2</v>
      </c>
      <c r="XJ57" s="20">
        <v>259.2</v>
      </c>
      <c r="XK57" s="20"/>
      <c r="XL57" s="20">
        <v>686.25</v>
      </c>
      <c r="XM57" s="20">
        <v>575</v>
      </c>
      <c r="XN57" s="20">
        <v>0</v>
      </c>
      <c r="XO57" s="20"/>
      <c r="XP57" s="20">
        <v>0</v>
      </c>
      <c r="XQ57" s="20">
        <v>0</v>
      </c>
      <c r="XR57" s="20">
        <v>0</v>
      </c>
      <c r="XS57" s="20"/>
      <c r="XT57" s="20">
        <v>353.35</v>
      </c>
      <c r="XU57" s="20">
        <v>336</v>
      </c>
      <c r="XV57" s="20">
        <v>336</v>
      </c>
      <c r="XW57" s="20"/>
      <c r="XX57" s="20">
        <v>437.1</v>
      </c>
      <c r="XY57" s="20">
        <v>432</v>
      </c>
      <c r="XZ57" s="20">
        <v>432</v>
      </c>
      <c r="YA57" s="20"/>
      <c r="YB57" s="20">
        <v>182.35</v>
      </c>
      <c r="YC57" s="20">
        <v>175.2</v>
      </c>
      <c r="YD57" s="20">
        <v>175.2</v>
      </c>
      <c r="YE57" s="20"/>
      <c r="YF57" s="20">
        <v>152.1</v>
      </c>
      <c r="YG57" s="20">
        <v>154</v>
      </c>
      <c r="YH57" s="20">
        <v>154</v>
      </c>
      <c r="YI57" s="20"/>
    </row>
  </sheetData>
  <mergeCells count="333">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4" t="s">
        <v>0</v>
      </c>
      <c r="C3" s="195"/>
      <c r="D3" s="195"/>
      <c r="E3" s="195"/>
      <c r="F3" s="197"/>
      <c r="G3" s="197"/>
    </row>
    <row r="4" spans="1:7" ht="0" hidden="1" customHeight="1" x14ac:dyDescent="0.25">
      <c r="A4" s="1"/>
      <c r="B4" s="1"/>
      <c r="C4" s="1"/>
      <c r="D4" s="1"/>
      <c r="E4" s="1"/>
    </row>
    <row r="5" spans="1:7" x14ac:dyDescent="0.25">
      <c r="A5" s="1"/>
      <c r="B5" s="1"/>
      <c r="C5" s="1"/>
      <c r="D5" s="1"/>
      <c r="E5" s="1"/>
    </row>
    <row r="6" spans="1:7" x14ac:dyDescent="0.25">
      <c r="A6" s="1"/>
      <c r="B6" s="1" t="s">
        <v>2807</v>
      </c>
      <c r="C6" s="1"/>
      <c r="D6" s="1"/>
      <c r="E6" s="1"/>
    </row>
    <row r="7" spans="1:7" ht="33" customHeight="1" x14ac:dyDescent="0.25">
      <c r="A7" s="1"/>
      <c r="B7" s="3" t="s">
        <v>2808</v>
      </c>
      <c r="C7" s="3" t="s">
        <v>2809</v>
      </c>
      <c r="D7" s="3" t="s">
        <v>2810</v>
      </c>
      <c r="E7" s="3" t="s">
        <v>1024</v>
      </c>
    </row>
    <row r="8" spans="1:7" x14ac:dyDescent="0.25">
      <c r="A8" s="1"/>
      <c r="B8" s="145" t="s">
        <v>2811</v>
      </c>
      <c r="C8" s="53">
        <v>6340380.4808400003</v>
      </c>
      <c r="D8" s="53">
        <v>6775294.7214246001</v>
      </c>
      <c r="E8" s="176">
        <v>-6.4191191448739415E-2</v>
      </c>
    </row>
    <row r="9" spans="1:7" x14ac:dyDescent="0.25">
      <c r="A9" s="1"/>
      <c r="B9" s="145" t="s">
        <v>2812</v>
      </c>
      <c r="C9" s="53">
        <v>7137117.1207800005</v>
      </c>
      <c r="D9" s="53">
        <v>8001634.2116520004</v>
      </c>
      <c r="E9" s="176">
        <v>-0.10804256580650588</v>
      </c>
    </row>
    <row r="10" spans="1:7" x14ac:dyDescent="0.25">
      <c r="A10" s="1"/>
      <c r="B10" s="145" t="s">
        <v>2813</v>
      </c>
      <c r="C10" s="53">
        <v>7774128.8467499996</v>
      </c>
      <c r="D10" s="53">
        <v>8461076.7182550002</v>
      </c>
      <c r="E10" s="176">
        <v>-8.1189178916542815E-2</v>
      </c>
    </row>
    <row r="11" spans="1:7" x14ac:dyDescent="0.25">
      <c r="A11" s="1"/>
      <c r="B11" s="145" t="s">
        <v>2814</v>
      </c>
      <c r="C11" s="53">
        <v>7535681.7319999998</v>
      </c>
      <c r="D11" s="53">
        <v>8498026.124853</v>
      </c>
      <c r="E11" s="176">
        <v>-0.11324328481864332</v>
      </c>
    </row>
    <row r="12" spans="1:7" x14ac:dyDescent="0.25">
      <c r="A12" s="1"/>
      <c r="B12" s="145" t="s">
        <v>2815</v>
      </c>
      <c r="C12" s="53">
        <v>7551052.6992499996</v>
      </c>
      <c r="D12" s="53">
        <v>8270746.5179190002</v>
      </c>
      <c r="E12" s="176">
        <v>-8.7016790698366361E-2</v>
      </c>
    </row>
    <row r="13" spans="1:7" x14ac:dyDescent="0.25">
      <c r="A13" s="1"/>
      <c r="B13" s="145" t="s">
        <v>2816</v>
      </c>
      <c r="C13" s="53">
        <v>8131180.1416600002</v>
      </c>
      <c r="D13" s="53">
        <v>8551734.0928686</v>
      </c>
      <c r="E13" s="176">
        <v>-4.9177622531470587E-2</v>
      </c>
    </row>
    <row r="14" spans="1:7" x14ac:dyDescent="0.25">
      <c r="A14" s="1"/>
      <c r="B14" s="145" t="s">
        <v>2817</v>
      </c>
      <c r="C14" s="53">
        <v>9066721.9113899991</v>
      </c>
      <c r="D14" s="53">
        <v>8707513.3707420006</v>
      </c>
      <c r="E14" s="176">
        <v>4.1252711922897742E-2</v>
      </c>
    </row>
    <row r="15" spans="1:7" x14ac:dyDescent="0.25">
      <c r="A15" s="1"/>
      <c r="B15" s="145" t="s">
        <v>2818</v>
      </c>
      <c r="C15" s="53">
        <v>7419353.7981599998</v>
      </c>
      <c r="D15" s="53">
        <v>7517504.5036254004</v>
      </c>
      <c r="E15" s="176">
        <v>-1.3056288216131529E-2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4" t="s">
        <v>0</v>
      </c>
      <c r="C3" s="195"/>
      <c r="D3" s="195"/>
      <c r="E3" s="195"/>
      <c r="F3" s="195"/>
      <c r="G3" s="195"/>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2819</v>
      </c>
      <c r="C5" s="1"/>
      <c r="D5" s="1"/>
      <c r="E5" s="1"/>
      <c r="F5" s="1"/>
      <c r="G5" s="1"/>
      <c r="H5" s="1"/>
      <c r="I5" s="1"/>
      <c r="J5" s="1"/>
      <c r="K5" s="1"/>
      <c r="L5" s="1"/>
      <c r="M5" s="1"/>
      <c r="N5" s="1"/>
      <c r="O5" s="1"/>
      <c r="P5" s="1"/>
    </row>
    <row r="6" spans="1:16" ht="30" x14ac:dyDescent="0.25">
      <c r="A6" s="1"/>
      <c r="B6" s="3" t="s">
        <v>135</v>
      </c>
      <c r="C6" s="3" t="s">
        <v>1227</v>
      </c>
      <c r="D6" s="3" t="s">
        <v>1228</v>
      </c>
      <c r="E6" s="3" t="s">
        <v>1229</v>
      </c>
      <c r="F6" s="3" t="s">
        <v>138</v>
      </c>
      <c r="G6" s="3" t="s">
        <v>139</v>
      </c>
      <c r="H6" s="3" t="s">
        <v>1230</v>
      </c>
      <c r="I6" s="3" t="s">
        <v>1231</v>
      </c>
      <c r="J6" s="3" t="s">
        <v>1232</v>
      </c>
      <c r="K6" s="3" t="s">
        <v>1233</v>
      </c>
      <c r="L6" s="3" t="s">
        <v>1234</v>
      </c>
      <c r="M6" s="3" t="s">
        <v>1235</v>
      </c>
      <c r="N6" s="3" t="s">
        <v>1236</v>
      </c>
      <c r="O6" s="3" t="s">
        <v>1237</v>
      </c>
      <c r="P6" s="3" t="s">
        <v>1238</v>
      </c>
    </row>
    <row r="7" spans="1:16" x14ac:dyDescent="0.25">
      <c r="A7" s="1"/>
      <c r="B7" s="6" t="s">
        <v>650</v>
      </c>
      <c r="C7" s="6" t="s">
        <v>1044</v>
      </c>
      <c r="D7" s="84" t="s">
        <v>63</v>
      </c>
      <c r="E7" s="6" t="s">
        <v>1239</v>
      </c>
      <c r="F7" s="84" t="s">
        <v>18</v>
      </c>
      <c r="G7" s="84" t="s">
        <v>45</v>
      </c>
      <c r="H7" s="84" t="s">
        <v>975</v>
      </c>
      <c r="I7" s="84" t="s">
        <v>975</v>
      </c>
      <c r="J7" s="177" t="s">
        <v>1240</v>
      </c>
      <c r="K7" s="84" t="s">
        <v>975</v>
      </c>
      <c r="L7" s="84" t="s">
        <v>975</v>
      </c>
      <c r="M7" s="84" t="s">
        <v>975</v>
      </c>
      <c r="N7" s="84" t="s">
        <v>975</v>
      </c>
      <c r="O7" s="6" t="s">
        <v>1241</v>
      </c>
      <c r="P7" s="6"/>
    </row>
    <row r="8" spans="1:16" x14ac:dyDescent="0.25">
      <c r="A8" s="1"/>
      <c r="B8" s="6" t="s">
        <v>651</v>
      </c>
      <c r="C8" s="6" t="s">
        <v>1101</v>
      </c>
      <c r="D8" s="84" t="s">
        <v>63</v>
      </c>
      <c r="E8" s="6" t="s">
        <v>1242</v>
      </c>
      <c r="F8" s="84" t="s">
        <v>18</v>
      </c>
      <c r="G8" s="84" t="s">
        <v>45</v>
      </c>
      <c r="H8" s="84" t="s">
        <v>975</v>
      </c>
      <c r="I8" s="84" t="s">
        <v>975</v>
      </c>
      <c r="J8" s="177" t="s">
        <v>1240</v>
      </c>
      <c r="K8" s="84" t="s">
        <v>975</v>
      </c>
      <c r="L8" s="84" t="s">
        <v>975</v>
      </c>
      <c r="M8" s="84" t="s">
        <v>975</v>
      </c>
      <c r="N8" s="84" t="s">
        <v>975</v>
      </c>
      <c r="O8" s="6" t="s">
        <v>1241</v>
      </c>
      <c r="P8" s="6"/>
    </row>
    <row r="9" spans="1:16" x14ac:dyDescent="0.25">
      <c r="A9" s="1"/>
      <c r="B9" s="6" t="s">
        <v>652</v>
      </c>
      <c r="C9" s="6" t="s">
        <v>1103</v>
      </c>
      <c r="D9" s="84" t="s">
        <v>63</v>
      </c>
      <c r="E9" s="6" t="s">
        <v>1243</v>
      </c>
      <c r="F9" s="84" t="s">
        <v>18</v>
      </c>
      <c r="G9" s="84" t="s">
        <v>45</v>
      </c>
      <c r="H9" s="84" t="s">
        <v>975</v>
      </c>
      <c r="I9" s="84" t="s">
        <v>975</v>
      </c>
      <c r="J9" s="177" t="s">
        <v>1240</v>
      </c>
      <c r="K9" s="84" t="s">
        <v>975</v>
      </c>
      <c r="L9" s="84" t="s">
        <v>975</v>
      </c>
      <c r="M9" s="84" t="s">
        <v>975</v>
      </c>
      <c r="N9" s="84" t="s">
        <v>975</v>
      </c>
      <c r="O9" s="6" t="s">
        <v>1241</v>
      </c>
      <c r="P9" s="6"/>
    </row>
    <row r="10" spans="1:16" ht="25.5" x14ac:dyDescent="0.25">
      <c r="A10" s="1"/>
      <c r="B10" s="6" t="s">
        <v>148</v>
      </c>
      <c r="C10" s="6" t="s">
        <v>1047</v>
      </c>
      <c r="D10" s="84" t="s">
        <v>63</v>
      </c>
      <c r="E10" s="6" t="s">
        <v>1244</v>
      </c>
      <c r="F10" s="84" t="s">
        <v>18</v>
      </c>
      <c r="G10" s="84" t="s">
        <v>45</v>
      </c>
      <c r="H10" s="84" t="s">
        <v>975</v>
      </c>
      <c r="I10" s="84" t="s">
        <v>975</v>
      </c>
      <c r="J10" s="177" t="s">
        <v>1240</v>
      </c>
      <c r="K10" s="84" t="s">
        <v>975</v>
      </c>
      <c r="L10" s="84" t="s">
        <v>975</v>
      </c>
      <c r="M10" s="84" t="s">
        <v>975</v>
      </c>
      <c r="N10" s="84" t="s">
        <v>975</v>
      </c>
      <c r="O10" s="6" t="s">
        <v>1241</v>
      </c>
      <c r="P10" s="6"/>
    </row>
    <row r="11" spans="1:16" x14ac:dyDescent="0.25">
      <c r="A11" s="1"/>
      <c r="B11" s="6" t="s">
        <v>649</v>
      </c>
      <c r="C11" s="6" t="s">
        <v>1050</v>
      </c>
      <c r="D11" s="84" t="s">
        <v>1245</v>
      </c>
      <c r="E11" s="6" t="s">
        <v>1246</v>
      </c>
      <c r="F11" s="84" t="s">
        <v>18</v>
      </c>
      <c r="G11" s="84" t="s">
        <v>45</v>
      </c>
      <c r="H11" s="84" t="s">
        <v>975</v>
      </c>
      <c r="I11" s="84" t="s">
        <v>975</v>
      </c>
      <c r="J11" s="177" t="s">
        <v>1240</v>
      </c>
      <c r="K11" s="84" t="s">
        <v>975</v>
      </c>
      <c r="L11" s="84" t="s">
        <v>975</v>
      </c>
      <c r="M11" s="84" t="s">
        <v>975</v>
      </c>
      <c r="N11" s="84" t="s">
        <v>975</v>
      </c>
      <c r="O11" s="6" t="s">
        <v>1241</v>
      </c>
      <c r="P11" s="6"/>
    </row>
    <row r="12" spans="1:16" x14ac:dyDescent="0.25">
      <c r="A12" s="1"/>
      <c r="B12" s="6" t="s">
        <v>22</v>
      </c>
      <c r="C12" s="6" t="s">
        <v>1112</v>
      </c>
      <c r="D12" s="84" t="s">
        <v>1247</v>
      </c>
      <c r="E12" s="6" t="s">
        <v>1248</v>
      </c>
      <c r="F12" s="84" t="s">
        <v>1249</v>
      </c>
      <c r="G12" s="84" t="s">
        <v>1250</v>
      </c>
      <c r="H12" s="84" t="s">
        <v>1251</v>
      </c>
      <c r="I12" s="84" t="s">
        <v>975</v>
      </c>
      <c r="J12" s="178" t="s">
        <v>1252</v>
      </c>
      <c r="K12" s="84" t="s">
        <v>975</v>
      </c>
      <c r="L12" s="84" t="s">
        <v>975</v>
      </c>
      <c r="M12" s="84" t="s">
        <v>975</v>
      </c>
      <c r="N12" s="84" t="s">
        <v>975</v>
      </c>
      <c r="O12" s="6" t="s">
        <v>1253</v>
      </c>
      <c r="P12" s="6" t="s">
        <v>1254</v>
      </c>
    </row>
    <row r="13" spans="1:16" x14ac:dyDescent="0.25">
      <c r="A13" s="1"/>
      <c r="B13" s="6" t="s">
        <v>65</v>
      </c>
      <c r="C13" s="6" t="s">
        <v>1115</v>
      </c>
      <c r="D13" s="84" t="s">
        <v>63</v>
      </c>
      <c r="E13" s="6" t="s">
        <v>1255</v>
      </c>
      <c r="F13" s="84" t="s">
        <v>18</v>
      </c>
      <c r="G13" s="84" t="s">
        <v>1256</v>
      </c>
      <c r="H13" s="84" t="s">
        <v>975</v>
      </c>
      <c r="I13" s="84" t="s">
        <v>1257</v>
      </c>
      <c r="J13" s="179" t="s">
        <v>1258</v>
      </c>
      <c r="K13" s="84" t="s">
        <v>975</v>
      </c>
      <c r="L13" s="84" t="s">
        <v>975</v>
      </c>
      <c r="M13" s="84" t="s">
        <v>975</v>
      </c>
      <c r="N13" s="84" t="s">
        <v>975</v>
      </c>
      <c r="O13" s="6" t="s">
        <v>1241</v>
      </c>
      <c r="P13" s="6"/>
    </row>
    <row r="14" spans="1:16" x14ac:dyDescent="0.25">
      <c r="A14" s="1"/>
      <c r="B14" s="6" t="s">
        <v>65</v>
      </c>
      <c r="C14" s="6" t="s">
        <v>1115</v>
      </c>
      <c r="D14" s="84" t="s">
        <v>63</v>
      </c>
      <c r="E14" s="6" t="s">
        <v>1255</v>
      </c>
      <c r="F14" s="84" t="s">
        <v>1259</v>
      </c>
      <c r="G14" s="84" t="s">
        <v>45</v>
      </c>
      <c r="H14" s="84" t="s">
        <v>1260</v>
      </c>
      <c r="I14" s="84" t="s">
        <v>975</v>
      </c>
      <c r="J14" s="179" t="s">
        <v>1258</v>
      </c>
      <c r="K14" s="84" t="s">
        <v>975</v>
      </c>
      <c r="L14" s="84" t="s">
        <v>975</v>
      </c>
      <c r="M14" s="84" t="s">
        <v>975</v>
      </c>
      <c r="N14" s="84" t="s">
        <v>975</v>
      </c>
      <c r="O14" s="6" t="s">
        <v>1241</v>
      </c>
      <c r="P14" s="6"/>
    </row>
    <row r="15" spans="1:16" x14ac:dyDescent="0.25">
      <c r="A15" s="1"/>
      <c r="B15" s="6" t="s">
        <v>72</v>
      </c>
      <c r="C15" s="6" t="s">
        <v>77</v>
      </c>
      <c r="D15" s="84" t="s">
        <v>63</v>
      </c>
      <c r="E15" s="6" t="s">
        <v>1261</v>
      </c>
      <c r="F15" s="84" t="s">
        <v>18</v>
      </c>
      <c r="G15" s="84" t="s">
        <v>45</v>
      </c>
      <c r="H15" s="84" t="s">
        <v>975</v>
      </c>
      <c r="I15" s="84" t="s">
        <v>975</v>
      </c>
      <c r="J15" s="179" t="s">
        <v>1258</v>
      </c>
      <c r="K15" s="84" t="s">
        <v>975</v>
      </c>
      <c r="L15" s="84" t="s">
        <v>975</v>
      </c>
      <c r="M15" s="84" t="s">
        <v>975</v>
      </c>
      <c r="N15" s="84" t="s">
        <v>975</v>
      </c>
      <c r="O15" s="6" t="s">
        <v>1241</v>
      </c>
      <c r="P15" s="6"/>
    </row>
    <row r="16" spans="1:16" x14ac:dyDescent="0.25">
      <c r="A16" s="1"/>
      <c r="B16" s="6" t="s">
        <v>72</v>
      </c>
      <c r="C16" s="6" t="s">
        <v>80</v>
      </c>
      <c r="D16" s="84" t="s">
        <v>63</v>
      </c>
      <c r="E16" s="6" t="s">
        <v>1262</v>
      </c>
      <c r="F16" s="84" t="s">
        <v>18</v>
      </c>
      <c r="G16" s="84" t="s">
        <v>1263</v>
      </c>
      <c r="H16" s="84" t="s">
        <v>975</v>
      </c>
      <c r="I16" s="84" t="s">
        <v>975</v>
      </c>
      <c r="J16" s="179" t="s">
        <v>1258</v>
      </c>
      <c r="K16" s="84" t="s">
        <v>975</v>
      </c>
      <c r="L16" s="84" t="s">
        <v>975</v>
      </c>
      <c r="M16" s="84" t="s">
        <v>975</v>
      </c>
      <c r="N16" s="84" t="s">
        <v>975</v>
      </c>
      <c r="O16" s="6" t="s">
        <v>1241</v>
      </c>
      <c r="P16" s="6"/>
    </row>
    <row r="17" spans="1:16" x14ac:dyDescent="0.25">
      <c r="A17" s="1"/>
      <c r="B17" s="6" t="s">
        <v>72</v>
      </c>
      <c r="C17" s="6" t="s">
        <v>80</v>
      </c>
      <c r="D17" s="84" t="s">
        <v>63</v>
      </c>
      <c r="E17" s="6" t="s">
        <v>1262</v>
      </c>
      <c r="F17" s="84" t="s">
        <v>1263</v>
      </c>
      <c r="G17" s="84" t="s">
        <v>1264</v>
      </c>
      <c r="H17" s="84" t="s">
        <v>975</v>
      </c>
      <c r="I17" s="84" t="s">
        <v>975</v>
      </c>
      <c r="J17" s="180" t="s">
        <v>1265</v>
      </c>
      <c r="K17" s="84" t="s">
        <v>975</v>
      </c>
      <c r="L17" s="84" t="s">
        <v>975</v>
      </c>
      <c r="M17" s="84" t="s">
        <v>975</v>
      </c>
      <c r="N17" s="84" t="s">
        <v>975</v>
      </c>
      <c r="O17" s="6" t="s">
        <v>1241</v>
      </c>
      <c r="P17" s="6"/>
    </row>
    <row r="18" spans="1:16" x14ac:dyDescent="0.25">
      <c r="A18" s="1"/>
      <c r="B18" s="6" t="s">
        <v>72</v>
      </c>
      <c r="C18" s="6" t="s">
        <v>80</v>
      </c>
      <c r="D18" s="84" t="s">
        <v>63</v>
      </c>
      <c r="E18" s="6" t="s">
        <v>1262</v>
      </c>
      <c r="F18" s="84" t="s">
        <v>1264</v>
      </c>
      <c r="G18" s="84" t="s">
        <v>1266</v>
      </c>
      <c r="H18" s="84" t="s">
        <v>975</v>
      </c>
      <c r="I18" s="84" t="s">
        <v>975</v>
      </c>
      <c r="J18" s="179" t="s">
        <v>1258</v>
      </c>
      <c r="K18" s="84" t="s">
        <v>975</v>
      </c>
      <c r="L18" s="84" t="s">
        <v>975</v>
      </c>
      <c r="M18" s="84" t="s">
        <v>975</v>
      </c>
      <c r="N18" s="84" t="s">
        <v>975</v>
      </c>
      <c r="O18" s="6" t="s">
        <v>1241</v>
      </c>
      <c r="P18" s="6"/>
    </row>
    <row r="19" spans="1:16" x14ac:dyDescent="0.25">
      <c r="A19" s="1"/>
      <c r="B19" s="6" t="s">
        <v>72</v>
      </c>
      <c r="C19" s="6" t="s">
        <v>80</v>
      </c>
      <c r="D19" s="84" t="s">
        <v>63</v>
      </c>
      <c r="E19" s="6" t="s">
        <v>1262</v>
      </c>
      <c r="F19" s="84" t="s">
        <v>1266</v>
      </c>
      <c r="G19" s="84" t="s">
        <v>45</v>
      </c>
      <c r="H19" s="84" t="s">
        <v>975</v>
      </c>
      <c r="I19" s="84" t="s">
        <v>975</v>
      </c>
      <c r="J19" s="180" t="s">
        <v>1265</v>
      </c>
      <c r="K19" s="84" t="s">
        <v>975</v>
      </c>
      <c r="L19" s="84" t="s">
        <v>975</v>
      </c>
      <c r="M19" s="84" t="s">
        <v>975</v>
      </c>
      <c r="N19" s="84" t="s">
        <v>975</v>
      </c>
      <c r="O19" s="6" t="s">
        <v>1241</v>
      </c>
      <c r="P19" s="6"/>
    </row>
    <row r="20" spans="1:16" x14ac:dyDescent="0.25">
      <c r="A20" s="1"/>
      <c r="B20" s="6" t="s">
        <v>81</v>
      </c>
      <c r="C20" s="6" t="s">
        <v>82</v>
      </c>
      <c r="D20" s="84" t="s">
        <v>63</v>
      </c>
      <c r="E20" s="6" t="s">
        <v>1267</v>
      </c>
      <c r="F20" s="84" t="s">
        <v>18</v>
      </c>
      <c r="G20" s="84" t="s">
        <v>45</v>
      </c>
      <c r="H20" s="84" t="s">
        <v>975</v>
      </c>
      <c r="I20" s="84" t="s">
        <v>975</v>
      </c>
      <c r="J20" s="179" t="s">
        <v>1258</v>
      </c>
      <c r="K20" s="84" t="s">
        <v>975</v>
      </c>
      <c r="L20" s="84" t="s">
        <v>975</v>
      </c>
      <c r="M20" s="84" t="s">
        <v>975</v>
      </c>
      <c r="N20" s="84" t="s">
        <v>975</v>
      </c>
      <c r="O20" s="6" t="s">
        <v>1241</v>
      </c>
      <c r="P20" s="6"/>
    </row>
    <row r="21" spans="1:16" ht="25.5" x14ac:dyDescent="0.25">
      <c r="A21" s="1"/>
      <c r="B21" s="6" t="s">
        <v>290</v>
      </c>
      <c r="C21" s="6" t="s">
        <v>1143</v>
      </c>
      <c r="D21" s="84" t="s">
        <v>1144</v>
      </c>
      <c r="E21" s="6" t="s">
        <v>1268</v>
      </c>
      <c r="F21" s="84" t="s">
        <v>18</v>
      </c>
      <c r="G21" s="84" t="s">
        <v>45</v>
      </c>
      <c r="H21" s="84" t="s">
        <v>975</v>
      </c>
      <c r="I21" s="84" t="s">
        <v>975</v>
      </c>
      <c r="J21" s="177" t="s">
        <v>1240</v>
      </c>
      <c r="K21" s="84" t="s">
        <v>975</v>
      </c>
      <c r="L21" s="84" t="s">
        <v>975</v>
      </c>
      <c r="M21" s="84" t="s">
        <v>975</v>
      </c>
      <c r="N21" s="84" t="s">
        <v>975</v>
      </c>
      <c r="O21" s="6" t="s">
        <v>1241</v>
      </c>
      <c r="P21" s="6"/>
    </row>
    <row r="22" spans="1:16" ht="76.5" x14ac:dyDescent="0.25">
      <c r="A22" s="1"/>
      <c r="B22" s="6" t="s">
        <v>84</v>
      </c>
      <c r="C22" s="6" t="s">
        <v>88</v>
      </c>
      <c r="D22" s="84" t="s">
        <v>63</v>
      </c>
      <c r="E22" s="6" t="s">
        <v>1269</v>
      </c>
      <c r="F22" s="84" t="s">
        <v>18</v>
      </c>
      <c r="G22" s="84" t="s">
        <v>45</v>
      </c>
      <c r="H22" s="84" t="s">
        <v>975</v>
      </c>
      <c r="I22" s="84" t="s">
        <v>975</v>
      </c>
      <c r="J22" s="179" t="s">
        <v>1258</v>
      </c>
      <c r="K22" s="84" t="s">
        <v>975</v>
      </c>
      <c r="L22" s="84" t="s">
        <v>975</v>
      </c>
      <c r="M22" s="84" t="s">
        <v>975</v>
      </c>
      <c r="N22" s="84" t="s">
        <v>975</v>
      </c>
      <c r="O22" s="6" t="s">
        <v>1241</v>
      </c>
      <c r="P22" s="6" t="s">
        <v>1270</v>
      </c>
    </row>
    <row r="23" spans="1:16" x14ac:dyDescent="0.25">
      <c r="A23" s="1"/>
      <c r="B23" s="6" t="s">
        <v>84</v>
      </c>
      <c r="C23" s="6" t="s">
        <v>91</v>
      </c>
      <c r="D23" s="84" t="s">
        <v>63</v>
      </c>
      <c r="E23" s="6" t="s">
        <v>1271</v>
      </c>
      <c r="F23" s="84" t="s">
        <v>18</v>
      </c>
      <c r="G23" s="84" t="s">
        <v>45</v>
      </c>
      <c r="H23" s="84" t="s">
        <v>975</v>
      </c>
      <c r="I23" s="84" t="s">
        <v>975</v>
      </c>
      <c r="J23" s="179" t="s">
        <v>1258</v>
      </c>
      <c r="K23" s="84" t="s">
        <v>975</v>
      </c>
      <c r="L23" s="84" t="s">
        <v>975</v>
      </c>
      <c r="M23" s="84" t="s">
        <v>975</v>
      </c>
      <c r="N23" s="84" t="s">
        <v>975</v>
      </c>
      <c r="O23" s="6" t="s">
        <v>1241</v>
      </c>
      <c r="P23" s="6"/>
    </row>
    <row r="24" spans="1:16" x14ac:dyDescent="0.25">
      <c r="A24" s="1"/>
      <c r="B24" s="6" t="s">
        <v>30</v>
      </c>
      <c r="C24" s="6" t="s">
        <v>1165</v>
      </c>
      <c r="D24" s="84" t="s">
        <v>63</v>
      </c>
      <c r="E24" s="6" t="s">
        <v>1272</v>
      </c>
      <c r="F24" s="84" t="s">
        <v>18</v>
      </c>
      <c r="G24" s="84" t="s">
        <v>1273</v>
      </c>
      <c r="H24" s="84" t="s">
        <v>975</v>
      </c>
      <c r="I24" s="84" t="s">
        <v>975</v>
      </c>
      <c r="J24" s="179" t="s">
        <v>1258</v>
      </c>
      <c r="K24" s="84" t="s">
        <v>975</v>
      </c>
      <c r="L24" s="84" t="s">
        <v>975</v>
      </c>
      <c r="M24" s="84" t="s">
        <v>975</v>
      </c>
      <c r="N24" s="84" t="s">
        <v>975</v>
      </c>
      <c r="O24" s="6" t="s">
        <v>1241</v>
      </c>
      <c r="P24" s="6"/>
    </row>
    <row r="25" spans="1:16" x14ac:dyDescent="0.25">
      <c r="A25" s="1"/>
      <c r="B25" s="6" t="s">
        <v>30</v>
      </c>
      <c r="C25" s="6" t="s">
        <v>1165</v>
      </c>
      <c r="D25" s="84" t="s">
        <v>63</v>
      </c>
      <c r="E25" s="6" t="s">
        <v>1272</v>
      </c>
      <c r="F25" s="84" t="s">
        <v>1273</v>
      </c>
      <c r="G25" s="84" t="s">
        <v>1274</v>
      </c>
      <c r="H25" s="84" t="s">
        <v>975</v>
      </c>
      <c r="I25" s="84" t="s">
        <v>975</v>
      </c>
      <c r="J25" s="180" t="s">
        <v>1265</v>
      </c>
      <c r="K25" s="84" t="s">
        <v>975</v>
      </c>
      <c r="L25" s="84" t="s">
        <v>975</v>
      </c>
      <c r="M25" s="84" t="s">
        <v>975</v>
      </c>
      <c r="N25" s="84" t="s">
        <v>975</v>
      </c>
      <c r="O25" s="6" t="s">
        <v>1241</v>
      </c>
      <c r="P25" s="6"/>
    </row>
    <row r="26" spans="1:16" x14ac:dyDescent="0.25">
      <c r="A26" s="1"/>
      <c r="B26" s="6" t="s">
        <v>30</v>
      </c>
      <c r="C26" s="6" t="s">
        <v>113</v>
      </c>
      <c r="D26" s="84" t="s">
        <v>63</v>
      </c>
      <c r="E26" s="6" t="s">
        <v>1275</v>
      </c>
      <c r="F26" s="84" t="s">
        <v>18</v>
      </c>
      <c r="G26" s="84" t="s">
        <v>1276</v>
      </c>
      <c r="H26" s="84" t="s">
        <v>975</v>
      </c>
      <c r="I26" s="84" t="s">
        <v>975</v>
      </c>
      <c r="J26" s="179" t="s">
        <v>1258</v>
      </c>
      <c r="K26" s="84" t="s">
        <v>975</v>
      </c>
      <c r="L26" s="84" t="s">
        <v>975</v>
      </c>
      <c r="M26" s="84" t="s">
        <v>975</v>
      </c>
      <c r="N26" s="84" t="s">
        <v>975</v>
      </c>
      <c r="O26" s="6" t="s">
        <v>1241</v>
      </c>
      <c r="P26" s="6"/>
    </row>
    <row r="27" spans="1:16" x14ac:dyDescent="0.25">
      <c r="A27" s="1"/>
      <c r="B27" s="6" t="s">
        <v>30</v>
      </c>
      <c r="C27" s="6" t="s">
        <v>113</v>
      </c>
      <c r="D27" s="84" t="s">
        <v>63</v>
      </c>
      <c r="E27" s="6" t="s">
        <v>1275</v>
      </c>
      <c r="F27" s="84" t="s">
        <v>1276</v>
      </c>
      <c r="G27" s="84" t="s">
        <v>1277</v>
      </c>
      <c r="H27" s="84" t="s">
        <v>975</v>
      </c>
      <c r="I27" s="84" t="s">
        <v>975</v>
      </c>
      <c r="J27" s="178" t="s">
        <v>1252</v>
      </c>
      <c r="K27" s="84" t="s">
        <v>975</v>
      </c>
      <c r="L27" s="84" t="s">
        <v>975</v>
      </c>
      <c r="M27" s="84" t="s">
        <v>975</v>
      </c>
      <c r="N27" s="84" t="s">
        <v>975</v>
      </c>
      <c r="O27" s="6" t="s">
        <v>1253</v>
      </c>
      <c r="P27" s="6" t="s">
        <v>1278</v>
      </c>
    </row>
    <row r="28" spans="1:16" x14ac:dyDescent="0.25">
      <c r="A28" s="1"/>
      <c r="B28" s="6" t="s">
        <v>30</v>
      </c>
      <c r="C28" s="6" t="s">
        <v>113</v>
      </c>
      <c r="D28" s="84" t="s">
        <v>63</v>
      </c>
      <c r="E28" s="6" t="s">
        <v>1275</v>
      </c>
      <c r="F28" s="84" t="s">
        <v>1277</v>
      </c>
      <c r="G28" s="84" t="s">
        <v>45</v>
      </c>
      <c r="H28" s="84" t="s">
        <v>975</v>
      </c>
      <c r="I28" s="84" t="s">
        <v>975</v>
      </c>
      <c r="J28" s="179" t="s">
        <v>1258</v>
      </c>
      <c r="K28" s="84" t="s">
        <v>975</v>
      </c>
      <c r="L28" s="84" t="s">
        <v>975</v>
      </c>
      <c r="M28" s="84" t="s">
        <v>975</v>
      </c>
      <c r="N28" s="84" t="s">
        <v>975</v>
      </c>
      <c r="O28" s="6" t="s">
        <v>1241</v>
      </c>
      <c r="P28" s="6"/>
    </row>
    <row r="29" spans="1:16" x14ac:dyDescent="0.25">
      <c r="A29" s="1"/>
      <c r="B29" s="6" t="s">
        <v>635</v>
      </c>
      <c r="C29" s="6" t="s">
        <v>1061</v>
      </c>
      <c r="D29" s="84" t="s">
        <v>63</v>
      </c>
      <c r="E29" s="6" t="s">
        <v>1279</v>
      </c>
      <c r="F29" s="84" t="s">
        <v>18</v>
      </c>
      <c r="G29" s="84" t="s">
        <v>45</v>
      </c>
      <c r="H29" s="84" t="s">
        <v>975</v>
      </c>
      <c r="I29" s="84" t="s">
        <v>975</v>
      </c>
      <c r="J29" s="179" t="s">
        <v>1258</v>
      </c>
      <c r="K29" s="84" t="s">
        <v>975</v>
      </c>
      <c r="L29" s="84" t="s">
        <v>975</v>
      </c>
      <c r="M29" s="84" t="s">
        <v>975</v>
      </c>
      <c r="N29" s="84" t="s">
        <v>975</v>
      </c>
      <c r="O29" s="6" t="s">
        <v>1241</v>
      </c>
      <c r="P29" s="6"/>
    </row>
    <row r="30" spans="1:16" x14ac:dyDescent="0.25">
      <c r="A30" s="1"/>
      <c r="B30" s="6" t="s">
        <v>635</v>
      </c>
      <c r="C30" s="6" t="s">
        <v>1171</v>
      </c>
      <c r="D30" s="84" t="s">
        <v>63</v>
      </c>
      <c r="E30" s="6" t="s">
        <v>1280</v>
      </c>
      <c r="F30" s="84" t="s">
        <v>18</v>
      </c>
      <c r="G30" s="84" t="s">
        <v>45</v>
      </c>
      <c r="H30" s="84" t="s">
        <v>975</v>
      </c>
      <c r="I30" s="84" t="s">
        <v>975</v>
      </c>
      <c r="J30" s="179" t="s">
        <v>1258</v>
      </c>
      <c r="K30" s="84" t="s">
        <v>975</v>
      </c>
      <c r="L30" s="84" t="s">
        <v>975</v>
      </c>
      <c r="M30" s="84" t="s">
        <v>975</v>
      </c>
      <c r="N30" s="84" t="s">
        <v>975</v>
      </c>
      <c r="O30" s="6" t="s">
        <v>1241</v>
      </c>
      <c r="P30" s="6"/>
    </row>
    <row r="31" spans="1:16" x14ac:dyDescent="0.25">
      <c r="A31" s="1"/>
      <c r="B31" s="6" t="s">
        <v>635</v>
      </c>
      <c r="C31" s="6" t="s">
        <v>1172</v>
      </c>
      <c r="D31" s="84" t="s">
        <v>32</v>
      </c>
      <c r="E31" s="6" t="s">
        <v>1281</v>
      </c>
      <c r="F31" s="84" t="s">
        <v>18</v>
      </c>
      <c r="G31" s="84" t="s">
        <v>45</v>
      </c>
      <c r="H31" s="84" t="s">
        <v>975</v>
      </c>
      <c r="I31" s="84" t="s">
        <v>975</v>
      </c>
      <c r="J31" s="179" t="s">
        <v>1258</v>
      </c>
      <c r="K31" s="84" t="s">
        <v>975</v>
      </c>
      <c r="L31" s="84" t="s">
        <v>975</v>
      </c>
      <c r="M31" s="84" t="s">
        <v>975</v>
      </c>
      <c r="N31" s="84" t="s">
        <v>975</v>
      </c>
      <c r="O31" s="6" t="s">
        <v>1241</v>
      </c>
      <c r="P31" s="6"/>
    </row>
    <row r="32" spans="1:16" x14ac:dyDescent="0.25">
      <c r="A32" s="1"/>
      <c r="B32" s="6" t="s">
        <v>635</v>
      </c>
      <c r="C32" s="6" t="s">
        <v>1173</v>
      </c>
      <c r="D32" s="84" t="s">
        <v>63</v>
      </c>
      <c r="E32" s="6" t="s">
        <v>1282</v>
      </c>
      <c r="F32" s="84" t="s">
        <v>18</v>
      </c>
      <c r="G32" s="84" t="s">
        <v>45</v>
      </c>
      <c r="H32" s="84" t="s">
        <v>975</v>
      </c>
      <c r="I32" s="84" t="s">
        <v>975</v>
      </c>
      <c r="J32" s="179" t="s">
        <v>1258</v>
      </c>
      <c r="K32" s="84" t="s">
        <v>975</v>
      </c>
      <c r="L32" s="84" t="s">
        <v>975</v>
      </c>
      <c r="M32" s="84" t="s">
        <v>975</v>
      </c>
      <c r="N32" s="84" t="s">
        <v>975</v>
      </c>
      <c r="O32" s="6" t="s">
        <v>1241</v>
      </c>
      <c r="P32" s="6"/>
    </row>
    <row r="33" spans="1:16" x14ac:dyDescent="0.25">
      <c r="A33" s="1"/>
      <c r="B33" s="6" t="s">
        <v>127</v>
      </c>
      <c r="C33" s="6" t="s">
        <v>1187</v>
      </c>
      <c r="D33" s="84" t="s">
        <v>63</v>
      </c>
      <c r="E33" s="6" t="s">
        <v>1283</v>
      </c>
      <c r="F33" s="84" t="s">
        <v>18</v>
      </c>
      <c r="G33" s="84" t="s">
        <v>1284</v>
      </c>
      <c r="H33" s="84" t="s">
        <v>975</v>
      </c>
      <c r="I33" s="84" t="s">
        <v>975</v>
      </c>
      <c r="J33" s="179" t="s">
        <v>1258</v>
      </c>
      <c r="K33" s="84" t="s">
        <v>975</v>
      </c>
      <c r="L33" s="84" t="s">
        <v>975</v>
      </c>
      <c r="M33" s="84" t="s">
        <v>975</v>
      </c>
      <c r="N33" s="84" t="s">
        <v>975</v>
      </c>
      <c r="O33" s="6" t="s">
        <v>1241</v>
      </c>
      <c r="P33" s="6"/>
    </row>
    <row r="34" spans="1:16" x14ac:dyDescent="0.25">
      <c r="A34" s="1"/>
      <c r="B34" s="6" t="s">
        <v>127</v>
      </c>
      <c r="C34" s="6" t="s">
        <v>1187</v>
      </c>
      <c r="D34" s="84" t="s">
        <v>63</v>
      </c>
      <c r="E34" s="6" t="s">
        <v>1283</v>
      </c>
      <c r="F34" s="84" t="s">
        <v>1284</v>
      </c>
      <c r="G34" s="84" t="s">
        <v>1285</v>
      </c>
      <c r="H34" s="84" t="s">
        <v>975</v>
      </c>
      <c r="I34" s="84" t="s">
        <v>1286</v>
      </c>
      <c r="J34" s="180" t="s">
        <v>1265</v>
      </c>
      <c r="K34" s="84" t="s">
        <v>975</v>
      </c>
      <c r="L34" s="84" t="s">
        <v>975</v>
      </c>
      <c r="M34" s="84" t="s">
        <v>975</v>
      </c>
      <c r="N34" s="84" t="s">
        <v>975</v>
      </c>
      <c r="O34" s="6" t="s">
        <v>1241</v>
      </c>
      <c r="P34" s="6"/>
    </row>
    <row r="35" spans="1:16" x14ac:dyDescent="0.25">
      <c r="A35" s="1"/>
      <c r="B35" s="6" t="s">
        <v>127</v>
      </c>
      <c r="C35" s="6" t="s">
        <v>1187</v>
      </c>
      <c r="D35" s="84" t="s">
        <v>1138</v>
      </c>
      <c r="E35" s="6" t="s">
        <v>1287</v>
      </c>
      <c r="F35" s="84" t="s">
        <v>1285</v>
      </c>
      <c r="G35" s="84" t="s">
        <v>1288</v>
      </c>
      <c r="H35" s="84" t="s">
        <v>975</v>
      </c>
      <c r="I35" s="84" t="s">
        <v>975</v>
      </c>
      <c r="J35" s="180" t="s">
        <v>1265</v>
      </c>
      <c r="K35" s="84" t="s">
        <v>975</v>
      </c>
      <c r="L35" s="84" t="s">
        <v>975</v>
      </c>
      <c r="M35" s="84" t="s">
        <v>975</v>
      </c>
      <c r="N35" s="84" t="s">
        <v>975</v>
      </c>
      <c r="O35" s="6" t="s">
        <v>1241</v>
      </c>
      <c r="P35" s="6"/>
    </row>
    <row r="36" spans="1:16" x14ac:dyDescent="0.25">
      <c r="A36" s="1"/>
      <c r="B36" s="6" t="s">
        <v>131</v>
      </c>
      <c r="C36" s="6" t="s">
        <v>1188</v>
      </c>
      <c r="D36" s="84" t="s">
        <v>1138</v>
      </c>
      <c r="E36" s="6" t="s">
        <v>1289</v>
      </c>
      <c r="F36" s="84" t="s">
        <v>18</v>
      </c>
      <c r="G36" s="84" t="s">
        <v>1290</v>
      </c>
      <c r="H36" s="84" t="s">
        <v>975</v>
      </c>
      <c r="I36" s="84" t="s">
        <v>1291</v>
      </c>
      <c r="J36" s="180" t="s">
        <v>1265</v>
      </c>
      <c r="K36" s="84" t="s">
        <v>975</v>
      </c>
      <c r="L36" s="84" t="s">
        <v>975</v>
      </c>
      <c r="M36" s="84" t="s">
        <v>975</v>
      </c>
      <c r="N36" s="84" t="s">
        <v>975</v>
      </c>
      <c r="O36" s="6" t="s">
        <v>1241</v>
      </c>
      <c r="P36" s="6"/>
    </row>
    <row r="37" spans="1:16" x14ac:dyDescent="0.25">
      <c r="A37" s="1"/>
      <c r="B37" s="6" t="s">
        <v>131</v>
      </c>
      <c r="C37" s="6" t="s">
        <v>1188</v>
      </c>
      <c r="D37" s="84" t="s">
        <v>1139</v>
      </c>
      <c r="E37" s="6" t="s">
        <v>1292</v>
      </c>
      <c r="F37" s="84" t="s">
        <v>18</v>
      </c>
      <c r="G37" s="84" t="s">
        <v>1293</v>
      </c>
      <c r="H37" s="84" t="s">
        <v>975</v>
      </c>
      <c r="I37" s="84" t="s">
        <v>975</v>
      </c>
      <c r="J37" s="180" t="s">
        <v>1265</v>
      </c>
      <c r="K37" s="84" t="s">
        <v>975</v>
      </c>
      <c r="L37" s="84" t="s">
        <v>975</v>
      </c>
      <c r="M37" s="84" t="s">
        <v>975</v>
      </c>
      <c r="N37" s="84" t="s">
        <v>975</v>
      </c>
      <c r="O37" s="6" t="s">
        <v>1241</v>
      </c>
      <c r="P37"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30" customHeight="1" x14ac:dyDescent="0.35">
      <c r="A5" s="1"/>
      <c r="B5" s="22" t="s">
        <v>2820</v>
      </c>
      <c r="C5" s="1"/>
      <c r="D5" s="1"/>
      <c r="E5" s="1"/>
      <c r="F5" s="1"/>
      <c r="G5" s="1"/>
      <c r="H5" s="1"/>
    </row>
    <row r="6" spans="1:8" ht="53.1" customHeight="1" x14ac:dyDescent="0.25">
      <c r="A6" s="1"/>
      <c r="B6" s="3" t="s">
        <v>4</v>
      </c>
      <c r="C6" s="3" t="s">
        <v>2821</v>
      </c>
      <c r="D6" s="3" t="s">
        <v>2822</v>
      </c>
      <c r="E6" s="3" t="s">
        <v>7</v>
      </c>
      <c r="F6" s="3" t="s">
        <v>8</v>
      </c>
      <c r="G6" s="3" t="s">
        <v>2823</v>
      </c>
      <c r="H6" s="3" t="s">
        <v>1571</v>
      </c>
    </row>
    <row r="7" spans="1:8" x14ac:dyDescent="0.25">
      <c r="A7" s="1"/>
      <c r="B7" s="6" t="s">
        <v>2824</v>
      </c>
      <c r="C7" s="6" t="s">
        <v>396</v>
      </c>
      <c r="D7" s="84" t="s">
        <v>2825</v>
      </c>
      <c r="E7" s="84" t="s">
        <v>2826</v>
      </c>
      <c r="F7" s="84" t="s">
        <v>2827</v>
      </c>
      <c r="G7" s="6" t="s">
        <v>975</v>
      </c>
      <c r="H7" s="6" t="s">
        <v>2828</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2829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2830</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2831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1" t="s">
        <v>975</v>
      </c>
      <c r="C8" s="181" t="s">
        <v>975</v>
      </c>
      <c r="D8" s="181" t="s">
        <v>975</v>
      </c>
      <c r="E8" s="181" t="s">
        <v>975</v>
      </c>
      <c r="F8" s="181" t="s">
        <v>975</v>
      </c>
      <c r="G8" s="181" t="s">
        <v>2832</v>
      </c>
      <c r="H8" s="181" t="s">
        <v>975</v>
      </c>
      <c r="I8" s="181" t="s">
        <v>975</v>
      </c>
      <c r="J8" s="181" t="s">
        <v>2833</v>
      </c>
      <c r="K8" s="181" t="s">
        <v>975</v>
      </c>
      <c r="L8" s="181" t="s">
        <v>975</v>
      </c>
      <c r="M8" s="181" t="s">
        <v>2834</v>
      </c>
      <c r="N8" s="181" t="s">
        <v>975</v>
      </c>
      <c r="O8" s="181" t="s">
        <v>975</v>
      </c>
      <c r="P8" s="181" t="s">
        <v>2835</v>
      </c>
      <c r="Q8" s="181" t="s">
        <v>975</v>
      </c>
      <c r="R8" s="181" t="s">
        <v>975</v>
      </c>
      <c r="S8" s="181" t="s">
        <v>2836</v>
      </c>
      <c r="T8" s="181" t="s">
        <v>975</v>
      </c>
      <c r="U8" s="181" t="s">
        <v>975</v>
      </c>
      <c r="V8" s="181" t="s">
        <v>2837</v>
      </c>
      <c r="W8" s="181" t="s">
        <v>975</v>
      </c>
      <c r="X8" s="181" t="s">
        <v>975</v>
      </c>
      <c r="Y8" s="181" t="s">
        <v>2838</v>
      </c>
      <c r="Z8" s="181" t="s">
        <v>975</v>
      </c>
      <c r="AA8" s="181" t="s">
        <v>975</v>
      </c>
      <c r="AB8" s="181" t="s">
        <v>2839</v>
      </c>
      <c r="AC8" s="181" t="s">
        <v>975</v>
      </c>
      <c r="AD8" s="181" t="s">
        <v>975</v>
      </c>
      <c r="AE8" s="181" t="s">
        <v>2840</v>
      </c>
      <c r="AF8" s="181" t="s">
        <v>975</v>
      </c>
      <c r="AG8" s="181" t="s">
        <v>975</v>
      </c>
      <c r="AH8" s="181" t="s">
        <v>2841</v>
      </c>
      <c r="AI8" s="181" t="s">
        <v>975</v>
      </c>
      <c r="AJ8" s="181" t="s">
        <v>975</v>
      </c>
      <c r="AK8" s="181" t="s">
        <v>2842</v>
      </c>
      <c r="AL8" s="181" t="s">
        <v>975</v>
      </c>
      <c r="AM8" s="181" t="s">
        <v>975</v>
      </c>
      <c r="AN8" s="181" t="s">
        <v>2843</v>
      </c>
      <c r="AO8" s="181" t="s">
        <v>975</v>
      </c>
      <c r="AP8" s="181" t="s">
        <v>975</v>
      </c>
      <c r="AQ8" s="181" t="s">
        <v>2844</v>
      </c>
      <c r="AR8" s="181" t="s">
        <v>975</v>
      </c>
      <c r="AS8" s="181" t="s">
        <v>975</v>
      </c>
      <c r="AT8" s="181" t="s">
        <v>2845</v>
      </c>
      <c r="AU8" s="181" t="s">
        <v>975</v>
      </c>
      <c r="AV8" s="181" t="s">
        <v>975</v>
      </c>
      <c r="AW8" s="181" t="s">
        <v>2846</v>
      </c>
      <c r="AX8" s="181" t="s">
        <v>975</v>
      </c>
      <c r="AY8" s="181" t="s">
        <v>975</v>
      </c>
      <c r="AZ8" s="181" t="s">
        <v>2847</v>
      </c>
      <c r="BA8" s="181" t="s">
        <v>975</v>
      </c>
      <c r="BB8" s="181" t="s">
        <v>975</v>
      </c>
      <c r="BC8" s="181" t="s">
        <v>2848</v>
      </c>
      <c r="BD8" s="181" t="s">
        <v>975</v>
      </c>
      <c r="BE8" s="181" t="s">
        <v>975</v>
      </c>
      <c r="BF8" s="181" t="s">
        <v>2849</v>
      </c>
      <c r="BG8" s="181" t="s">
        <v>975</v>
      </c>
      <c r="BH8" s="181" t="s">
        <v>975</v>
      </c>
      <c r="BI8" s="181" t="s">
        <v>2850</v>
      </c>
      <c r="BJ8" s="181" t="s">
        <v>975</v>
      </c>
      <c r="BK8" s="181" t="s">
        <v>975</v>
      </c>
      <c r="BL8" s="181" t="s">
        <v>2851</v>
      </c>
      <c r="BM8" s="181" t="s">
        <v>975</v>
      </c>
      <c r="BN8" s="181" t="s">
        <v>975</v>
      </c>
      <c r="BO8" s="181" t="s">
        <v>2852</v>
      </c>
      <c r="BP8" s="181" t="s">
        <v>975</v>
      </c>
      <c r="BQ8" s="181" t="s">
        <v>975</v>
      </c>
      <c r="BR8" s="181" t="s">
        <v>2853</v>
      </c>
      <c r="BS8" s="181" t="s">
        <v>975</v>
      </c>
      <c r="BT8" s="181" t="s">
        <v>975</v>
      </c>
      <c r="BU8" s="181" t="s">
        <v>2854</v>
      </c>
      <c r="BV8" s="181" t="s">
        <v>975</v>
      </c>
      <c r="BW8" s="181" t="s">
        <v>975</v>
      </c>
      <c r="BX8" s="181" t="s">
        <v>2855</v>
      </c>
      <c r="BY8" s="181" t="s">
        <v>975</v>
      </c>
      <c r="BZ8" s="181" t="s">
        <v>975</v>
      </c>
      <c r="CA8" s="181" t="s">
        <v>2856</v>
      </c>
      <c r="CB8" s="181" t="s">
        <v>975</v>
      </c>
      <c r="CC8" s="181" t="s">
        <v>975</v>
      </c>
      <c r="CD8" s="181" t="s">
        <v>2857</v>
      </c>
      <c r="CE8" s="181" t="s">
        <v>975</v>
      </c>
      <c r="CF8" s="181" t="s">
        <v>975</v>
      </c>
      <c r="CG8" s="181" t="s">
        <v>2858</v>
      </c>
      <c r="CH8" s="181" t="s">
        <v>975</v>
      </c>
      <c r="CI8" s="181" t="s">
        <v>975</v>
      </c>
      <c r="CJ8" s="181" t="s">
        <v>2859</v>
      </c>
      <c r="CK8" s="181" t="s">
        <v>975</v>
      </c>
      <c r="CL8" s="181" t="s">
        <v>975</v>
      </c>
      <c r="CM8" s="181" t="s">
        <v>2860</v>
      </c>
      <c r="CN8" s="181" t="s">
        <v>975</v>
      </c>
      <c r="CO8" s="181" t="s">
        <v>975</v>
      </c>
      <c r="CP8" s="181" t="s">
        <v>2861</v>
      </c>
      <c r="CQ8" s="181" t="s">
        <v>975</v>
      </c>
      <c r="CR8" s="181" t="s">
        <v>975</v>
      </c>
      <c r="CS8" s="181" t="s">
        <v>2862</v>
      </c>
      <c r="CT8" s="181" t="s">
        <v>975</v>
      </c>
      <c r="CU8" s="181" t="s">
        <v>975</v>
      </c>
      <c r="CV8" s="181" t="s">
        <v>2863</v>
      </c>
      <c r="CW8" s="181" t="s">
        <v>975</v>
      </c>
      <c r="CX8" s="181" t="s">
        <v>975</v>
      </c>
      <c r="CY8" s="181" t="s">
        <v>2864</v>
      </c>
      <c r="CZ8" s="181" t="s">
        <v>975</v>
      </c>
      <c r="DA8" s="181" t="s">
        <v>975</v>
      </c>
      <c r="DB8" s="181" t="s">
        <v>2865</v>
      </c>
      <c r="DC8" s="181" t="s">
        <v>975</v>
      </c>
      <c r="DD8" s="181" t="s">
        <v>975</v>
      </c>
      <c r="DE8" s="181" t="s">
        <v>2866</v>
      </c>
      <c r="DF8" s="181" t="s">
        <v>975</v>
      </c>
      <c r="DG8" s="181" t="s">
        <v>975</v>
      </c>
      <c r="DH8" s="181" t="s">
        <v>2867</v>
      </c>
      <c r="DI8" s="181" t="s">
        <v>975</v>
      </c>
      <c r="DJ8" s="181" t="s">
        <v>975</v>
      </c>
      <c r="DK8" s="181" t="s">
        <v>2868</v>
      </c>
      <c r="DL8" s="181" t="s">
        <v>975</v>
      </c>
      <c r="DM8" s="181" t="s">
        <v>975</v>
      </c>
      <c r="DN8" s="181" t="s">
        <v>2869</v>
      </c>
      <c r="DO8" s="181" t="s">
        <v>975</v>
      </c>
      <c r="DP8" s="181" t="s">
        <v>975</v>
      </c>
      <c r="DQ8" s="181" t="s">
        <v>2870</v>
      </c>
      <c r="DR8" s="181" t="s">
        <v>975</v>
      </c>
      <c r="DS8" s="181" t="s">
        <v>975</v>
      </c>
      <c r="DT8" s="181" t="s">
        <v>2871</v>
      </c>
      <c r="DU8" s="181" t="s">
        <v>975</v>
      </c>
      <c r="DV8" s="181" t="s">
        <v>975</v>
      </c>
      <c r="DW8" s="181" t="s">
        <v>2872</v>
      </c>
      <c r="DX8" s="181" t="s">
        <v>975</v>
      </c>
      <c r="DY8" s="181" t="s">
        <v>975</v>
      </c>
      <c r="DZ8" s="181" t="s">
        <v>2873</v>
      </c>
      <c r="EA8" s="181" t="s">
        <v>975</v>
      </c>
      <c r="EB8" s="181" t="s">
        <v>975</v>
      </c>
      <c r="EC8" s="181" t="s">
        <v>2874</v>
      </c>
      <c r="ED8" s="181" t="s">
        <v>975</v>
      </c>
      <c r="EE8" s="181" t="s">
        <v>975</v>
      </c>
      <c r="EF8" s="181" t="s">
        <v>2875</v>
      </c>
      <c r="EG8" s="181" t="s">
        <v>975</v>
      </c>
      <c r="EH8" s="181" t="s">
        <v>975</v>
      </c>
      <c r="EI8" s="181" t="s">
        <v>2876</v>
      </c>
      <c r="EJ8" s="181" t="s">
        <v>975</v>
      </c>
      <c r="EK8" s="181" t="s">
        <v>975</v>
      </c>
      <c r="EL8" s="181" t="s">
        <v>2877</v>
      </c>
      <c r="EM8" s="181" t="s">
        <v>975</v>
      </c>
      <c r="EN8" s="181" t="s">
        <v>975</v>
      </c>
      <c r="EO8" s="181" t="s">
        <v>2878</v>
      </c>
      <c r="EP8" s="181" t="s">
        <v>975</v>
      </c>
      <c r="EQ8" s="181" t="s">
        <v>975</v>
      </c>
      <c r="ER8" s="181" t="s">
        <v>2879</v>
      </c>
      <c r="ES8" s="181" t="s">
        <v>975</v>
      </c>
      <c r="ET8" s="181" t="s">
        <v>975</v>
      </c>
    </row>
    <row r="9" spans="1:150" x14ac:dyDescent="0.25">
      <c r="A9" s="1"/>
      <c r="B9" s="181" t="s">
        <v>2880</v>
      </c>
      <c r="C9" s="181" t="s">
        <v>3</v>
      </c>
      <c r="D9" s="181" t="s">
        <v>63</v>
      </c>
      <c r="E9" s="181" t="s">
        <v>2881</v>
      </c>
      <c r="F9" s="181" t="s">
        <v>2882</v>
      </c>
      <c r="G9" s="181" t="s">
        <v>2883</v>
      </c>
      <c r="H9" s="181" t="s">
        <v>2884</v>
      </c>
      <c r="I9" s="181" t="s">
        <v>2885</v>
      </c>
      <c r="J9" s="181" t="s">
        <v>2883</v>
      </c>
      <c r="K9" s="181" t="s">
        <v>2884</v>
      </c>
      <c r="L9" s="181" t="s">
        <v>2885</v>
      </c>
      <c r="M9" s="181" t="s">
        <v>2883</v>
      </c>
      <c r="N9" s="181" t="s">
        <v>2884</v>
      </c>
      <c r="O9" s="181" t="s">
        <v>2885</v>
      </c>
      <c r="P9" s="181" t="s">
        <v>2883</v>
      </c>
      <c r="Q9" s="181" t="s">
        <v>2884</v>
      </c>
      <c r="R9" s="181" t="s">
        <v>2885</v>
      </c>
      <c r="S9" s="181" t="s">
        <v>2883</v>
      </c>
      <c r="T9" s="181" t="s">
        <v>2884</v>
      </c>
      <c r="U9" s="181" t="s">
        <v>2885</v>
      </c>
      <c r="V9" s="181" t="s">
        <v>2883</v>
      </c>
      <c r="W9" s="181" t="s">
        <v>2884</v>
      </c>
      <c r="X9" s="181" t="s">
        <v>2885</v>
      </c>
      <c r="Y9" s="181" t="s">
        <v>2883</v>
      </c>
      <c r="Z9" s="181" t="s">
        <v>2884</v>
      </c>
      <c r="AA9" s="181" t="s">
        <v>2885</v>
      </c>
      <c r="AB9" s="181" t="s">
        <v>2883</v>
      </c>
      <c r="AC9" s="181" t="s">
        <v>2884</v>
      </c>
      <c r="AD9" s="181" t="s">
        <v>2885</v>
      </c>
      <c r="AE9" s="181" t="s">
        <v>2883</v>
      </c>
      <c r="AF9" s="181" t="s">
        <v>2884</v>
      </c>
      <c r="AG9" s="181" t="s">
        <v>2885</v>
      </c>
      <c r="AH9" s="181" t="s">
        <v>2883</v>
      </c>
      <c r="AI9" s="181" t="s">
        <v>2884</v>
      </c>
      <c r="AJ9" s="181" t="s">
        <v>2885</v>
      </c>
      <c r="AK9" s="181" t="s">
        <v>2883</v>
      </c>
      <c r="AL9" s="181" t="s">
        <v>2884</v>
      </c>
      <c r="AM9" s="181" t="s">
        <v>2885</v>
      </c>
      <c r="AN9" s="181" t="s">
        <v>2883</v>
      </c>
      <c r="AO9" s="181" t="s">
        <v>2884</v>
      </c>
      <c r="AP9" s="181" t="s">
        <v>2885</v>
      </c>
      <c r="AQ9" s="181" t="s">
        <v>2883</v>
      </c>
      <c r="AR9" s="181" t="s">
        <v>2884</v>
      </c>
      <c r="AS9" s="181" t="s">
        <v>2885</v>
      </c>
      <c r="AT9" s="181" t="s">
        <v>2883</v>
      </c>
      <c r="AU9" s="181" t="s">
        <v>2884</v>
      </c>
      <c r="AV9" s="181" t="s">
        <v>2885</v>
      </c>
      <c r="AW9" s="181" t="s">
        <v>2883</v>
      </c>
      <c r="AX9" s="181" t="s">
        <v>2884</v>
      </c>
      <c r="AY9" s="181" t="s">
        <v>2885</v>
      </c>
      <c r="AZ9" s="181" t="s">
        <v>2883</v>
      </c>
      <c r="BA9" s="181" t="s">
        <v>2884</v>
      </c>
      <c r="BB9" s="181" t="s">
        <v>2885</v>
      </c>
      <c r="BC9" s="181" t="s">
        <v>2883</v>
      </c>
      <c r="BD9" s="181" t="s">
        <v>2884</v>
      </c>
      <c r="BE9" s="181" t="s">
        <v>2885</v>
      </c>
      <c r="BF9" s="181" t="s">
        <v>2883</v>
      </c>
      <c r="BG9" s="181" t="s">
        <v>2884</v>
      </c>
      <c r="BH9" s="181" t="s">
        <v>2885</v>
      </c>
      <c r="BI9" s="181" t="s">
        <v>2883</v>
      </c>
      <c r="BJ9" s="181" t="s">
        <v>2884</v>
      </c>
      <c r="BK9" s="181" t="s">
        <v>2885</v>
      </c>
      <c r="BL9" s="181" t="s">
        <v>2883</v>
      </c>
      <c r="BM9" s="181" t="s">
        <v>2884</v>
      </c>
      <c r="BN9" s="181" t="s">
        <v>2885</v>
      </c>
      <c r="BO9" s="181" t="s">
        <v>2883</v>
      </c>
      <c r="BP9" s="181" t="s">
        <v>2884</v>
      </c>
      <c r="BQ9" s="181" t="s">
        <v>2885</v>
      </c>
      <c r="BR9" s="181" t="s">
        <v>2883</v>
      </c>
      <c r="BS9" s="181" t="s">
        <v>2884</v>
      </c>
      <c r="BT9" s="181" t="s">
        <v>2885</v>
      </c>
      <c r="BU9" s="181" t="s">
        <v>2883</v>
      </c>
      <c r="BV9" s="181" t="s">
        <v>2884</v>
      </c>
      <c r="BW9" s="181" t="s">
        <v>2885</v>
      </c>
      <c r="BX9" s="181" t="s">
        <v>2883</v>
      </c>
      <c r="BY9" s="181" t="s">
        <v>2884</v>
      </c>
      <c r="BZ9" s="181" t="s">
        <v>2885</v>
      </c>
      <c r="CA9" s="181" t="s">
        <v>2883</v>
      </c>
      <c r="CB9" s="181" t="s">
        <v>2884</v>
      </c>
      <c r="CC9" s="181" t="s">
        <v>2885</v>
      </c>
      <c r="CD9" s="181" t="s">
        <v>2883</v>
      </c>
      <c r="CE9" s="181" t="s">
        <v>2884</v>
      </c>
      <c r="CF9" s="181" t="s">
        <v>2885</v>
      </c>
      <c r="CG9" s="181" t="s">
        <v>2883</v>
      </c>
      <c r="CH9" s="181" t="s">
        <v>2884</v>
      </c>
      <c r="CI9" s="181" t="s">
        <v>2885</v>
      </c>
      <c r="CJ9" s="181" t="s">
        <v>2883</v>
      </c>
      <c r="CK9" s="181" t="s">
        <v>2884</v>
      </c>
      <c r="CL9" s="181" t="s">
        <v>2885</v>
      </c>
      <c r="CM9" s="181" t="s">
        <v>2883</v>
      </c>
      <c r="CN9" s="181" t="s">
        <v>2884</v>
      </c>
      <c r="CO9" s="181" t="s">
        <v>2885</v>
      </c>
      <c r="CP9" s="181" t="s">
        <v>2883</v>
      </c>
      <c r="CQ9" s="181" t="s">
        <v>2884</v>
      </c>
      <c r="CR9" s="181" t="s">
        <v>2885</v>
      </c>
      <c r="CS9" s="181" t="s">
        <v>2883</v>
      </c>
      <c r="CT9" s="181" t="s">
        <v>2884</v>
      </c>
      <c r="CU9" s="181" t="s">
        <v>2885</v>
      </c>
      <c r="CV9" s="181" t="s">
        <v>2883</v>
      </c>
      <c r="CW9" s="181" t="s">
        <v>2884</v>
      </c>
      <c r="CX9" s="181" t="s">
        <v>2885</v>
      </c>
      <c r="CY9" s="181" t="s">
        <v>2883</v>
      </c>
      <c r="CZ9" s="181" t="s">
        <v>2884</v>
      </c>
      <c r="DA9" s="181" t="s">
        <v>2885</v>
      </c>
      <c r="DB9" s="181" t="s">
        <v>2883</v>
      </c>
      <c r="DC9" s="181" t="s">
        <v>2884</v>
      </c>
      <c r="DD9" s="181" t="s">
        <v>2885</v>
      </c>
      <c r="DE9" s="181" t="s">
        <v>2883</v>
      </c>
      <c r="DF9" s="181" t="s">
        <v>2884</v>
      </c>
      <c r="DG9" s="181" t="s">
        <v>2885</v>
      </c>
      <c r="DH9" s="181" t="s">
        <v>2883</v>
      </c>
      <c r="DI9" s="181" t="s">
        <v>2884</v>
      </c>
      <c r="DJ9" s="181" t="s">
        <v>2885</v>
      </c>
      <c r="DK9" s="181" t="s">
        <v>2883</v>
      </c>
      <c r="DL9" s="181" t="s">
        <v>2884</v>
      </c>
      <c r="DM9" s="181" t="s">
        <v>2885</v>
      </c>
      <c r="DN9" s="181" t="s">
        <v>2883</v>
      </c>
      <c r="DO9" s="181" t="s">
        <v>2884</v>
      </c>
      <c r="DP9" s="181" t="s">
        <v>2885</v>
      </c>
      <c r="DQ9" s="181" t="s">
        <v>2883</v>
      </c>
      <c r="DR9" s="181" t="s">
        <v>2884</v>
      </c>
      <c r="DS9" s="181" t="s">
        <v>2885</v>
      </c>
      <c r="DT9" s="181" t="s">
        <v>2883</v>
      </c>
      <c r="DU9" s="181" t="s">
        <v>2884</v>
      </c>
      <c r="DV9" s="181" t="s">
        <v>2885</v>
      </c>
      <c r="DW9" s="181" t="s">
        <v>2883</v>
      </c>
      <c r="DX9" s="181" t="s">
        <v>2884</v>
      </c>
      <c r="DY9" s="181" t="s">
        <v>2885</v>
      </c>
      <c r="DZ9" s="181" t="s">
        <v>2883</v>
      </c>
      <c r="EA9" s="181" t="s">
        <v>2884</v>
      </c>
      <c r="EB9" s="181" t="s">
        <v>2885</v>
      </c>
      <c r="EC9" s="181" t="s">
        <v>2883</v>
      </c>
      <c r="ED9" s="181" t="s">
        <v>2884</v>
      </c>
      <c r="EE9" s="181" t="s">
        <v>2885</v>
      </c>
      <c r="EF9" s="181" t="s">
        <v>2883</v>
      </c>
      <c r="EG9" s="181" t="s">
        <v>2884</v>
      </c>
      <c r="EH9" s="181" t="s">
        <v>2885</v>
      </c>
      <c r="EI9" s="181" t="s">
        <v>2883</v>
      </c>
      <c r="EJ9" s="181" t="s">
        <v>2884</v>
      </c>
      <c r="EK9" s="181" t="s">
        <v>2885</v>
      </c>
      <c r="EL9" s="181" t="s">
        <v>2883</v>
      </c>
      <c r="EM9" s="181" t="s">
        <v>2884</v>
      </c>
      <c r="EN9" s="181" t="s">
        <v>2885</v>
      </c>
      <c r="EO9" s="181" t="s">
        <v>2883</v>
      </c>
      <c r="EP9" s="181" t="s">
        <v>2884</v>
      </c>
      <c r="EQ9" s="181" t="s">
        <v>2885</v>
      </c>
      <c r="ER9" s="181" t="s">
        <v>2883</v>
      </c>
      <c r="ES9" s="181" t="s">
        <v>2884</v>
      </c>
      <c r="ET9" s="181" t="s">
        <v>2885</v>
      </c>
    </row>
    <row r="10" spans="1:150" x14ac:dyDescent="0.25">
      <c r="A10" s="1"/>
      <c r="B10" s="182" t="s">
        <v>2886</v>
      </c>
      <c r="C10" s="182" t="s">
        <v>84</v>
      </c>
      <c r="D10" s="182" t="s">
        <v>88</v>
      </c>
      <c r="E10" s="182" t="s">
        <v>2887</v>
      </c>
      <c r="F10" s="182" t="s">
        <v>2888</v>
      </c>
      <c r="G10" s="182" t="s">
        <v>2889</v>
      </c>
      <c r="H10" s="182" t="s">
        <v>2777</v>
      </c>
      <c r="I10" s="182" t="s">
        <v>2777</v>
      </c>
      <c r="J10" s="182" t="s">
        <v>2889</v>
      </c>
      <c r="K10" s="182" t="s">
        <v>2777</v>
      </c>
      <c r="L10" s="182" t="s">
        <v>2777</v>
      </c>
      <c r="M10" s="182" t="s">
        <v>2889</v>
      </c>
      <c r="N10" s="182" t="s">
        <v>2777</v>
      </c>
      <c r="O10" s="182" t="s">
        <v>2777</v>
      </c>
      <c r="P10" s="182" t="s">
        <v>2889</v>
      </c>
      <c r="Q10" s="182" t="s">
        <v>2777</v>
      </c>
      <c r="R10" s="182" t="s">
        <v>2777</v>
      </c>
      <c r="S10" s="182" t="s">
        <v>2889</v>
      </c>
      <c r="T10" s="182" t="s">
        <v>2777</v>
      </c>
      <c r="U10" s="182" t="s">
        <v>2777</v>
      </c>
      <c r="V10" s="182" t="s">
        <v>2889</v>
      </c>
      <c r="W10" s="182" t="s">
        <v>2777</v>
      </c>
      <c r="X10" s="182" t="s">
        <v>2777</v>
      </c>
      <c r="Y10" s="182" t="s">
        <v>2889</v>
      </c>
      <c r="Z10" s="182" t="s">
        <v>2777</v>
      </c>
      <c r="AA10" s="182" t="s">
        <v>2777</v>
      </c>
      <c r="AB10" s="182" t="s">
        <v>2889</v>
      </c>
      <c r="AC10" s="182" t="s">
        <v>2777</v>
      </c>
      <c r="AD10" s="182" t="s">
        <v>2777</v>
      </c>
      <c r="AE10" s="182" t="s">
        <v>2889</v>
      </c>
      <c r="AF10" s="182" t="s">
        <v>2777</v>
      </c>
      <c r="AG10" s="182" t="s">
        <v>2777</v>
      </c>
      <c r="AH10" s="182" t="s">
        <v>2889</v>
      </c>
      <c r="AI10" s="182" t="s">
        <v>2777</v>
      </c>
      <c r="AJ10" s="182" t="s">
        <v>2777</v>
      </c>
      <c r="AK10" s="182" t="s">
        <v>2889</v>
      </c>
      <c r="AL10" s="182" t="s">
        <v>2777</v>
      </c>
      <c r="AM10" s="182" t="s">
        <v>2777</v>
      </c>
      <c r="AN10" s="182" t="s">
        <v>2889</v>
      </c>
      <c r="AO10" s="182" t="s">
        <v>2777</v>
      </c>
      <c r="AP10" s="182" t="s">
        <v>2777</v>
      </c>
      <c r="AQ10" s="182" t="s">
        <v>2889</v>
      </c>
      <c r="AR10" s="182" t="s">
        <v>2777</v>
      </c>
      <c r="AS10" s="182" t="s">
        <v>2777</v>
      </c>
      <c r="AT10" s="182" t="s">
        <v>2889</v>
      </c>
      <c r="AU10" s="182" t="s">
        <v>2777</v>
      </c>
      <c r="AV10" s="182" t="s">
        <v>2777</v>
      </c>
      <c r="AW10" s="182" t="s">
        <v>2889</v>
      </c>
      <c r="AX10" s="182" t="s">
        <v>2777</v>
      </c>
      <c r="AY10" s="182" t="s">
        <v>2777</v>
      </c>
      <c r="AZ10" s="182" t="s">
        <v>2889</v>
      </c>
      <c r="BA10" s="182" t="s">
        <v>2777</v>
      </c>
      <c r="BB10" s="182" t="s">
        <v>2777</v>
      </c>
      <c r="BC10" s="182" t="s">
        <v>2889</v>
      </c>
      <c r="BD10" s="182" t="s">
        <v>2777</v>
      </c>
      <c r="BE10" s="182" t="s">
        <v>2777</v>
      </c>
      <c r="BF10" s="182" t="s">
        <v>2889</v>
      </c>
      <c r="BG10" s="182" t="s">
        <v>2777</v>
      </c>
      <c r="BH10" s="182" t="s">
        <v>2777</v>
      </c>
      <c r="BI10" s="182" t="s">
        <v>2889</v>
      </c>
      <c r="BJ10" s="182" t="s">
        <v>2777</v>
      </c>
      <c r="BK10" s="182" t="s">
        <v>2777</v>
      </c>
      <c r="BL10" s="182" t="s">
        <v>2889</v>
      </c>
      <c r="BM10" s="182" t="s">
        <v>2777</v>
      </c>
      <c r="BN10" s="182" t="s">
        <v>2777</v>
      </c>
      <c r="BO10" s="182" t="s">
        <v>2889</v>
      </c>
      <c r="BP10" s="182" t="s">
        <v>2777</v>
      </c>
      <c r="BQ10" s="182" t="s">
        <v>2777</v>
      </c>
      <c r="BR10" s="182" t="s">
        <v>2889</v>
      </c>
      <c r="BS10" s="182" t="s">
        <v>2777</v>
      </c>
      <c r="BT10" s="182" t="s">
        <v>2777</v>
      </c>
      <c r="BU10" s="182" t="s">
        <v>2889</v>
      </c>
      <c r="BV10" s="182" t="s">
        <v>2777</v>
      </c>
      <c r="BW10" s="182" t="s">
        <v>2777</v>
      </c>
      <c r="BX10" s="182" t="s">
        <v>2889</v>
      </c>
      <c r="BY10" s="182" t="s">
        <v>2777</v>
      </c>
      <c r="BZ10" s="182" t="s">
        <v>2777</v>
      </c>
      <c r="CA10" s="182" t="s">
        <v>2889</v>
      </c>
      <c r="CB10" s="182" t="s">
        <v>2777</v>
      </c>
      <c r="CC10" s="182" t="s">
        <v>2777</v>
      </c>
      <c r="CD10" s="182" t="s">
        <v>2889</v>
      </c>
      <c r="CE10" s="182" t="s">
        <v>2777</v>
      </c>
      <c r="CF10" s="182" t="s">
        <v>2777</v>
      </c>
      <c r="CG10" s="182" t="s">
        <v>2889</v>
      </c>
      <c r="CH10" s="182" t="s">
        <v>2777</v>
      </c>
      <c r="CI10" s="182" t="s">
        <v>2777</v>
      </c>
      <c r="CJ10" s="182" t="s">
        <v>2889</v>
      </c>
      <c r="CK10" s="182" t="s">
        <v>2777</v>
      </c>
      <c r="CL10" s="182" t="s">
        <v>2777</v>
      </c>
      <c r="CM10" s="182" t="s">
        <v>2889</v>
      </c>
      <c r="CN10" s="182" t="s">
        <v>2777</v>
      </c>
      <c r="CO10" s="182" t="s">
        <v>2777</v>
      </c>
      <c r="CP10" s="182" t="s">
        <v>2889</v>
      </c>
      <c r="CQ10" s="182" t="s">
        <v>2777</v>
      </c>
      <c r="CR10" s="182" t="s">
        <v>2777</v>
      </c>
      <c r="CS10" s="182" t="s">
        <v>2889</v>
      </c>
      <c r="CT10" s="182" t="s">
        <v>2777</v>
      </c>
      <c r="CU10" s="182" t="s">
        <v>2777</v>
      </c>
      <c r="CV10" s="182" t="s">
        <v>2889</v>
      </c>
      <c r="CW10" s="182" t="s">
        <v>2777</v>
      </c>
      <c r="CX10" s="182" t="s">
        <v>2777</v>
      </c>
      <c r="CY10" s="182" t="s">
        <v>2889</v>
      </c>
      <c r="CZ10" s="182" t="s">
        <v>2777</v>
      </c>
      <c r="DA10" s="182" t="s">
        <v>2777</v>
      </c>
      <c r="DB10" s="182" t="s">
        <v>2889</v>
      </c>
      <c r="DC10" s="182" t="s">
        <v>2777</v>
      </c>
      <c r="DD10" s="182" t="s">
        <v>2777</v>
      </c>
      <c r="DE10" s="182" t="s">
        <v>2889</v>
      </c>
      <c r="DF10" s="182" t="s">
        <v>2777</v>
      </c>
      <c r="DG10" s="182" t="s">
        <v>2777</v>
      </c>
      <c r="DH10" s="182" t="s">
        <v>2889</v>
      </c>
      <c r="DI10" s="182" t="s">
        <v>2777</v>
      </c>
      <c r="DJ10" s="182" t="s">
        <v>2777</v>
      </c>
      <c r="DK10" s="182" t="s">
        <v>2889</v>
      </c>
      <c r="DL10" s="182" t="s">
        <v>2777</v>
      </c>
      <c r="DM10" s="182" t="s">
        <v>2777</v>
      </c>
      <c r="DN10" s="182" t="s">
        <v>2889</v>
      </c>
      <c r="DO10" s="182" t="s">
        <v>2777</v>
      </c>
      <c r="DP10" s="182" t="s">
        <v>2777</v>
      </c>
      <c r="DQ10" s="182" t="s">
        <v>2889</v>
      </c>
      <c r="DR10" s="182" t="s">
        <v>2777</v>
      </c>
      <c r="DS10" s="182" t="s">
        <v>2777</v>
      </c>
      <c r="DT10" s="182" t="s">
        <v>2889</v>
      </c>
      <c r="DU10" s="182" t="s">
        <v>2777</v>
      </c>
      <c r="DV10" s="182" t="s">
        <v>2777</v>
      </c>
      <c r="DW10" s="182" t="s">
        <v>2889</v>
      </c>
      <c r="DX10" s="182" t="s">
        <v>2777</v>
      </c>
      <c r="DY10" s="182" t="s">
        <v>2777</v>
      </c>
      <c r="DZ10" s="182" t="s">
        <v>2889</v>
      </c>
      <c r="EA10" s="182" t="s">
        <v>2777</v>
      </c>
      <c r="EB10" s="182" t="s">
        <v>2777</v>
      </c>
      <c r="EC10" s="182" t="s">
        <v>2889</v>
      </c>
      <c r="ED10" s="182" t="s">
        <v>2777</v>
      </c>
      <c r="EE10" s="182" t="s">
        <v>2777</v>
      </c>
      <c r="EF10" s="182" t="s">
        <v>2889</v>
      </c>
      <c r="EG10" s="182" t="s">
        <v>2777</v>
      </c>
      <c r="EH10" s="182" t="s">
        <v>2777</v>
      </c>
      <c r="EI10" s="182" t="s">
        <v>2889</v>
      </c>
      <c r="EJ10" s="182" t="s">
        <v>2777</v>
      </c>
      <c r="EK10" s="182" t="s">
        <v>2777</v>
      </c>
      <c r="EL10" s="182" t="s">
        <v>2889</v>
      </c>
      <c r="EM10" s="182" t="s">
        <v>2777</v>
      </c>
      <c r="EN10" s="182" t="s">
        <v>2777</v>
      </c>
      <c r="EO10" s="182" t="s">
        <v>2889</v>
      </c>
      <c r="EP10" s="182" t="s">
        <v>2777</v>
      </c>
      <c r="EQ10" s="182" t="s">
        <v>2777</v>
      </c>
      <c r="ER10" s="182" t="s">
        <v>2889</v>
      </c>
      <c r="ES10" s="182" t="s">
        <v>2777</v>
      </c>
      <c r="ET10" s="182" t="s">
        <v>2777</v>
      </c>
    </row>
    <row r="11" spans="1:150" x14ac:dyDescent="0.25">
      <c r="A11" s="1"/>
      <c r="B11" s="183" t="s">
        <v>2890</v>
      </c>
      <c r="C11" s="183" t="s">
        <v>84</v>
      </c>
      <c r="D11" s="183" t="s">
        <v>88</v>
      </c>
      <c r="E11" s="183" t="s">
        <v>2891</v>
      </c>
      <c r="F11" s="183" t="s">
        <v>2892</v>
      </c>
      <c r="G11" s="184" t="s">
        <v>2889</v>
      </c>
      <c r="H11" s="184" t="s">
        <v>975</v>
      </c>
      <c r="I11" s="184" t="s">
        <v>975</v>
      </c>
      <c r="J11" s="184" t="s">
        <v>2889</v>
      </c>
      <c r="K11" s="184" t="s">
        <v>975</v>
      </c>
      <c r="L11" s="184" t="s">
        <v>975</v>
      </c>
      <c r="M11" s="184" t="s">
        <v>2889</v>
      </c>
      <c r="N11" s="184" t="s">
        <v>975</v>
      </c>
      <c r="O11" s="184" t="s">
        <v>975</v>
      </c>
      <c r="P11" s="184" t="s">
        <v>2889</v>
      </c>
      <c r="Q11" s="184" t="s">
        <v>975</v>
      </c>
      <c r="R11" s="184" t="s">
        <v>975</v>
      </c>
      <c r="S11" s="184" t="s">
        <v>2889</v>
      </c>
      <c r="T11" s="184" t="s">
        <v>975</v>
      </c>
      <c r="U11" s="184" t="s">
        <v>975</v>
      </c>
      <c r="V11" s="184" t="s">
        <v>2889</v>
      </c>
      <c r="W11" s="184" t="s">
        <v>975</v>
      </c>
      <c r="X11" s="184" t="s">
        <v>975</v>
      </c>
      <c r="Y11" s="184" t="s">
        <v>2889</v>
      </c>
      <c r="Z11" s="184" t="s">
        <v>975</v>
      </c>
      <c r="AA11" s="184" t="s">
        <v>975</v>
      </c>
      <c r="AB11" s="184" t="s">
        <v>2889</v>
      </c>
      <c r="AC11" s="184" t="s">
        <v>975</v>
      </c>
      <c r="AD11" s="184" t="s">
        <v>975</v>
      </c>
      <c r="AE11" s="184" t="s">
        <v>2889</v>
      </c>
      <c r="AF11" s="184" t="s">
        <v>975</v>
      </c>
      <c r="AG11" s="184" t="s">
        <v>975</v>
      </c>
      <c r="AH11" s="184" t="s">
        <v>2889</v>
      </c>
      <c r="AI11" s="184" t="s">
        <v>975</v>
      </c>
      <c r="AJ11" s="184" t="s">
        <v>975</v>
      </c>
      <c r="AK11" s="184" t="s">
        <v>2889</v>
      </c>
      <c r="AL11" s="184" t="s">
        <v>975</v>
      </c>
      <c r="AM11" s="184" t="s">
        <v>975</v>
      </c>
      <c r="AN11" s="184" t="s">
        <v>2889</v>
      </c>
      <c r="AO11" s="184" t="s">
        <v>975</v>
      </c>
      <c r="AP11" s="184" t="s">
        <v>975</v>
      </c>
      <c r="AQ11" s="184" t="s">
        <v>2889</v>
      </c>
      <c r="AR11" s="184" t="s">
        <v>975</v>
      </c>
      <c r="AS11" s="184" t="s">
        <v>975</v>
      </c>
      <c r="AT11" s="184" t="s">
        <v>2889</v>
      </c>
      <c r="AU11" s="184" t="s">
        <v>975</v>
      </c>
      <c r="AV11" s="184" t="s">
        <v>975</v>
      </c>
      <c r="AW11" s="184" t="s">
        <v>2889</v>
      </c>
      <c r="AX11" s="184" t="s">
        <v>975</v>
      </c>
      <c r="AY11" s="184" t="s">
        <v>975</v>
      </c>
      <c r="AZ11" s="184" t="s">
        <v>2889</v>
      </c>
      <c r="BA11" s="184" t="s">
        <v>975</v>
      </c>
      <c r="BB11" s="184" t="s">
        <v>975</v>
      </c>
      <c r="BC11" s="184" t="s">
        <v>2889</v>
      </c>
      <c r="BD11" s="184" t="s">
        <v>975</v>
      </c>
      <c r="BE11" s="184" t="s">
        <v>975</v>
      </c>
      <c r="BF11" s="184" t="s">
        <v>2889</v>
      </c>
      <c r="BG11" s="184" t="s">
        <v>975</v>
      </c>
      <c r="BH11" s="184" t="s">
        <v>975</v>
      </c>
      <c r="BI11" s="184" t="s">
        <v>2889</v>
      </c>
      <c r="BJ11" s="184" t="s">
        <v>975</v>
      </c>
      <c r="BK11" s="184" t="s">
        <v>975</v>
      </c>
      <c r="BL11" s="184" t="s">
        <v>2889</v>
      </c>
      <c r="BM11" s="184" t="s">
        <v>975</v>
      </c>
      <c r="BN11" s="184" t="s">
        <v>975</v>
      </c>
      <c r="BO11" s="184" t="s">
        <v>2889</v>
      </c>
      <c r="BP11" s="184" t="s">
        <v>975</v>
      </c>
      <c r="BQ11" s="184" t="s">
        <v>975</v>
      </c>
      <c r="BR11" s="184" t="s">
        <v>2889</v>
      </c>
      <c r="BS11" s="184" t="s">
        <v>975</v>
      </c>
      <c r="BT11" s="184" t="s">
        <v>975</v>
      </c>
      <c r="BU11" s="184" t="s">
        <v>2889</v>
      </c>
      <c r="BV11" s="184" t="s">
        <v>975</v>
      </c>
      <c r="BW11" s="184" t="s">
        <v>975</v>
      </c>
      <c r="BX11" s="184" t="s">
        <v>2889</v>
      </c>
      <c r="BY11" s="184" t="s">
        <v>975</v>
      </c>
      <c r="BZ11" s="184" t="s">
        <v>975</v>
      </c>
      <c r="CA11" s="184" t="s">
        <v>2889</v>
      </c>
      <c r="CB11" s="184" t="s">
        <v>975</v>
      </c>
      <c r="CC11" s="184" t="s">
        <v>975</v>
      </c>
      <c r="CD11" s="184" t="s">
        <v>2889</v>
      </c>
      <c r="CE11" s="184" t="s">
        <v>975</v>
      </c>
      <c r="CF11" s="184" t="s">
        <v>975</v>
      </c>
      <c r="CG11" s="184" t="s">
        <v>2889</v>
      </c>
      <c r="CH11" s="184" t="s">
        <v>975</v>
      </c>
      <c r="CI11" s="184" t="s">
        <v>975</v>
      </c>
      <c r="CJ11" s="184" t="s">
        <v>2889</v>
      </c>
      <c r="CK11" s="184" t="s">
        <v>975</v>
      </c>
      <c r="CL11" s="184" t="s">
        <v>975</v>
      </c>
      <c r="CM11" s="184" t="s">
        <v>2889</v>
      </c>
      <c r="CN11" s="184" t="s">
        <v>975</v>
      </c>
      <c r="CO11" s="184" t="s">
        <v>975</v>
      </c>
      <c r="CP11" s="184" t="s">
        <v>2889</v>
      </c>
      <c r="CQ11" s="184" t="s">
        <v>975</v>
      </c>
      <c r="CR11" s="184" t="s">
        <v>975</v>
      </c>
      <c r="CS11" s="184" t="s">
        <v>2889</v>
      </c>
      <c r="CT11" s="184" t="s">
        <v>975</v>
      </c>
      <c r="CU11" s="184" t="s">
        <v>975</v>
      </c>
      <c r="CV11" s="184" t="s">
        <v>2889</v>
      </c>
      <c r="CW11" s="184" t="s">
        <v>975</v>
      </c>
      <c r="CX11" s="184" t="s">
        <v>975</v>
      </c>
      <c r="CY11" s="184" t="s">
        <v>2889</v>
      </c>
      <c r="CZ11" s="184" t="s">
        <v>975</v>
      </c>
      <c r="DA11" s="184" t="s">
        <v>975</v>
      </c>
      <c r="DB11" s="184" t="s">
        <v>2889</v>
      </c>
      <c r="DC11" s="184" t="s">
        <v>975</v>
      </c>
      <c r="DD11" s="184" t="s">
        <v>975</v>
      </c>
      <c r="DE11" s="184" t="s">
        <v>2889</v>
      </c>
      <c r="DF11" s="184" t="s">
        <v>975</v>
      </c>
      <c r="DG11" s="184" t="s">
        <v>975</v>
      </c>
      <c r="DH11" s="184" t="s">
        <v>2889</v>
      </c>
      <c r="DI11" s="184" t="s">
        <v>975</v>
      </c>
      <c r="DJ11" s="184" t="s">
        <v>975</v>
      </c>
      <c r="DK11" s="184" t="s">
        <v>2889</v>
      </c>
      <c r="DL11" s="184" t="s">
        <v>975</v>
      </c>
      <c r="DM11" s="184" t="s">
        <v>975</v>
      </c>
      <c r="DN11" s="184" t="s">
        <v>2889</v>
      </c>
      <c r="DO11" s="184" t="s">
        <v>975</v>
      </c>
      <c r="DP11" s="184" t="s">
        <v>975</v>
      </c>
      <c r="DQ11" s="184" t="s">
        <v>2889</v>
      </c>
      <c r="DR11" s="184" t="s">
        <v>975</v>
      </c>
      <c r="DS11" s="184" t="s">
        <v>975</v>
      </c>
      <c r="DT11" s="184" t="s">
        <v>2889</v>
      </c>
      <c r="DU11" s="184" t="s">
        <v>975</v>
      </c>
      <c r="DV11" s="184" t="s">
        <v>975</v>
      </c>
      <c r="DW11" s="184" t="s">
        <v>2889</v>
      </c>
      <c r="DX11" s="184" t="s">
        <v>975</v>
      </c>
      <c r="DY11" s="184" t="s">
        <v>975</v>
      </c>
      <c r="DZ11" s="184" t="s">
        <v>2889</v>
      </c>
      <c r="EA11" s="184" t="s">
        <v>975</v>
      </c>
      <c r="EB11" s="184" t="s">
        <v>975</v>
      </c>
      <c r="EC11" s="184" t="s">
        <v>2889</v>
      </c>
      <c r="ED11" s="184" t="s">
        <v>975</v>
      </c>
      <c r="EE11" s="184" t="s">
        <v>975</v>
      </c>
      <c r="EF11" s="184" t="s">
        <v>2889</v>
      </c>
      <c r="EG11" s="184" t="s">
        <v>975</v>
      </c>
      <c r="EH11" s="184" t="s">
        <v>975</v>
      </c>
      <c r="EI11" s="184" t="s">
        <v>2889</v>
      </c>
      <c r="EJ11" s="184" t="s">
        <v>975</v>
      </c>
      <c r="EK11" s="184" t="s">
        <v>975</v>
      </c>
      <c r="EL11" s="184" t="s">
        <v>2889</v>
      </c>
      <c r="EM11" s="184" t="s">
        <v>975</v>
      </c>
      <c r="EN11" s="184" t="s">
        <v>975</v>
      </c>
      <c r="EO11" s="184" t="s">
        <v>2889</v>
      </c>
      <c r="EP11" s="184" t="s">
        <v>975</v>
      </c>
      <c r="EQ11" s="184" t="s">
        <v>975</v>
      </c>
      <c r="ER11" s="184" t="s">
        <v>2889</v>
      </c>
      <c r="ES11" s="184" t="s">
        <v>975</v>
      </c>
      <c r="ET11" s="184" t="s">
        <v>975</v>
      </c>
    </row>
    <row r="12" spans="1:150" x14ac:dyDescent="0.25">
      <c r="A12" s="1"/>
      <c r="B12" s="183" t="s">
        <v>2893</v>
      </c>
      <c r="C12" s="183" t="s">
        <v>84</v>
      </c>
      <c r="D12" s="183" t="s">
        <v>88</v>
      </c>
      <c r="E12" s="183" t="s">
        <v>2894</v>
      </c>
      <c r="F12" s="183" t="s">
        <v>2895</v>
      </c>
      <c r="G12" s="184" t="s">
        <v>2889</v>
      </c>
      <c r="H12" s="184" t="s">
        <v>975</v>
      </c>
      <c r="I12" s="184" t="s">
        <v>975</v>
      </c>
      <c r="J12" s="184" t="s">
        <v>2889</v>
      </c>
      <c r="K12" s="184" t="s">
        <v>975</v>
      </c>
      <c r="L12" s="184" t="s">
        <v>975</v>
      </c>
      <c r="M12" s="184" t="s">
        <v>2889</v>
      </c>
      <c r="N12" s="184" t="s">
        <v>975</v>
      </c>
      <c r="O12" s="184" t="s">
        <v>975</v>
      </c>
      <c r="P12" s="184" t="s">
        <v>2889</v>
      </c>
      <c r="Q12" s="184" t="s">
        <v>975</v>
      </c>
      <c r="R12" s="184" t="s">
        <v>975</v>
      </c>
      <c r="S12" s="184" t="s">
        <v>2889</v>
      </c>
      <c r="T12" s="184" t="s">
        <v>975</v>
      </c>
      <c r="U12" s="184" t="s">
        <v>975</v>
      </c>
      <c r="V12" s="184" t="s">
        <v>2889</v>
      </c>
      <c r="W12" s="184" t="s">
        <v>975</v>
      </c>
      <c r="X12" s="184" t="s">
        <v>975</v>
      </c>
      <c r="Y12" s="184" t="s">
        <v>2889</v>
      </c>
      <c r="Z12" s="184" t="s">
        <v>975</v>
      </c>
      <c r="AA12" s="184" t="s">
        <v>975</v>
      </c>
      <c r="AB12" s="184" t="s">
        <v>2889</v>
      </c>
      <c r="AC12" s="184" t="s">
        <v>975</v>
      </c>
      <c r="AD12" s="184" t="s">
        <v>975</v>
      </c>
      <c r="AE12" s="184" t="s">
        <v>2889</v>
      </c>
      <c r="AF12" s="184" t="s">
        <v>975</v>
      </c>
      <c r="AG12" s="184" t="s">
        <v>975</v>
      </c>
      <c r="AH12" s="184" t="s">
        <v>2889</v>
      </c>
      <c r="AI12" s="184" t="s">
        <v>975</v>
      </c>
      <c r="AJ12" s="184" t="s">
        <v>975</v>
      </c>
      <c r="AK12" s="184" t="s">
        <v>2889</v>
      </c>
      <c r="AL12" s="184" t="s">
        <v>975</v>
      </c>
      <c r="AM12" s="184" t="s">
        <v>975</v>
      </c>
      <c r="AN12" s="184" t="s">
        <v>2889</v>
      </c>
      <c r="AO12" s="184" t="s">
        <v>975</v>
      </c>
      <c r="AP12" s="184" t="s">
        <v>975</v>
      </c>
      <c r="AQ12" s="184" t="s">
        <v>2889</v>
      </c>
      <c r="AR12" s="184" t="s">
        <v>975</v>
      </c>
      <c r="AS12" s="184" t="s">
        <v>975</v>
      </c>
      <c r="AT12" s="184" t="s">
        <v>2889</v>
      </c>
      <c r="AU12" s="184" t="s">
        <v>975</v>
      </c>
      <c r="AV12" s="184" t="s">
        <v>975</v>
      </c>
      <c r="AW12" s="184" t="s">
        <v>2889</v>
      </c>
      <c r="AX12" s="184" t="s">
        <v>975</v>
      </c>
      <c r="AY12" s="184" t="s">
        <v>975</v>
      </c>
      <c r="AZ12" s="184" t="s">
        <v>2889</v>
      </c>
      <c r="BA12" s="184" t="s">
        <v>975</v>
      </c>
      <c r="BB12" s="184" t="s">
        <v>975</v>
      </c>
      <c r="BC12" s="184" t="s">
        <v>2889</v>
      </c>
      <c r="BD12" s="184" t="s">
        <v>975</v>
      </c>
      <c r="BE12" s="184" t="s">
        <v>975</v>
      </c>
      <c r="BF12" s="184" t="s">
        <v>2889</v>
      </c>
      <c r="BG12" s="184" t="s">
        <v>975</v>
      </c>
      <c r="BH12" s="184" t="s">
        <v>975</v>
      </c>
      <c r="BI12" s="184" t="s">
        <v>2889</v>
      </c>
      <c r="BJ12" s="184" t="s">
        <v>975</v>
      </c>
      <c r="BK12" s="184" t="s">
        <v>975</v>
      </c>
      <c r="BL12" s="184" t="s">
        <v>2889</v>
      </c>
      <c r="BM12" s="184" t="s">
        <v>975</v>
      </c>
      <c r="BN12" s="184" t="s">
        <v>975</v>
      </c>
      <c r="BO12" s="184" t="s">
        <v>2889</v>
      </c>
      <c r="BP12" s="184" t="s">
        <v>975</v>
      </c>
      <c r="BQ12" s="184" t="s">
        <v>975</v>
      </c>
      <c r="BR12" s="184" t="s">
        <v>2889</v>
      </c>
      <c r="BS12" s="184" t="s">
        <v>975</v>
      </c>
      <c r="BT12" s="184" t="s">
        <v>975</v>
      </c>
      <c r="BU12" s="184" t="s">
        <v>2889</v>
      </c>
      <c r="BV12" s="184" t="s">
        <v>975</v>
      </c>
      <c r="BW12" s="184" t="s">
        <v>975</v>
      </c>
      <c r="BX12" s="184" t="s">
        <v>2889</v>
      </c>
      <c r="BY12" s="184" t="s">
        <v>975</v>
      </c>
      <c r="BZ12" s="184" t="s">
        <v>975</v>
      </c>
      <c r="CA12" s="184" t="s">
        <v>2889</v>
      </c>
      <c r="CB12" s="184" t="s">
        <v>975</v>
      </c>
      <c r="CC12" s="184" t="s">
        <v>975</v>
      </c>
      <c r="CD12" s="184" t="s">
        <v>2889</v>
      </c>
      <c r="CE12" s="184" t="s">
        <v>975</v>
      </c>
      <c r="CF12" s="184" t="s">
        <v>975</v>
      </c>
      <c r="CG12" s="184" t="s">
        <v>2889</v>
      </c>
      <c r="CH12" s="184" t="s">
        <v>975</v>
      </c>
      <c r="CI12" s="184" t="s">
        <v>975</v>
      </c>
      <c r="CJ12" s="184" t="s">
        <v>2889</v>
      </c>
      <c r="CK12" s="184" t="s">
        <v>975</v>
      </c>
      <c r="CL12" s="184" t="s">
        <v>975</v>
      </c>
      <c r="CM12" s="184" t="s">
        <v>2889</v>
      </c>
      <c r="CN12" s="184" t="s">
        <v>975</v>
      </c>
      <c r="CO12" s="184" t="s">
        <v>975</v>
      </c>
      <c r="CP12" s="184" t="s">
        <v>2889</v>
      </c>
      <c r="CQ12" s="184" t="s">
        <v>975</v>
      </c>
      <c r="CR12" s="184" t="s">
        <v>975</v>
      </c>
      <c r="CS12" s="184" t="s">
        <v>2889</v>
      </c>
      <c r="CT12" s="184" t="s">
        <v>975</v>
      </c>
      <c r="CU12" s="184" t="s">
        <v>975</v>
      </c>
      <c r="CV12" s="184" t="s">
        <v>2889</v>
      </c>
      <c r="CW12" s="184" t="s">
        <v>975</v>
      </c>
      <c r="CX12" s="184" t="s">
        <v>975</v>
      </c>
      <c r="CY12" s="184" t="s">
        <v>2889</v>
      </c>
      <c r="CZ12" s="184" t="s">
        <v>975</v>
      </c>
      <c r="DA12" s="184" t="s">
        <v>975</v>
      </c>
      <c r="DB12" s="184" t="s">
        <v>2889</v>
      </c>
      <c r="DC12" s="184" t="s">
        <v>975</v>
      </c>
      <c r="DD12" s="184" t="s">
        <v>975</v>
      </c>
      <c r="DE12" s="184" t="s">
        <v>2889</v>
      </c>
      <c r="DF12" s="184" t="s">
        <v>975</v>
      </c>
      <c r="DG12" s="184" t="s">
        <v>975</v>
      </c>
      <c r="DH12" s="184" t="s">
        <v>2889</v>
      </c>
      <c r="DI12" s="184" t="s">
        <v>975</v>
      </c>
      <c r="DJ12" s="184" t="s">
        <v>975</v>
      </c>
      <c r="DK12" s="184" t="s">
        <v>2889</v>
      </c>
      <c r="DL12" s="184" t="s">
        <v>975</v>
      </c>
      <c r="DM12" s="184" t="s">
        <v>975</v>
      </c>
      <c r="DN12" s="184" t="s">
        <v>2889</v>
      </c>
      <c r="DO12" s="184" t="s">
        <v>975</v>
      </c>
      <c r="DP12" s="184" t="s">
        <v>975</v>
      </c>
      <c r="DQ12" s="184" t="s">
        <v>2889</v>
      </c>
      <c r="DR12" s="184" t="s">
        <v>975</v>
      </c>
      <c r="DS12" s="184" t="s">
        <v>975</v>
      </c>
      <c r="DT12" s="184" t="s">
        <v>2889</v>
      </c>
      <c r="DU12" s="184" t="s">
        <v>975</v>
      </c>
      <c r="DV12" s="184" t="s">
        <v>975</v>
      </c>
      <c r="DW12" s="184" t="s">
        <v>2889</v>
      </c>
      <c r="DX12" s="184" t="s">
        <v>975</v>
      </c>
      <c r="DY12" s="184" t="s">
        <v>975</v>
      </c>
      <c r="DZ12" s="184" t="s">
        <v>2889</v>
      </c>
      <c r="EA12" s="184" t="s">
        <v>975</v>
      </c>
      <c r="EB12" s="184" t="s">
        <v>975</v>
      </c>
      <c r="EC12" s="184" t="s">
        <v>2889</v>
      </c>
      <c r="ED12" s="184" t="s">
        <v>975</v>
      </c>
      <c r="EE12" s="184" t="s">
        <v>975</v>
      </c>
      <c r="EF12" s="184" t="s">
        <v>2889</v>
      </c>
      <c r="EG12" s="184" t="s">
        <v>975</v>
      </c>
      <c r="EH12" s="184" t="s">
        <v>975</v>
      </c>
      <c r="EI12" s="184" t="s">
        <v>2889</v>
      </c>
      <c r="EJ12" s="184" t="s">
        <v>975</v>
      </c>
      <c r="EK12" s="184" t="s">
        <v>975</v>
      </c>
      <c r="EL12" s="184" t="s">
        <v>2889</v>
      </c>
      <c r="EM12" s="184" t="s">
        <v>975</v>
      </c>
      <c r="EN12" s="184" t="s">
        <v>975</v>
      </c>
      <c r="EO12" s="184" t="s">
        <v>2889</v>
      </c>
      <c r="EP12" s="184" t="s">
        <v>975</v>
      </c>
      <c r="EQ12" s="184" t="s">
        <v>975</v>
      </c>
      <c r="ER12" s="184" t="s">
        <v>2889</v>
      </c>
      <c r="ES12" s="184" t="s">
        <v>975</v>
      </c>
      <c r="ET12" s="184" t="s">
        <v>975</v>
      </c>
    </row>
    <row r="13" spans="1:150" x14ac:dyDescent="0.25">
      <c r="A13" s="1"/>
      <c r="B13" s="183" t="s">
        <v>2896</v>
      </c>
      <c r="C13" s="183" t="s">
        <v>84</v>
      </c>
      <c r="D13" s="183" t="s">
        <v>88</v>
      </c>
      <c r="E13" s="183" t="s">
        <v>2897</v>
      </c>
      <c r="F13" s="183" t="s">
        <v>2898</v>
      </c>
      <c r="G13" s="184" t="s">
        <v>2889</v>
      </c>
      <c r="H13" s="184" t="s">
        <v>975</v>
      </c>
      <c r="I13" s="184" t="s">
        <v>975</v>
      </c>
      <c r="J13" s="184" t="s">
        <v>2889</v>
      </c>
      <c r="K13" s="184" t="s">
        <v>975</v>
      </c>
      <c r="L13" s="184" t="s">
        <v>975</v>
      </c>
      <c r="M13" s="184" t="s">
        <v>2889</v>
      </c>
      <c r="N13" s="184" t="s">
        <v>975</v>
      </c>
      <c r="O13" s="184" t="s">
        <v>975</v>
      </c>
      <c r="P13" s="184" t="s">
        <v>2889</v>
      </c>
      <c r="Q13" s="184" t="s">
        <v>975</v>
      </c>
      <c r="R13" s="184" t="s">
        <v>975</v>
      </c>
      <c r="S13" s="184" t="s">
        <v>2889</v>
      </c>
      <c r="T13" s="184" t="s">
        <v>975</v>
      </c>
      <c r="U13" s="184" t="s">
        <v>975</v>
      </c>
      <c r="V13" s="184" t="s">
        <v>2889</v>
      </c>
      <c r="W13" s="184" t="s">
        <v>975</v>
      </c>
      <c r="X13" s="184" t="s">
        <v>975</v>
      </c>
      <c r="Y13" s="184" t="s">
        <v>2889</v>
      </c>
      <c r="Z13" s="184" t="s">
        <v>975</v>
      </c>
      <c r="AA13" s="184" t="s">
        <v>975</v>
      </c>
      <c r="AB13" s="184" t="s">
        <v>2889</v>
      </c>
      <c r="AC13" s="184" t="s">
        <v>975</v>
      </c>
      <c r="AD13" s="184" t="s">
        <v>975</v>
      </c>
      <c r="AE13" s="184" t="s">
        <v>2889</v>
      </c>
      <c r="AF13" s="184" t="s">
        <v>975</v>
      </c>
      <c r="AG13" s="184" t="s">
        <v>975</v>
      </c>
      <c r="AH13" s="184" t="s">
        <v>2889</v>
      </c>
      <c r="AI13" s="184" t="s">
        <v>975</v>
      </c>
      <c r="AJ13" s="184" t="s">
        <v>975</v>
      </c>
      <c r="AK13" s="184" t="s">
        <v>2889</v>
      </c>
      <c r="AL13" s="184" t="s">
        <v>975</v>
      </c>
      <c r="AM13" s="184" t="s">
        <v>975</v>
      </c>
      <c r="AN13" s="184" t="s">
        <v>2889</v>
      </c>
      <c r="AO13" s="184" t="s">
        <v>975</v>
      </c>
      <c r="AP13" s="184" t="s">
        <v>975</v>
      </c>
      <c r="AQ13" s="184" t="s">
        <v>2889</v>
      </c>
      <c r="AR13" s="184" t="s">
        <v>975</v>
      </c>
      <c r="AS13" s="184" t="s">
        <v>975</v>
      </c>
      <c r="AT13" s="184" t="s">
        <v>2889</v>
      </c>
      <c r="AU13" s="184" t="s">
        <v>975</v>
      </c>
      <c r="AV13" s="184" t="s">
        <v>975</v>
      </c>
      <c r="AW13" s="184" t="s">
        <v>2889</v>
      </c>
      <c r="AX13" s="184" t="s">
        <v>975</v>
      </c>
      <c r="AY13" s="184" t="s">
        <v>975</v>
      </c>
      <c r="AZ13" s="184" t="s">
        <v>2889</v>
      </c>
      <c r="BA13" s="184" t="s">
        <v>975</v>
      </c>
      <c r="BB13" s="184" t="s">
        <v>975</v>
      </c>
      <c r="BC13" s="184" t="s">
        <v>2889</v>
      </c>
      <c r="BD13" s="184" t="s">
        <v>975</v>
      </c>
      <c r="BE13" s="184" t="s">
        <v>975</v>
      </c>
      <c r="BF13" s="184" t="s">
        <v>2889</v>
      </c>
      <c r="BG13" s="184" t="s">
        <v>975</v>
      </c>
      <c r="BH13" s="184" t="s">
        <v>975</v>
      </c>
      <c r="BI13" s="184" t="s">
        <v>2889</v>
      </c>
      <c r="BJ13" s="184" t="s">
        <v>975</v>
      </c>
      <c r="BK13" s="184" t="s">
        <v>975</v>
      </c>
      <c r="BL13" s="184" t="s">
        <v>2889</v>
      </c>
      <c r="BM13" s="184" t="s">
        <v>975</v>
      </c>
      <c r="BN13" s="184" t="s">
        <v>975</v>
      </c>
      <c r="BO13" s="184" t="s">
        <v>2889</v>
      </c>
      <c r="BP13" s="184" t="s">
        <v>975</v>
      </c>
      <c r="BQ13" s="184" t="s">
        <v>975</v>
      </c>
      <c r="BR13" s="184" t="s">
        <v>2889</v>
      </c>
      <c r="BS13" s="184" t="s">
        <v>975</v>
      </c>
      <c r="BT13" s="184" t="s">
        <v>975</v>
      </c>
      <c r="BU13" s="184" t="s">
        <v>2889</v>
      </c>
      <c r="BV13" s="184" t="s">
        <v>975</v>
      </c>
      <c r="BW13" s="184" t="s">
        <v>975</v>
      </c>
      <c r="BX13" s="184" t="s">
        <v>2889</v>
      </c>
      <c r="BY13" s="184" t="s">
        <v>975</v>
      </c>
      <c r="BZ13" s="184" t="s">
        <v>975</v>
      </c>
      <c r="CA13" s="184" t="s">
        <v>2889</v>
      </c>
      <c r="CB13" s="184" t="s">
        <v>975</v>
      </c>
      <c r="CC13" s="184" t="s">
        <v>975</v>
      </c>
      <c r="CD13" s="184" t="s">
        <v>2889</v>
      </c>
      <c r="CE13" s="184" t="s">
        <v>975</v>
      </c>
      <c r="CF13" s="184" t="s">
        <v>975</v>
      </c>
      <c r="CG13" s="184" t="s">
        <v>2889</v>
      </c>
      <c r="CH13" s="184" t="s">
        <v>975</v>
      </c>
      <c r="CI13" s="184" t="s">
        <v>975</v>
      </c>
      <c r="CJ13" s="184" t="s">
        <v>2889</v>
      </c>
      <c r="CK13" s="184" t="s">
        <v>975</v>
      </c>
      <c r="CL13" s="184" t="s">
        <v>975</v>
      </c>
      <c r="CM13" s="184" t="s">
        <v>2889</v>
      </c>
      <c r="CN13" s="184" t="s">
        <v>975</v>
      </c>
      <c r="CO13" s="184" t="s">
        <v>975</v>
      </c>
      <c r="CP13" s="184" t="s">
        <v>2889</v>
      </c>
      <c r="CQ13" s="184" t="s">
        <v>975</v>
      </c>
      <c r="CR13" s="184" t="s">
        <v>975</v>
      </c>
      <c r="CS13" s="184" t="s">
        <v>2889</v>
      </c>
      <c r="CT13" s="184" t="s">
        <v>975</v>
      </c>
      <c r="CU13" s="184" t="s">
        <v>975</v>
      </c>
      <c r="CV13" s="184" t="s">
        <v>2889</v>
      </c>
      <c r="CW13" s="184" t="s">
        <v>975</v>
      </c>
      <c r="CX13" s="184" t="s">
        <v>975</v>
      </c>
      <c r="CY13" s="184" t="s">
        <v>2889</v>
      </c>
      <c r="CZ13" s="184" t="s">
        <v>975</v>
      </c>
      <c r="DA13" s="184" t="s">
        <v>975</v>
      </c>
      <c r="DB13" s="184" t="s">
        <v>2889</v>
      </c>
      <c r="DC13" s="184" t="s">
        <v>975</v>
      </c>
      <c r="DD13" s="184" t="s">
        <v>975</v>
      </c>
      <c r="DE13" s="184" t="s">
        <v>2889</v>
      </c>
      <c r="DF13" s="184" t="s">
        <v>975</v>
      </c>
      <c r="DG13" s="184" t="s">
        <v>975</v>
      </c>
      <c r="DH13" s="184" t="s">
        <v>2889</v>
      </c>
      <c r="DI13" s="184" t="s">
        <v>975</v>
      </c>
      <c r="DJ13" s="184" t="s">
        <v>975</v>
      </c>
      <c r="DK13" s="184" t="s">
        <v>2889</v>
      </c>
      <c r="DL13" s="184" t="s">
        <v>975</v>
      </c>
      <c r="DM13" s="184" t="s">
        <v>975</v>
      </c>
      <c r="DN13" s="184" t="s">
        <v>2889</v>
      </c>
      <c r="DO13" s="184" t="s">
        <v>975</v>
      </c>
      <c r="DP13" s="184" t="s">
        <v>975</v>
      </c>
      <c r="DQ13" s="184" t="s">
        <v>2889</v>
      </c>
      <c r="DR13" s="184" t="s">
        <v>975</v>
      </c>
      <c r="DS13" s="184" t="s">
        <v>975</v>
      </c>
      <c r="DT13" s="184" t="s">
        <v>2889</v>
      </c>
      <c r="DU13" s="184" t="s">
        <v>975</v>
      </c>
      <c r="DV13" s="184" t="s">
        <v>975</v>
      </c>
      <c r="DW13" s="184" t="s">
        <v>2889</v>
      </c>
      <c r="DX13" s="184" t="s">
        <v>975</v>
      </c>
      <c r="DY13" s="184" t="s">
        <v>975</v>
      </c>
      <c r="DZ13" s="184" t="s">
        <v>2889</v>
      </c>
      <c r="EA13" s="184" t="s">
        <v>975</v>
      </c>
      <c r="EB13" s="184" t="s">
        <v>975</v>
      </c>
      <c r="EC13" s="184" t="s">
        <v>2889</v>
      </c>
      <c r="ED13" s="184" t="s">
        <v>975</v>
      </c>
      <c r="EE13" s="184" t="s">
        <v>975</v>
      </c>
      <c r="EF13" s="184" t="s">
        <v>2889</v>
      </c>
      <c r="EG13" s="184" t="s">
        <v>975</v>
      </c>
      <c r="EH13" s="184" t="s">
        <v>975</v>
      </c>
      <c r="EI13" s="184" t="s">
        <v>2889</v>
      </c>
      <c r="EJ13" s="184" t="s">
        <v>975</v>
      </c>
      <c r="EK13" s="184" t="s">
        <v>975</v>
      </c>
      <c r="EL13" s="184" t="s">
        <v>2889</v>
      </c>
      <c r="EM13" s="184" t="s">
        <v>975</v>
      </c>
      <c r="EN13" s="184" t="s">
        <v>975</v>
      </c>
      <c r="EO13" s="184" t="s">
        <v>2889</v>
      </c>
      <c r="EP13" s="184" t="s">
        <v>975</v>
      </c>
      <c r="EQ13" s="184" t="s">
        <v>975</v>
      </c>
      <c r="ER13" s="184" t="s">
        <v>2889</v>
      </c>
      <c r="ES13" s="184" t="s">
        <v>975</v>
      </c>
      <c r="ET13" s="184" t="s">
        <v>975</v>
      </c>
    </row>
    <row r="14" spans="1:150" x14ac:dyDescent="0.25">
      <c r="A14" s="1"/>
      <c r="B14" s="183" t="s">
        <v>2899</v>
      </c>
      <c r="C14" s="183" t="s">
        <v>84</v>
      </c>
      <c r="D14" s="183" t="s">
        <v>88</v>
      </c>
      <c r="E14" s="183" t="s">
        <v>2900</v>
      </c>
      <c r="F14" s="183" t="s">
        <v>2901</v>
      </c>
      <c r="G14" s="184" t="s">
        <v>2889</v>
      </c>
      <c r="H14" s="184" t="s">
        <v>2777</v>
      </c>
      <c r="I14" s="184" t="s">
        <v>2777</v>
      </c>
      <c r="J14" s="184" t="s">
        <v>2889</v>
      </c>
      <c r="K14" s="184" t="s">
        <v>2777</v>
      </c>
      <c r="L14" s="184" t="s">
        <v>2777</v>
      </c>
      <c r="M14" s="184" t="s">
        <v>2889</v>
      </c>
      <c r="N14" s="184" t="s">
        <v>2777</v>
      </c>
      <c r="O14" s="184" t="s">
        <v>2777</v>
      </c>
      <c r="P14" s="184" t="s">
        <v>2889</v>
      </c>
      <c r="Q14" s="184" t="s">
        <v>2777</v>
      </c>
      <c r="R14" s="184" t="s">
        <v>2777</v>
      </c>
      <c r="S14" s="184" t="s">
        <v>2889</v>
      </c>
      <c r="T14" s="184" t="s">
        <v>2777</v>
      </c>
      <c r="U14" s="184" t="s">
        <v>2777</v>
      </c>
      <c r="V14" s="184" t="s">
        <v>2889</v>
      </c>
      <c r="W14" s="184" t="s">
        <v>2777</v>
      </c>
      <c r="X14" s="184" t="s">
        <v>2777</v>
      </c>
      <c r="Y14" s="184" t="s">
        <v>2889</v>
      </c>
      <c r="Z14" s="184" t="s">
        <v>2777</v>
      </c>
      <c r="AA14" s="184" t="s">
        <v>2777</v>
      </c>
      <c r="AB14" s="184" t="s">
        <v>2889</v>
      </c>
      <c r="AC14" s="184" t="s">
        <v>2777</v>
      </c>
      <c r="AD14" s="184" t="s">
        <v>2777</v>
      </c>
      <c r="AE14" s="184" t="s">
        <v>2889</v>
      </c>
      <c r="AF14" s="184" t="s">
        <v>2777</v>
      </c>
      <c r="AG14" s="184" t="s">
        <v>2777</v>
      </c>
      <c r="AH14" s="184" t="s">
        <v>2889</v>
      </c>
      <c r="AI14" s="184" t="s">
        <v>2777</v>
      </c>
      <c r="AJ14" s="184" t="s">
        <v>2777</v>
      </c>
      <c r="AK14" s="184" t="s">
        <v>2889</v>
      </c>
      <c r="AL14" s="184" t="s">
        <v>2777</v>
      </c>
      <c r="AM14" s="184" t="s">
        <v>2777</v>
      </c>
      <c r="AN14" s="184" t="s">
        <v>2889</v>
      </c>
      <c r="AO14" s="184" t="s">
        <v>2777</v>
      </c>
      <c r="AP14" s="184" t="s">
        <v>2777</v>
      </c>
      <c r="AQ14" s="184" t="s">
        <v>2889</v>
      </c>
      <c r="AR14" s="184" t="s">
        <v>2777</v>
      </c>
      <c r="AS14" s="184" t="s">
        <v>2777</v>
      </c>
      <c r="AT14" s="184" t="s">
        <v>2889</v>
      </c>
      <c r="AU14" s="184" t="s">
        <v>2777</v>
      </c>
      <c r="AV14" s="184" t="s">
        <v>2777</v>
      </c>
      <c r="AW14" s="184" t="s">
        <v>2889</v>
      </c>
      <c r="AX14" s="184" t="s">
        <v>2777</v>
      </c>
      <c r="AY14" s="184" t="s">
        <v>2777</v>
      </c>
      <c r="AZ14" s="184" t="s">
        <v>2889</v>
      </c>
      <c r="BA14" s="184" t="s">
        <v>2777</v>
      </c>
      <c r="BB14" s="184" t="s">
        <v>2777</v>
      </c>
      <c r="BC14" s="184" t="s">
        <v>2889</v>
      </c>
      <c r="BD14" s="184" t="s">
        <v>2777</v>
      </c>
      <c r="BE14" s="184" t="s">
        <v>2777</v>
      </c>
      <c r="BF14" s="184" t="s">
        <v>2889</v>
      </c>
      <c r="BG14" s="184" t="s">
        <v>2777</v>
      </c>
      <c r="BH14" s="184" t="s">
        <v>2777</v>
      </c>
      <c r="BI14" s="184" t="s">
        <v>2889</v>
      </c>
      <c r="BJ14" s="184" t="s">
        <v>2777</v>
      </c>
      <c r="BK14" s="184" t="s">
        <v>2777</v>
      </c>
      <c r="BL14" s="184" t="s">
        <v>2889</v>
      </c>
      <c r="BM14" s="184" t="s">
        <v>2777</v>
      </c>
      <c r="BN14" s="184" t="s">
        <v>2777</v>
      </c>
      <c r="BO14" s="184" t="s">
        <v>2889</v>
      </c>
      <c r="BP14" s="184" t="s">
        <v>2777</v>
      </c>
      <c r="BQ14" s="184" t="s">
        <v>2777</v>
      </c>
      <c r="BR14" s="184" t="s">
        <v>2889</v>
      </c>
      <c r="BS14" s="184" t="s">
        <v>2777</v>
      </c>
      <c r="BT14" s="184" t="s">
        <v>2777</v>
      </c>
      <c r="BU14" s="184" t="s">
        <v>2889</v>
      </c>
      <c r="BV14" s="184" t="s">
        <v>2777</v>
      </c>
      <c r="BW14" s="184" t="s">
        <v>2777</v>
      </c>
      <c r="BX14" s="184" t="s">
        <v>2889</v>
      </c>
      <c r="BY14" s="184" t="s">
        <v>2777</v>
      </c>
      <c r="BZ14" s="184" t="s">
        <v>2777</v>
      </c>
      <c r="CA14" s="184" t="s">
        <v>2889</v>
      </c>
      <c r="CB14" s="184" t="s">
        <v>2777</v>
      </c>
      <c r="CC14" s="184" t="s">
        <v>2777</v>
      </c>
      <c r="CD14" s="184" t="s">
        <v>2889</v>
      </c>
      <c r="CE14" s="184" t="s">
        <v>2777</v>
      </c>
      <c r="CF14" s="184" t="s">
        <v>2777</v>
      </c>
      <c r="CG14" s="184" t="s">
        <v>2889</v>
      </c>
      <c r="CH14" s="184" t="s">
        <v>2777</v>
      </c>
      <c r="CI14" s="184" t="s">
        <v>2777</v>
      </c>
      <c r="CJ14" s="184" t="s">
        <v>2889</v>
      </c>
      <c r="CK14" s="184" t="s">
        <v>2777</v>
      </c>
      <c r="CL14" s="184" t="s">
        <v>2777</v>
      </c>
      <c r="CM14" s="184" t="s">
        <v>2889</v>
      </c>
      <c r="CN14" s="184" t="s">
        <v>2777</v>
      </c>
      <c r="CO14" s="184" t="s">
        <v>2777</v>
      </c>
      <c r="CP14" s="184" t="s">
        <v>2889</v>
      </c>
      <c r="CQ14" s="184" t="s">
        <v>2777</v>
      </c>
      <c r="CR14" s="184" t="s">
        <v>2777</v>
      </c>
      <c r="CS14" s="184" t="s">
        <v>2889</v>
      </c>
      <c r="CT14" s="184" t="s">
        <v>2777</v>
      </c>
      <c r="CU14" s="184" t="s">
        <v>2777</v>
      </c>
      <c r="CV14" s="184" t="s">
        <v>2889</v>
      </c>
      <c r="CW14" s="184" t="s">
        <v>2777</v>
      </c>
      <c r="CX14" s="184" t="s">
        <v>2777</v>
      </c>
      <c r="CY14" s="184" t="s">
        <v>2889</v>
      </c>
      <c r="CZ14" s="184" t="s">
        <v>2777</v>
      </c>
      <c r="DA14" s="184" t="s">
        <v>2777</v>
      </c>
      <c r="DB14" s="184" t="s">
        <v>2889</v>
      </c>
      <c r="DC14" s="184" t="s">
        <v>2777</v>
      </c>
      <c r="DD14" s="184" t="s">
        <v>2777</v>
      </c>
      <c r="DE14" s="184" t="s">
        <v>2889</v>
      </c>
      <c r="DF14" s="184" t="s">
        <v>2777</v>
      </c>
      <c r="DG14" s="184" t="s">
        <v>2777</v>
      </c>
      <c r="DH14" s="184" t="s">
        <v>2889</v>
      </c>
      <c r="DI14" s="184" t="s">
        <v>2777</v>
      </c>
      <c r="DJ14" s="184" t="s">
        <v>2777</v>
      </c>
      <c r="DK14" s="184" t="s">
        <v>2889</v>
      </c>
      <c r="DL14" s="184" t="s">
        <v>2777</v>
      </c>
      <c r="DM14" s="184" t="s">
        <v>2777</v>
      </c>
      <c r="DN14" s="184" t="s">
        <v>2889</v>
      </c>
      <c r="DO14" s="184" t="s">
        <v>2777</v>
      </c>
      <c r="DP14" s="184" t="s">
        <v>2777</v>
      </c>
      <c r="DQ14" s="184" t="s">
        <v>2889</v>
      </c>
      <c r="DR14" s="184" t="s">
        <v>2777</v>
      </c>
      <c r="DS14" s="184" t="s">
        <v>2777</v>
      </c>
      <c r="DT14" s="184" t="s">
        <v>2889</v>
      </c>
      <c r="DU14" s="184" t="s">
        <v>2777</v>
      </c>
      <c r="DV14" s="184" t="s">
        <v>2777</v>
      </c>
      <c r="DW14" s="184" t="s">
        <v>2889</v>
      </c>
      <c r="DX14" s="184" t="s">
        <v>2777</v>
      </c>
      <c r="DY14" s="184" t="s">
        <v>2777</v>
      </c>
      <c r="DZ14" s="184" t="s">
        <v>2889</v>
      </c>
      <c r="EA14" s="184" t="s">
        <v>2777</v>
      </c>
      <c r="EB14" s="184" t="s">
        <v>2777</v>
      </c>
      <c r="EC14" s="184" t="s">
        <v>2889</v>
      </c>
      <c r="ED14" s="184" t="s">
        <v>2777</v>
      </c>
      <c r="EE14" s="184" t="s">
        <v>2777</v>
      </c>
      <c r="EF14" s="184" t="s">
        <v>2889</v>
      </c>
      <c r="EG14" s="184" t="s">
        <v>2777</v>
      </c>
      <c r="EH14" s="184" t="s">
        <v>2777</v>
      </c>
      <c r="EI14" s="184" t="s">
        <v>2889</v>
      </c>
      <c r="EJ14" s="184" t="s">
        <v>2777</v>
      </c>
      <c r="EK14" s="184" t="s">
        <v>2777</v>
      </c>
      <c r="EL14" s="184" t="s">
        <v>2889</v>
      </c>
      <c r="EM14" s="184" t="s">
        <v>2777</v>
      </c>
      <c r="EN14" s="184" t="s">
        <v>2777</v>
      </c>
      <c r="EO14" s="184" t="s">
        <v>2889</v>
      </c>
      <c r="EP14" s="184" t="s">
        <v>2777</v>
      </c>
      <c r="EQ14" s="184" t="s">
        <v>2777</v>
      </c>
      <c r="ER14" s="184" t="s">
        <v>2889</v>
      </c>
      <c r="ES14" s="184" t="s">
        <v>2777</v>
      </c>
      <c r="ET14" s="184" t="s">
        <v>2777</v>
      </c>
    </row>
    <row r="15" spans="1:150" x14ac:dyDescent="0.25">
      <c r="A15" s="1"/>
      <c r="B15" s="182" t="s">
        <v>2902</v>
      </c>
      <c r="C15" s="182" t="s">
        <v>84</v>
      </c>
      <c r="D15" s="182" t="s">
        <v>91</v>
      </c>
      <c r="E15" s="182" t="s">
        <v>2903</v>
      </c>
      <c r="F15" s="182" t="s">
        <v>2904</v>
      </c>
      <c r="G15" s="182" t="s">
        <v>2889</v>
      </c>
      <c r="H15" s="182" t="s">
        <v>2777</v>
      </c>
      <c r="I15" s="182" t="s">
        <v>2777</v>
      </c>
      <c r="J15" s="182" t="s">
        <v>2889</v>
      </c>
      <c r="K15" s="182" t="s">
        <v>2777</v>
      </c>
      <c r="L15" s="182" t="s">
        <v>2777</v>
      </c>
      <c r="M15" s="182" t="s">
        <v>2889</v>
      </c>
      <c r="N15" s="182" t="s">
        <v>2777</v>
      </c>
      <c r="O15" s="182" t="s">
        <v>2777</v>
      </c>
      <c r="P15" s="182" t="s">
        <v>2889</v>
      </c>
      <c r="Q15" s="182" t="s">
        <v>2777</v>
      </c>
      <c r="R15" s="182" t="s">
        <v>2777</v>
      </c>
      <c r="S15" s="182" t="s">
        <v>2889</v>
      </c>
      <c r="T15" s="182" t="s">
        <v>2777</v>
      </c>
      <c r="U15" s="182" t="s">
        <v>2777</v>
      </c>
      <c r="V15" s="182" t="s">
        <v>2889</v>
      </c>
      <c r="W15" s="182" t="s">
        <v>2777</v>
      </c>
      <c r="X15" s="182" t="s">
        <v>2777</v>
      </c>
      <c r="Y15" s="182" t="s">
        <v>2889</v>
      </c>
      <c r="Z15" s="182" t="s">
        <v>2777</v>
      </c>
      <c r="AA15" s="182" t="s">
        <v>2777</v>
      </c>
      <c r="AB15" s="182" t="s">
        <v>2889</v>
      </c>
      <c r="AC15" s="182" t="s">
        <v>2777</v>
      </c>
      <c r="AD15" s="182" t="s">
        <v>2777</v>
      </c>
      <c r="AE15" s="182" t="s">
        <v>2889</v>
      </c>
      <c r="AF15" s="182" t="s">
        <v>2777</v>
      </c>
      <c r="AG15" s="182" t="s">
        <v>2777</v>
      </c>
      <c r="AH15" s="182" t="s">
        <v>2889</v>
      </c>
      <c r="AI15" s="182" t="s">
        <v>2777</v>
      </c>
      <c r="AJ15" s="182" t="s">
        <v>2777</v>
      </c>
      <c r="AK15" s="182" t="s">
        <v>2889</v>
      </c>
      <c r="AL15" s="182" t="s">
        <v>2777</v>
      </c>
      <c r="AM15" s="182" t="s">
        <v>2777</v>
      </c>
      <c r="AN15" s="182" t="s">
        <v>2889</v>
      </c>
      <c r="AO15" s="182" t="s">
        <v>2777</v>
      </c>
      <c r="AP15" s="182" t="s">
        <v>2777</v>
      </c>
      <c r="AQ15" s="182" t="s">
        <v>2889</v>
      </c>
      <c r="AR15" s="182" t="s">
        <v>2777</v>
      </c>
      <c r="AS15" s="182" t="s">
        <v>2777</v>
      </c>
      <c r="AT15" s="182" t="s">
        <v>2889</v>
      </c>
      <c r="AU15" s="182" t="s">
        <v>2777</v>
      </c>
      <c r="AV15" s="182" t="s">
        <v>2777</v>
      </c>
      <c r="AW15" s="182" t="s">
        <v>2889</v>
      </c>
      <c r="AX15" s="182" t="s">
        <v>2777</v>
      </c>
      <c r="AY15" s="182" t="s">
        <v>2777</v>
      </c>
      <c r="AZ15" s="182" t="s">
        <v>2889</v>
      </c>
      <c r="BA15" s="182" t="s">
        <v>2777</v>
      </c>
      <c r="BB15" s="182" t="s">
        <v>2777</v>
      </c>
      <c r="BC15" s="182" t="s">
        <v>2889</v>
      </c>
      <c r="BD15" s="182" t="s">
        <v>2777</v>
      </c>
      <c r="BE15" s="182" t="s">
        <v>2777</v>
      </c>
      <c r="BF15" s="182" t="s">
        <v>2889</v>
      </c>
      <c r="BG15" s="182" t="s">
        <v>2777</v>
      </c>
      <c r="BH15" s="182" t="s">
        <v>2777</v>
      </c>
      <c r="BI15" s="182" t="s">
        <v>2889</v>
      </c>
      <c r="BJ15" s="182" t="s">
        <v>2777</v>
      </c>
      <c r="BK15" s="182" t="s">
        <v>2777</v>
      </c>
      <c r="BL15" s="182" t="s">
        <v>2889</v>
      </c>
      <c r="BM15" s="182" t="s">
        <v>2777</v>
      </c>
      <c r="BN15" s="182" t="s">
        <v>2777</v>
      </c>
      <c r="BO15" s="182" t="s">
        <v>2889</v>
      </c>
      <c r="BP15" s="182" t="s">
        <v>2777</v>
      </c>
      <c r="BQ15" s="182" t="s">
        <v>2777</v>
      </c>
      <c r="BR15" s="182" t="s">
        <v>2889</v>
      </c>
      <c r="BS15" s="182" t="s">
        <v>2777</v>
      </c>
      <c r="BT15" s="182" t="s">
        <v>2777</v>
      </c>
      <c r="BU15" s="182" t="s">
        <v>2889</v>
      </c>
      <c r="BV15" s="182" t="s">
        <v>2777</v>
      </c>
      <c r="BW15" s="182" t="s">
        <v>2777</v>
      </c>
      <c r="BX15" s="182" t="s">
        <v>2889</v>
      </c>
      <c r="BY15" s="182" t="s">
        <v>2777</v>
      </c>
      <c r="BZ15" s="182" t="s">
        <v>2777</v>
      </c>
      <c r="CA15" s="182" t="s">
        <v>2889</v>
      </c>
      <c r="CB15" s="182" t="s">
        <v>2777</v>
      </c>
      <c r="CC15" s="182" t="s">
        <v>2777</v>
      </c>
      <c r="CD15" s="182" t="s">
        <v>2889</v>
      </c>
      <c r="CE15" s="182" t="s">
        <v>2777</v>
      </c>
      <c r="CF15" s="182" t="s">
        <v>2777</v>
      </c>
      <c r="CG15" s="182" t="s">
        <v>2889</v>
      </c>
      <c r="CH15" s="182" t="s">
        <v>2777</v>
      </c>
      <c r="CI15" s="182" t="s">
        <v>2777</v>
      </c>
      <c r="CJ15" s="182" t="s">
        <v>2889</v>
      </c>
      <c r="CK15" s="182" t="s">
        <v>2777</v>
      </c>
      <c r="CL15" s="182" t="s">
        <v>2777</v>
      </c>
      <c r="CM15" s="182" t="s">
        <v>2889</v>
      </c>
      <c r="CN15" s="182" t="s">
        <v>2777</v>
      </c>
      <c r="CO15" s="182" t="s">
        <v>2777</v>
      </c>
      <c r="CP15" s="182" t="s">
        <v>2889</v>
      </c>
      <c r="CQ15" s="182" t="s">
        <v>2777</v>
      </c>
      <c r="CR15" s="182" t="s">
        <v>2777</v>
      </c>
      <c r="CS15" s="182" t="s">
        <v>2889</v>
      </c>
      <c r="CT15" s="182" t="s">
        <v>2777</v>
      </c>
      <c r="CU15" s="182" t="s">
        <v>2777</v>
      </c>
      <c r="CV15" s="182" t="s">
        <v>2889</v>
      </c>
      <c r="CW15" s="182" t="s">
        <v>2777</v>
      </c>
      <c r="CX15" s="182" t="s">
        <v>2777</v>
      </c>
      <c r="CY15" s="182" t="s">
        <v>2889</v>
      </c>
      <c r="CZ15" s="182" t="s">
        <v>2777</v>
      </c>
      <c r="DA15" s="182" t="s">
        <v>2777</v>
      </c>
      <c r="DB15" s="182" t="s">
        <v>2889</v>
      </c>
      <c r="DC15" s="182" t="s">
        <v>2777</v>
      </c>
      <c r="DD15" s="182" t="s">
        <v>2777</v>
      </c>
      <c r="DE15" s="182" t="s">
        <v>2889</v>
      </c>
      <c r="DF15" s="182" t="s">
        <v>2777</v>
      </c>
      <c r="DG15" s="182" t="s">
        <v>2777</v>
      </c>
      <c r="DH15" s="182" t="s">
        <v>2889</v>
      </c>
      <c r="DI15" s="182" t="s">
        <v>2777</v>
      </c>
      <c r="DJ15" s="182" t="s">
        <v>2777</v>
      </c>
      <c r="DK15" s="182" t="s">
        <v>2889</v>
      </c>
      <c r="DL15" s="182" t="s">
        <v>2777</v>
      </c>
      <c r="DM15" s="182" t="s">
        <v>2777</v>
      </c>
      <c r="DN15" s="182" t="s">
        <v>2889</v>
      </c>
      <c r="DO15" s="182" t="s">
        <v>2777</v>
      </c>
      <c r="DP15" s="182" t="s">
        <v>2777</v>
      </c>
      <c r="DQ15" s="182" t="s">
        <v>2889</v>
      </c>
      <c r="DR15" s="182" t="s">
        <v>2777</v>
      </c>
      <c r="DS15" s="182" t="s">
        <v>2777</v>
      </c>
      <c r="DT15" s="182" t="s">
        <v>2889</v>
      </c>
      <c r="DU15" s="182" t="s">
        <v>2777</v>
      </c>
      <c r="DV15" s="182" t="s">
        <v>2777</v>
      </c>
      <c r="DW15" s="182" t="s">
        <v>2889</v>
      </c>
      <c r="DX15" s="182" t="s">
        <v>2777</v>
      </c>
      <c r="DY15" s="182" t="s">
        <v>2777</v>
      </c>
      <c r="DZ15" s="182" t="s">
        <v>2889</v>
      </c>
      <c r="EA15" s="182" t="s">
        <v>2777</v>
      </c>
      <c r="EB15" s="182" t="s">
        <v>2777</v>
      </c>
      <c r="EC15" s="182" t="s">
        <v>2889</v>
      </c>
      <c r="ED15" s="182" t="s">
        <v>2777</v>
      </c>
      <c r="EE15" s="182" t="s">
        <v>2777</v>
      </c>
      <c r="EF15" s="182" t="s">
        <v>2889</v>
      </c>
      <c r="EG15" s="182" t="s">
        <v>2777</v>
      </c>
      <c r="EH15" s="182" t="s">
        <v>2777</v>
      </c>
      <c r="EI15" s="182" t="s">
        <v>2889</v>
      </c>
      <c r="EJ15" s="182" t="s">
        <v>2777</v>
      </c>
      <c r="EK15" s="182" t="s">
        <v>2777</v>
      </c>
      <c r="EL15" s="182" t="s">
        <v>2889</v>
      </c>
      <c r="EM15" s="182" t="s">
        <v>2777</v>
      </c>
      <c r="EN15" s="182" t="s">
        <v>2777</v>
      </c>
      <c r="EO15" s="182" t="s">
        <v>2889</v>
      </c>
      <c r="EP15" s="182" t="s">
        <v>2777</v>
      </c>
      <c r="EQ15" s="182" t="s">
        <v>2777</v>
      </c>
      <c r="ER15" s="182" t="s">
        <v>2889</v>
      </c>
      <c r="ES15" s="182" t="s">
        <v>2777</v>
      </c>
      <c r="ET15" s="182" t="s">
        <v>2777</v>
      </c>
    </row>
    <row r="16" spans="1:150" x14ac:dyDescent="0.25">
      <c r="A16" s="1"/>
      <c r="B16" s="183" t="s">
        <v>2905</v>
      </c>
      <c r="C16" s="183" t="s">
        <v>84</v>
      </c>
      <c r="D16" s="183" t="s">
        <v>91</v>
      </c>
      <c r="E16" s="183" t="s">
        <v>2906</v>
      </c>
      <c r="F16" s="183" t="s">
        <v>2907</v>
      </c>
      <c r="G16" s="184" t="s">
        <v>2889</v>
      </c>
      <c r="H16" s="184" t="s">
        <v>2777</v>
      </c>
      <c r="I16" s="184" t="s">
        <v>2777</v>
      </c>
      <c r="J16" s="184" t="s">
        <v>2889</v>
      </c>
      <c r="K16" s="184" t="s">
        <v>2777</v>
      </c>
      <c r="L16" s="184" t="s">
        <v>2777</v>
      </c>
      <c r="M16" s="184" t="s">
        <v>2889</v>
      </c>
      <c r="N16" s="184" t="s">
        <v>2777</v>
      </c>
      <c r="O16" s="184" t="s">
        <v>2777</v>
      </c>
      <c r="P16" s="184" t="s">
        <v>2889</v>
      </c>
      <c r="Q16" s="184" t="s">
        <v>2777</v>
      </c>
      <c r="R16" s="184" t="s">
        <v>2777</v>
      </c>
      <c r="S16" s="184" t="s">
        <v>2889</v>
      </c>
      <c r="T16" s="184" t="s">
        <v>2777</v>
      </c>
      <c r="U16" s="184" t="s">
        <v>2777</v>
      </c>
      <c r="V16" s="184" t="s">
        <v>2889</v>
      </c>
      <c r="W16" s="184" t="s">
        <v>2777</v>
      </c>
      <c r="X16" s="184" t="s">
        <v>2777</v>
      </c>
      <c r="Y16" s="184" t="s">
        <v>2889</v>
      </c>
      <c r="Z16" s="184" t="s">
        <v>2777</v>
      </c>
      <c r="AA16" s="184" t="s">
        <v>2777</v>
      </c>
      <c r="AB16" s="184" t="s">
        <v>2889</v>
      </c>
      <c r="AC16" s="184" t="s">
        <v>2777</v>
      </c>
      <c r="AD16" s="184" t="s">
        <v>2777</v>
      </c>
      <c r="AE16" s="184" t="s">
        <v>2889</v>
      </c>
      <c r="AF16" s="184" t="s">
        <v>2777</v>
      </c>
      <c r="AG16" s="184" t="s">
        <v>2777</v>
      </c>
      <c r="AH16" s="184" t="s">
        <v>2889</v>
      </c>
      <c r="AI16" s="184" t="s">
        <v>2777</v>
      </c>
      <c r="AJ16" s="184" t="s">
        <v>2777</v>
      </c>
      <c r="AK16" s="184" t="s">
        <v>2889</v>
      </c>
      <c r="AL16" s="184" t="s">
        <v>2777</v>
      </c>
      <c r="AM16" s="184" t="s">
        <v>2777</v>
      </c>
      <c r="AN16" s="184" t="s">
        <v>2889</v>
      </c>
      <c r="AO16" s="184" t="s">
        <v>2777</v>
      </c>
      <c r="AP16" s="184" t="s">
        <v>2777</v>
      </c>
      <c r="AQ16" s="184" t="s">
        <v>2889</v>
      </c>
      <c r="AR16" s="184" t="s">
        <v>2777</v>
      </c>
      <c r="AS16" s="184" t="s">
        <v>2777</v>
      </c>
      <c r="AT16" s="184" t="s">
        <v>2889</v>
      </c>
      <c r="AU16" s="184" t="s">
        <v>2777</v>
      </c>
      <c r="AV16" s="184" t="s">
        <v>2777</v>
      </c>
      <c r="AW16" s="184" t="s">
        <v>2889</v>
      </c>
      <c r="AX16" s="184" t="s">
        <v>2777</v>
      </c>
      <c r="AY16" s="184" t="s">
        <v>2777</v>
      </c>
      <c r="AZ16" s="184" t="s">
        <v>2889</v>
      </c>
      <c r="BA16" s="184" t="s">
        <v>2777</v>
      </c>
      <c r="BB16" s="184" t="s">
        <v>2777</v>
      </c>
      <c r="BC16" s="184" t="s">
        <v>2889</v>
      </c>
      <c r="BD16" s="184" t="s">
        <v>2777</v>
      </c>
      <c r="BE16" s="184" t="s">
        <v>2777</v>
      </c>
      <c r="BF16" s="184" t="s">
        <v>2889</v>
      </c>
      <c r="BG16" s="184" t="s">
        <v>2777</v>
      </c>
      <c r="BH16" s="184" t="s">
        <v>2777</v>
      </c>
      <c r="BI16" s="184" t="s">
        <v>2889</v>
      </c>
      <c r="BJ16" s="184" t="s">
        <v>2777</v>
      </c>
      <c r="BK16" s="184" t="s">
        <v>2777</v>
      </c>
      <c r="BL16" s="184" t="s">
        <v>2889</v>
      </c>
      <c r="BM16" s="184" t="s">
        <v>2777</v>
      </c>
      <c r="BN16" s="184" t="s">
        <v>2777</v>
      </c>
      <c r="BO16" s="184" t="s">
        <v>2889</v>
      </c>
      <c r="BP16" s="184" t="s">
        <v>2777</v>
      </c>
      <c r="BQ16" s="184" t="s">
        <v>2777</v>
      </c>
      <c r="BR16" s="184" t="s">
        <v>2889</v>
      </c>
      <c r="BS16" s="184" t="s">
        <v>2777</v>
      </c>
      <c r="BT16" s="184" t="s">
        <v>2777</v>
      </c>
      <c r="BU16" s="184" t="s">
        <v>2889</v>
      </c>
      <c r="BV16" s="184" t="s">
        <v>2777</v>
      </c>
      <c r="BW16" s="184" t="s">
        <v>2777</v>
      </c>
      <c r="BX16" s="184" t="s">
        <v>2889</v>
      </c>
      <c r="BY16" s="184" t="s">
        <v>2777</v>
      </c>
      <c r="BZ16" s="184" t="s">
        <v>2777</v>
      </c>
      <c r="CA16" s="184" t="s">
        <v>2889</v>
      </c>
      <c r="CB16" s="184" t="s">
        <v>2777</v>
      </c>
      <c r="CC16" s="184" t="s">
        <v>2777</v>
      </c>
      <c r="CD16" s="184" t="s">
        <v>2889</v>
      </c>
      <c r="CE16" s="184" t="s">
        <v>2777</v>
      </c>
      <c r="CF16" s="184" t="s">
        <v>2777</v>
      </c>
      <c r="CG16" s="184" t="s">
        <v>2889</v>
      </c>
      <c r="CH16" s="184" t="s">
        <v>2777</v>
      </c>
      <c r="CI16" s="184" t="s">
        <v>2777</v>
      </c>
      <c r="CJ16" s="184" t="s">
        <v>2889</v>
      </c>
      <c r="CK16" s="184" t="s">
        <v>2777</v>
      </c>
      <c r="CL16" s="184" t="s">
        <v>2777</v>
      </c>
      <c r="CM16" s="184" t="s">
        <v>2889</v>
      </c>
      <c r="CN16" s="184" t="s">
        <v>2777</v>
      </c>
      <c r="CO16" s="184" t="s">
        <v>2777</v>
      </c>
      <c r="CP16" s="184" t="s">
        <v>2889</v>
      </c>
      <c r="CQ16" s="184" t="s">
        <v>2777</v>
      </c>
      <c r="CR16" s="184" t="s">
        <v>2777</v>
      </c>
      <c r="CS16" s="184" t="s">
        <v>2889</v>
      </c>
      <c r="CT16" s="184" t="s">
        <v>2777</v>
      </c>
      <c r="CU16" s="184" t="s">
        <v>2777</v>
      </c>
      <c r="CV16" s="184" t="s">
        <v>2889</v>
      </c>
      <c r="CW16" s="184" t="s">
        <v>2777</v>
      </c>
      <c r="CX16" s="184" t="s">
        <v>2777</v>
      </c>
      <c r="CY16" s="184" t="s">
        <v>2889</v>
      </c>
      <c r="CZ16" s="184" t="s">
        <v>2777</v>
      </c>
      <c r="DA16" s="184" t="s">
        <v>2777</v>
      </c>
      <c r="DB16" s="184" t="s">
        <v>2889</v>
      </c>
      <c r="DC16" s="184" t="s">
        <v>2777</v>
      </c>
      <c r="DD16" s="184" t="s">
        <v>2777</v>
      </c>
      <c r="DE16" s="184" t="s">
        <v>2889</v>
      </c>
      <c r="DF16" s="184" t="s">
        <v>2777</v>
      </c>
      <c r="DG16" s="184" t="s">
        <v>2777</v>
      </c>
      <c r="DH16" s="184" t="s">
        <v>2889</v>
      </c>
      <c r="DI16" s="184" t="s">
        <v>2777</v>
      </c>
      <c r="DJ16" s="184" t="s">
        <v>2777</v>
      </c>
      <c r="DK16" s="184" t="s">
        <v>2889</v>
      </c>
      <c r="DL16" s="184" t="s">
        <v>2777</v>
      </c>
      <c r="DM16" s="184" t="s">
        <v>2777</v>
      </c>
      <c r="DN16" s="184" t="s">
        <v>2889</v>
      </c>
      <c r="DO16" s="184" t="s">
        <v>2777</v>
      </c>
      <c r="DP16" s="184" t="s">
        <v>2777</v>
      </c>
      <c r="DQ16" s="184" t="s">
        <v>2889</v>
      </c>
      <c r="DR16" s="184" t="s">
        <v>2777</v>
      </c>
      <c r="DS16" s="184" t="s">
        <v>2777</v>
      </c>
      <c r="DT16" s="184" t="s">
        <v>2889</v>
      </c>
      <c r="DU16" s="184" t="s">
        <v>2777</v>
      </c>
      <c r="DV16" s="184" t="s">
        <v>2777</v>
      </c>
      <c r="DW16" s="184" t="s">
        <v>2889</v>
      </c>
      <c r="DX16" s="184" t="s">
        <v>2777</v>
      </c>
      <c r="DY16" s="184" t="s">
        <v>2777</v>
      </c>
      <c r="DZ16" s="184" t="s">
        <v>2889</v>
      </c>
      <c r="EA16" s="184" t="s">
        <v>2777</v>
      </c>
      <c r="EB16" s="184" t="s">
        <v>2777</v>
      </c>
      <c r="EC16" s="184" t="s">
        <v>2889</v>
      </c>
      <c r="ED16" s="184" t="s">
        <v>2777</v>
      </c>
      <c r="EE16" s="184" t="s">
        <v>2777</v>
      </c>
      <c r="EF16" s="184" t="s">
        <v>2889</v>
      </c>
      <c r="EG16" s="184" t="s">
        <v>2777</v>
      </c>
      <c r="EH16" s="184" t="s">
        <v>2777</v>
      </c>
      <c r="EI16" s="184" t="s">
        <v>2889</v>
      </c>
      <c r="EJ16" s="184" t="s">
        <v>2777</v>
      </c>
      <c r="EK16" s="184" t="s">
        <v>2777</v>
      </c>
      <c r="EL16" s="184" t="s">
        <v>2889</v>
      </c>
      <c r="EM16" s="184" t="s">
        <v>2777</v>
      </c>
      <c r="EN16" s="184" t="s">
        <v>2777</v>
      </c>
      <c r="EO16" s="184" t="s">
        <v>2889</v>
      </c>
      <c r="EP16" s="184" t="s">
        <v>2777</v>
      </c>
      <c r="EQ16" s="184" t="s">
        <v>2777</v>
      </c>
      <c r="ER16" s="184" t="s">
        <v>2889</v>
      </c>
      <c r="ES16" s="184" t="s">
        <v>2777</v>
      </c>
      <c r="ET16" s="184" t="s">
        <v>2777</v>
      </c>
    </row>
    <row r="17" spans="1:150" x14ac:dyDescent="0.25">
      <c r="A17" s="1"/>
      <c r="B17" s="183" t="s">
        <v>2908</v>
      </c>
      <c r="C17" s="183" t="s">
        <v>84</v>
      </c>
      <c r="D17" s="183" t="s">
        <v>91</v>
      </c>
      <c r="E17" s="183" t="s">
        <v>2909</v>
      </c>
      <c r="F17" s="183" t="s">
        <v>2910</v>
      </c>
      <c r="G17" s="184" t="s">
        <v>2889</v>
      </c>
      <c r="H17" s="184" t="s">
        <v>975</v>
      </c>
      <c r="I17" s="184" t="s">
        <v>975</v>
      </c>
      <c r="J17" s="184" t="s">
        <v>2889</v>
      </c>
      <c r="K17" s="184" t="s">
        <v>975</v>
      </c>
      <c r="L17" s="184" t="s">
        <v>975</v>
      </c>
      <c r="M17" s="184" t="s">
        <v>2889</v>
      </c>
      <c r="N17" s="184" t="s">
        <v>975</v>
      </c>
      <c r="O17" s="184" t="s">
        <v>975</v>
      </c>
      <c r="P17" s="184" t="s">
        <v>2889</v>
      </c>
      <c r="Q17" s="184" t="s">
        <v>975</v>
      </c>
      <c r="R17" s="184" t="s">
        <v>975</v>
      </c>
      <c r="S17" s="184" t="s">
        <v>2889</v>
      </c>
      <c r="T17" s="184" t="s">
        <v>975</v>
      </c>
      <c r="U17" s="184" t="s">
        <v>975</v>
      </c>
      <c r="V17" s="184" t="s">
        <v>2889</v>
      </c>
      <c r="W17" s="184" t="s">
        <v>975</v>
      </c>
      <c r="X17" s="184" t="s">
        <v>975</v>
      </c>
      <c r="Y17" s="184" t="s">
        <v>2889</v>
      </c>
      <c r="Z17" s="184" t="s">
        <v>975</v>
      </c>
      <c r="AA17" s="184" t="s">
        <v>975</v>
      </c>
      <c r="AB17" s="184" t="s">
        <v>2889</v>
      </c>
      <c r="AC17" s="184" t="s">
        <v>975</v>
      </c>
      <c r="AD17" s="184" t="s">
        <v>975</v>
      </c>
      <c r="AE17" s="184" t="s">
        <v>2889</v>
      </c>
      <c r="AF17" s="184" t="s">
        <v>975</v>
      </c>
      <c r="AG17" s="184" t="s">
        <v>975</v>
      </c>
      <c r="AH17" s="184" t="s">
        <v>2889</v>
      </c>
      <c r="AI17" s="184" t="s">
        <v>975</v>
      </c>
      <c r="AJ17" s="184" t="s">
        <v>975</v>
      </c>
      <c r="AK17" s="184" t="s">
        <v>2889</v>
      </c>
      <c r="AL17" s="184" t="s">
        <v>975</v>
      </c>
      <c r="AM17" s="184" t="s">
        <v>975</v>
      </c>
      <c r="AN17" s="184" t="s">
        <v>2889</v>
      </c>
      <c r="AO17" s="184" t="s">
        <v>975</v>
      </c>
      <c r="AP17" s="184" t="s">
        <v>975</v>
      </c>
      <c r="AQ17" s="184" t="s">
        <v>2889</v>
      </c>
      <c r="AR17" s="184" t="s">
        <v>975</v>
      </c>
      <c r="AS17" s="184" t="s">
        <v>975</v>
      </c>
      <c r="AT17" s="184" t="s">
        <v>2889</v>
      </c>
      <c r="AU17" s="184" t="s">
        <v>975</v>
      </c>
      <c r="AV17" s="184" t="s">
        <v>975</v>
      </c>
      <c r="AW17" s="184" t="s">
        <v>2889</v>
      </c>
      <c r="AX17" s="184" t="s">
        <v>975</v>
      </c>
      <c r="AY17" s="184" t="s">
        <v>975</v>
      </c>
      <c r="AZ17" s="184" t="s">
        <v>2889</v>
      </c>
      <c r="BA17" s="184" t="s">
        <v>975</v>
      </c>
      <c r="BB17" s="184" t="s">
        <v>975</v>
      </c>
      <c r="BC17" s="184" t="s">
        <v>2889</v>
      </c>
      <c r="BD17" s="184" t="s">
        <v>975</v>
      </c>
      <c r="BE17" s="184" t="s">
        <v>975</v>
      </c>
      <c r="BF17" s="184" t="s">
        <v>2889</v>
      </c>
      <c r="BG17" s="184" t="s">
        <v>975</v>
      </c>
      <c r="BH17" s="184" t="s">
        <v>975</v>
      </c>
      <c r="BI17" s="184" t="s">
        <v>2889</v>
      </c>
      <c r="BJ17" s="184" t="s">
        <v>975</v>
      </c>
      <c r="BK17" s="184" t="s">
        <v>975</v>
      </c>
      <c r="BL17" s="184" t="s">
        <v>2889</v>
      </c>
      <c r="BM17" s="184" t="s">
        <v>975</v>
      </c>
      <c r="BN17" s="184" t="s">
        <v>975</v>
      </c>
      <c r="BO17" s="184" t="s">
        <v>2889</v>
      </c>
      <c r="BP17" s="184" t="s">
        <v>975</v>
      </c>
      <c r="BQ17" s="184" t="s">
        <v>975</v>
      </c>
      <c r="BR17" s="184" t="s">
        <v>2889</v>
      </c>
      <c r="BS17" s="184" t="s">
        <v>975</v>
      </c>
      <c r="BT17" s="184" t="s">
        <v>975</v>
      </c>
      <c r="BU17" s="184" t="s">
        <v>2889</v>
      </c>
      <c r="BV17" s="184" t="s">
        <v>975</v>
      </c>
      <c r="BW17" s="184" t="s">
        <v>975</v>
      </c>
      <c r="BX17" s="184" t="s">
        <v>2889</v>
      </c>
      <c r="BY17" s="184" t="s">
        <v>975</v>
      </c>
      <c r="BZ17" s="184" t="s">
        <v>975</v>
      </c>
      <c r="CA17" s="184" t="s">
        <v>2889</v>
      </c>
      <c r="CB17" s="184" t="s">
        <v>975</v>
      </c>
      <c r="CC17" s="184" t="s">
        <v>975</v>
      </c>
      <c r="CD17" s="184" t="s">
        <v>2889</v>
      </c>
      <c r="CE17" s="184" t="s">
        <v>975</v>
      </c>
      <c r="CF17" s="184" t="s">
        <v>975</v>
      </c>
      <c r="CG17" s="184" t="s">
        <v>2889</v>
      </c>
      <c r="CH17" s="184" t="s">
        <v>975</v>
      </c>
      <c r="CI17" s="184" t="s">
        <v>975</v>
      </c>
      <c r="CJ17" s="184" t="s">
        <v>2889</v>
      </c>
      <c r="CK17" s="184" t="s">
        <v>975</v>
      </c>
      <c r="CL17" s="184" t="s">
        <v>975</v>
      </c>
      <c r="CM17" s="184" t="s">
        <v>2889</v>
      </c>
      <c r="CN17" s="184" t="s">
        <v>975</v>
      </c>
      <c r="CO17" s="184" t="s">
        <v>975</v>
      </c>
      <c r="CP17" s="184" t="s">
        <v>2889</v>
      </c>
      <c r="CQ17" s="184" t="s">
        <v>975</v>
      </c>
      <c r="CR17" s="184" t="s">
        <v>975</v>
      </c>
      <c r="CS17" s="184" t="s">
        <v>2889</v>
      </c>
      <c r="CT17" s="184" t="s">
        <v>975</v>
      </c>
      <c r="CU17" s="184" t="s">
        <v>975</v>
      </c>
      <c r="CV17" s="184" t="s">
        <v>2889</v>
      </c>
      <c r="CW17" s="184" t="s">
        <v>975</v>
      </c>
      <c r="CX17" s="184" t="s">
        <v>975</v>
      </c>
      <c r="CY17" s="184" t="s">
        <v>2889</v>
      </c>
      <c r="CZ17" s="184" t="s">
        <v>975</v>
      </c>
      <c r="DA17" s="184" t="s">
        <v>975</v>
      </c>
      <c r="DB17" s="184" t="s">
        <v>2889</v>
      </c>
      <c r="DC17" s="184" t="s">
        <v>975</v>
      </c>
      <c r="DD17" s="184" t="s">
        <v>975</v>
      </c>
      <c r="DE17" s="184" t="s">
        <v>2889</v>
      </c>
      <c r="DF17" s="184" t="s">
        <v>975</v>
      </c>
      <c r="DG17" s="184" t="s">
        <v>975</v>
      </c>
      <c r="DH17" s="184" t="s">
        <v>2889</v>
      </c>
      <c r="DI17" s="184" t="s">
        <v>975</v>
      </c>
      <c r="DJ17" s="184" t="s">
        <v>975</v>
      </c>
      <c r="DK17" s="184" t="s">
        <v>2889</v>
      </c>
      <c r="DL17" s="184" t="s">
        <v>975</v>
      </c>
      <c r="DM17" s="184" t="s">
        <v>975</v>
      </c>
      <c r="DN17" s="184" t="s">
        <v>2889</v>
      </c>
      <c r="DO17" s="184" t="s">
        <v>975</v>
      </c>
      <c r="DP17" s="184" t="s">
        <v>975</v>
      </c>
      <c r="DQ17" s="184" t="s">
        <v>2889</v>
      </c>
      <c r="DR17" s="184" t="s">
        <v>975</v>
      </c>
      <c r="DS17" s="184" t="s">
        <v>975</v>
      </c>
      <c r="DT17" s="184" t="s">
        <v>2889</v>
      </c>
      <c r="DU17" s="184" t="s">
        <v>975</v>
      </c>
      <c r="DV17" s="184" t="s">
        <v>975</v>
      </c>
      <c r="DW17" s="184" t="s">
        <v>2889</v>
      </c>
      <c r="DX17" s="184" t="s">
        <v>975</v>
      </c>
      <c r="DY17" s="184" t="s">
        <v>975</v>
      </c>
      <c r="DZ17" s="184" t="s">
        <v>2889</v>
      </c>
      <c r="EA17" s="184" t="s">
        <v>975</v>
      </c>
      <c r="EB17" s="184" t="s">
        <v>975</v>
      </c>
      <c r="EC17" s="184" t="s">
        <v>2889</v>
      </c>
      <c r="ED17" s="184" t="s">
        <v>975</v>
      </c>
      <c r="EE17" s="184" t="s">
        <v>975</v>
      </c>
      <c r="EF17" s="184" t="s">
        <v>2889</v>
      </c>
      <c r="EG17" s="184" t="s">
        <v>975</v>
      </c>
      <c r="EH17" s="184" t="s">
        <v>975</v>
      </c>
      <c r="EI17" s="184" t="s">
        <v>2889</v>
      </c>
      <c r="EJ17" s="184" t="s">
        <v>975</v>
      </c>
      <c r="EK17" s="184" t="s">
        <v>975</v>
      </c>
      <c r="EL17" s="184" t="s">
        <v>2889</v>
      </c>
      <c r="EM17" s="184" t="s">
        <v>975</v>
      </c>
      <c r="EN17" s="184" t="s">
        <v>975</v>
      </c>
      <c r="EO17" s="184" t="s">
        <v>2889</v>
      </c>
      <c r="EP17" s="184" t="s">
        <v>975</v>
      </c>
      <c r="EQ17" s="184" t="s">
        <v>975</v>
      </c>
      <c r="ER17" s="184" t="s">
        <v>2889</v>
      </c>
      <c r="ES17" s="184" t="s">
        <v>975</v>
      </c>
      <c r="ET17" s="184" t="s">
        <v>975</v>
      </c>
    </row>
    <row r="18" spans="1:150" x14ac:dyDescent="0.25">
      <c r="A18" s="1"/>
      <c r="B18" s="182" t="s">
        <v>2911</v>
      </c>
      <c r="C18" s="182" t="s">
        <v>122</v>
      </c>
      <c r="D18" s="182" t="s">
        <v>1039</v>
      </c>
      <c r="E18" s="182" t="s">
        <v>2912</v>
      </c>
      <c r="F18" s="182" t="s">
        <v>2913</v>
      </c>
      <c r="G18" s="182" t="s">
        <v>2889</v>
      </c>
      <c r="H18" s="182" t="s">
        <v>2777</v>
      </c>
      <c r="I18" s="182" t="s">
        <v>2777</v>
      </c>
      <c r="J18" s="182" t="s">
        <v>2889</v>
      </c>
      <c r="K18" s="182" t="s">
        <v>2777</v>
      </c>
      <c r="L18" s="182" t="s">
        <v>2777</v>
      </c>
      <c r="M18" s="182" t="s">
        <v>2889</v>
      </c>
      <c r="N18" s="182" t="s">
        <v>2777</v>
      </c>
      <c r="O18" s="182" t="s">
        <v>2777</v>
      </c>
      <c r="P18" s="182" t="s">
        <v>2889</v>
      </c>
      <c r="Q18" s="182" t="s">
        <v>2777</v>
      </c>
      <c r="R18" s="182" t="s">
        <v>2777</v>
      </c>
      <c r="S18" s="182" t="s">
        <v>2889</v>
      </c>
      <c r="T18" s="182" t="s">
        <v>2777</v>
      </c>
      <c r="U18" s="182" t="s">
        <v>2777</v>
      </c>
      <c r="V18" s="182" t="s">
        <v>2889</v>
      </c>
      <c r="W18" s="182" t="s">
        <v>2777</v>
      </c>
      <c r="X18" s="182" t="s">
        <v>2777</v>
      </c>
      <c r="Y18" s="182" t="s">
        <v>2889</v>
      </c>
      <c r="Z18" s="182" t="s">
        <v>2777</v>
      </c>
      <c r="AA18" s="182" t="s">
        <v>2777</v>
      </c>
      <c r="AB18" s="182" t="s">
        <v>2889</v>
      </c>
      <c r="AC18" s="182" t="s">
        <v>2777</v>
      </c>
      <c r="AD18" s="182" t="s">
        <v>2777</v>
      </c>
      <c r="AE18" s="182" t="s">
        <v>2889</v>
      </c>
      <c r="AF18" s="182" t="s">
        <v>2777</v>
      </c>
      <c r="AG18" s="182" t="s">
        <v>2777</v>
      </c>
      <c r="AH18" s="182" t="s">
        <v>2889</v>
      </c>
      <c r="AI18" s="182" t="s">
        <v>2777</v>
      </c>
      <c r="AJ18" s="182" t="s">
        <v>2777</v>
      </c>
      <c r="AK18" s="182" t="s">
        <v>2889</v>
      </c>
      <c r="AL18" s="182" t="s">
        <v>2777</v>
      </c>
      <c r="AM18" s="182" t="s">
        <v>2777</v>
      </c>
      <c r="AN18" s="182" t="s">
        <v>2889</v>
      </c>
      <c r="AO18" s="182" t="s">
        <v>2777</v>
      </c>
      <c r="AP18" s="182" t="s">
        <v>2777</v>
      </c>
      <c r="AQ18" s="182" t="s">
        <v>2889</v>
      </c>
      <c r="AR18" s="182" t="s">
        <v>2777</v>
      </c>
      <c r="AS18" s="182" t="s">
        <v>2777</v>
      </c>
      <c r="AT18" s="182" t="s">
        <v>2889</v>
      </c>
      <c r="AU18" s="182" t="s">
        <v>2777</v>
      </c>
      <c r="AV18" s="182" t="s">
        <v>2777</v>
      </c>
      <c r="AW18" s="182" t="s">
        <v>2889</v>
      </c>
      <c r="AX18" s="182" t="s">
        <v>2777</v>
      </c>
      <c r="AY18" s="182" t="s">
        <v>2777</v>
      </c>
      <c r="AZ18" s="182" t="s">
        <v>2889</v>
      </c>
      <c r="BA18" s="182" t="s">
        <v>2777</v>
      </c>
      <c r="BB18" s="182" t="s">
        <v>2777</v>
      </c>
      <c r="BC18" s="182" t="s">
        <v>2889</v>
      </c>
      <c r="BD18" s="182" t="s">
        <v>2777</v>
      </c>
      <c r="BE18" s="182" t="s">
        <v>2777</v>
      </c>
      <c r="BF18" s="182" t="s">
        <v>2889</v>
      </c>
      <c r="BG18" s="182" t="s">
        <v>2777</v>
      </c>
      <c r="BH18" s="182" t="s">
        <v>2777</v>
      </c>
      <c r="BI18" s="182" t="s">
        <v>2889</v>
      </c>
      <c r="BJ18" s="182" t="s">
        <v>2777</v>
      </c>
      <c r="BK18" s="182" t="s">
        <v>2777</v>
      </c>
      <c r="BL18" s="182" t="s">
        <v>2889</v>
      </c>
      <c r="BM18" s="182" t="s">
        <v>2777</v>
      </c>
      <c r="BN18" s="182" t="s">
        <v>2777</v>
      </c>
      <c r="BO18" s="182" t="s">
        <v>2889</v>
      </c>
      <c r="BP18" s="182" t="s">
        <v>2777</v>
      </c>
      <c r="BQ18" s="182" t="s">
        <v>2777</v>
      </c>
      <c r="BR18" s="182" t="s">
        <v>2889</v>
      </c>
      <c r="BS18" s="182" t="s">
        <v>2777</v>
      </c>
      <c r="BT18" s="182" t="s">
        <v>2777</v>
      </c>
      <c r="BU18" s="182" t="s">
        <v>2889</v>
      </c>
      <c r="BV18" s="182" t="s">
        <v>2777</v>
      </c>
      <c r="BW18" s="182" t="s">
        <v>2777</v>
      </c>
      <c r="BX18" s="182" t="s">
        <v>2889</v>
      </c>
      <c r="BY18" s="182" t="s">
        <v>2777</v>
      </c>
      <c r="BZ18" s="182" t="s">
        <v>2777</v>
      </c>
      <c r="CA18" s="182" t="s">
        <v>2889</v>
      </c>
      <c r="CB18" s="182" t="s">
        <v>2777</v>
      </c>
      <c r="CC18" s="182" t="s">
        <v>2777</v>
      </c>
      <c r="CD18" s="182" t="s">
        <v>2889</v>
      </c>
      <c r="CE18" s="182" t="s">
        <v>2777</v>
      </c>
      <c r="CF18" s="182" t="s">
        <v>2777</v>
      </c>
      <c r="CG18" s="182" t="s">
        <v>2889</v>
      </c>
      <c r="CH18" s="182" t="s">
        <v>2777</v>
      </c>
      <c r="CI18" s="182" t="s">
        <v>2777</v>
      </c>
      <c r="CJ18" s="182" t="s">
        <v>2889</v>
      </c>
      <c r="CK18" s="182" t="s">
        <v>2777</v>
      </c>
      <c r="CL18" s="182" t="s">
        <v>2777</v>
      </c>
      <c r="CM18" s="182" t="s">
        <v>2889</v>
      </c>
      <c r="CN18" s="182" t="s">
        <v>2777</v>
      </c>
      <c r="CO18" s="182" t="s">
        <v>2777</v>
      </c>
      <c r="CP18" s="182" t="s">
        <v>2889</v>
      </c>
      <c r="CQ18" s="182" t="s">
        <v>2777</v>
      </c>
      <c r="CR18" s="182" t="s">
        <v>2777</v>
      </c>
      <c r="CS18" s="182" t="s">
        <v>2889</v>
      </c>
      <c r="CT18" s="182" t="s">
        <v>2777</v>
      </c>
      <c r="CU18" s="182" t="s">
        <v>2777</v>
      </c>
      <c r="CV18" s="182" t="s">
        <v>2889</v>
      </c>
      <c r="CW18" s="182" t="s">
        <v>2777</v>
      </c>
      <c r="CX18" s="182" t="s">
        <v>2777</v>
      </c>
      <c r="CY18" s="182" t="s">
        <v>2889</v>
      </c>
      <c r="CZ18" s="182" t="s">
        <v>2777</v>
      </c>
      <c r="DA18" s="182" t="s">
        <v>2777</v>
      </c>
      <c r="DB18" s="182" t="s">
        <v>2889</v>
      </c>
      <c r="DC18" s="182" t="s">
        <v>2777</v>
      </c>
      <c r="DD18" s="182" t="s">
        <v>2777</v>
      </c>
      <c r="DE18" s="182" t="s">
        <v>2889</v>
      </c>
      <c r="DF18" s="182" t="s">
        <v>2777</v>
      </c>
      <c r="DG18" s="182" t="s">
        <v>2777</v>
      </c>
      <c r="DH18" s="182" t="s">
        <v>2889</v>
      </c>
      <c r="DI18" s="182" t="s">
        <v>2777</v>
      </c>
      <c r="DJ18" s="182" t="s">
        <v>2777</v>
      </c>
      <c r="DK18" s="182" t="s">
        <v>2889</v>
      </c>
      <c r="DL18" s="182" t="s">
        <v>2777</v>
      </c>
      <c r="DM18" s="182" t="s">
        <v>2777</v>
      </c>
      <c r="DN18" s="182" t="s">
        <v>2889</v>
      </c>
      <c r="DO18" s="182" t="s">
        <v>2777</v>
      </c>
      <c r="DP18" s="182" t="s">
        <v>2777</v>
      </c>
      <c r="DQ18" s="182" t="s">
        <v>2889</v>
      </c>
      <c r="DR18" s="182" t="s">
        <v>2777</v>
      </c>
      <c r="DS18" s="182" t="s">
        <v>2777</v>
      </c>
      <c r="DT18" s="182" t="s">
        <v>2889</v>
      </c>
      <c r="DU18" s="182" t="s">
        <v>2777</v>
      </c>
      <c r="DV18" s="182" t="s">
        <v>2777</v>
      </c>
      <c r="DW18" s="182" t="s">
        <v>2889</v>
      </c>
      <c r="DX18" s="182" t="s">
        <v>2777</v>
      </c>
      <c r="DY18" s="182" t="s">
        <v>2777</v>
      </c>
      <c r="DZ18" s="182" t="s">
        <v>2889</v>
      </c>
      <c r="EA18" s="182" t="s">
        <v>2777</v>
      </c>
      <c r="EB18" s="182" t="s">
        <v>2777</v>
      </c>
      <c r="EC18" s="182" t="s">
        <v>2889</v>
      </c>
      <c r="ED18" s="182" t="s">
        <v>2777</v>
      </c>
      <c r="EE18" s="182" t="s">
        <v>2777</v>
      </c>
      <c r="EF18" s="182" t="s">
        <v>2889</v>
      </c>
      <c r="EG18" s="182" t="s">
        <v>2777</v>
      </c>
      <c r="EH18" s="182" t="s">
        <v>2777</v>
      </c>
      <c r="EI18" s="182" t="s">
        <v>2889</v>
      </c>
      <c r="EJ18" s="182" t="s">
        <v>2777</v>
      </c>
      <c r="EK18" s="182" t="s">
        <v>2777</v>
      </c>
      <c r="EL18" s="182" t="s">
        <v>2889</v>
      </c>
      <c r="EM18" s="182" t="s">
        <v>2777</v>
      </c>
      <c r="EN18" s="182" t="s">
        <v>2777</v>
      </c>
      <c r="EO18" s="182" t="s">
        <v>2889</v>
      </c>
      <c r="EP18" s="182" t="s">
        <v>2777</v>
      </c>
      <c r="EQ18" s="182" t="s">
        <v>2777</v>
      </c>
      <c r="ER18" s="182" t="s">
        <v>2889</v>
      </c>
      <c r="ES18" s="182" t="s">
        <v>2777</v>
      </c>
      <c r="ET18" s="182" t="s">
        <v>2777</v>
      </c>
    </row>
    <row r="19" spans="1:150" x14ac:dyDescent="0.25">
      <c r="A19" s="1"/>
      <c r="B19" s="183" t="s">
        <v>2914</v>
      </c>
      <c r="C19" s="183" t="s">
        <v>122</v>
      </c>
      <c r="D19" s="183" t="s">
        <v>1039</v>
      </c>
      <c r="E19" s="183" t="s">
        <v>2915</v>
      </c>
      <c r="F19" s="183" t="s">
        <v>2916</v>
      </c>
      <c r="G19" s="184" t="s">
        <v>2889</v>
      </c>
      <c r="H19" s="184" t="s">
        <v>2777</v>
      </c>
      <c r="I19" s="184" t="s">
        <v>2777</v>
      </c>
      <c r="J19" s="184" t="s">
        <v>2889</v>
      </c>
      <c r="K19" s="184" t="s">
        <v>2777</v>
      </c>
      <c r="L19" s="184" t="s">
        <v>2777</v>
      </c>
      <c r="M19" s="184" t="s">
        <v>2889</v>
      </c>
      <c r="N19" s="184" t="s">
        <v>2777</v>
      </c>
      <c r="O19" s="184" t="s">
        <v>2777</v>
      </c>
      <c r="P19" s="184" t="s">
        <v>2889</v>
      </c>
      <c r="Q19" s="184" t="s">
        <v>2777</v>
      </c>
      <c r="R19" s="184" t="s">
        <v>2777</v>
      </c>
      <c r="S19" s="184" t="s">
        <v>2889</v>
      </c>
      <c r="T19" s="184" t="s">
        <v>2777</v>
      </c>
      <c r="U19" s="184" t="s">
        <v>2777</v>
      </c>
      <c r="V19" s="184" t="s">
        <v>2889</v>
      </c>
      <c r="W19" s="184" t="s">
        <v>2777</v>
      </c>
      <c r="X19" s="184" t="s">
        <v>2777</v>
      </c>
      <c r="Y19" s="184" t="s">
        <v>2889</v>
      </c>
      <c r="Z19" s="184" t="s">
        <v>2777</v>
      </c>
      <c r="AA19" s="184" t="s">
        <v>2777</v>
      </c>
      <c r="AB19" s="184" t="s">
        <v>2889</v>
      </c>
      <c r="AC19" s="184" t="s">
        <v>2777</v>
      </c>
      <c r="AD19" s="184" t="s">
        <v>2777</v>
      </c>
      <c r="AE19" s="184" t="s">
        <v>2889</v>
      </c>
      <c r="AF19" s="184" t="s">
        <v>2777</v>
      </c>
      <c r="AG19" s="184" t="s">
        <v>2777</v>
      </c>
      <c r="AH19" s="184" t="s">
        <v>2889</v>
      </c>
      <c r="AI19" s="184" t="s">
        <v>2777</v>
      </c>
      <c r="AJ19" s="184" t="s">
        <v>2777</v>
      </c>
      <c r="AK19" s="184" t="s">
        <v>2889</v>
      </c>
      <c r="AL19" s="184" t="s">
        <v>2777</v>
      </c>
      <c r="AM19" s="184" t="s">
        <v>2777</v>
      </c>
      <c r="AN19" s="184" t="s">
        <v>2889</v>
      </c>
      <c r="AO19" s="184" t="s">
        <v>2777</v>
      </c>
      <c r="AP19" s="184" t="s">
        <v>2777</v>
      </c>
      <c r="AQ19" s="184" t="s">
        <v>2889</v>
      </c>
      <c r="AR19" s="184" t="s">
        <v>2777</v>
      </c>
      <c r="AS19" s="184" t="s">
        <v>2777</v>
      </c>
      <c r="AT19" s="184" t="s">
        <v>2889</v>
      </c>
      <c r="AU19" s="184" t="s">
        <v>2777</v>
      </c>
      <c r="AV19" s="184" t="s">
        <v>2777</v>
      </c>
      <c r="AW19" s="184" t="s">
        <v>2889</v>
      </c>
      <c r="AX19" s="184" t="s">
        <v>2777</v>
      </c>
      <c r="AY19" s="184" t="s">
        <v>2777</v>
      </c>
      <c r="AZ19" s="184" t="s">
        <v>2889</v>
      </c>
      <c r="BA19" s="184" t="s">
        <v>2777</v>
      </c>
      <c r="BB19" s="184" t="s">
        <v>2777</v>
      </c>
      <c r="BC19" s="184" t="s">
        <v>2889</v>
      </c>
      <c r="BD19" s="184" t="s">
        <v>2777</v>
      </c>
      <c r="BE19" s="184" t="s">
        <v>2777</v>
      </c>
      <c r="BF19" s="184" t="s">
        <v>2889</v>
      </c>
      <c r="BG19" s="184" t="s">
        <v>2777</v>
      </c>
      <c r="BH19" s="184" t="s">
        <v>2777</v>
      </c>
      <c r="BI19" s="184" t="s">
        <v>2889</v>
      </c>
      <c r="BJ19" s="184" t="s">
        <v>2777</v>
      </c>
      <c r="BK19" s="184" t="s">
        <v>2777</v>
      </c>
      <c r="BL19" s="184" t="s">
        <v>2889</v>
      </c>
      <c r="BM19" s="184" t="s">
        <v>2777</v>
      </c>
      <c r="BN19" s="184" t="s">
        <v>2777</v>
      </c>
      <c r="BO19" s="184" t="s">
        <v>2889</v>
      </c>
      <c r="BP19" s="184" t="s">
        <v>2777</v>
      </c>
      <c r="BQ19" s="184" t="s">
        <v>2777</v>
      </c>
      <c r="BR19" s="184" t="s">
        <v>2889</v>
      </c>
      <c r="BS19" s="184" t="s">
        <v>2777</v>
      </c>
      <c r="BT19" s="184" t="s">
        <v>2777</v>
      </c>
      <c r="BU19" s="184" t="s">
        <v>2889</v>
      </c>
      <c r="BV19" s="184" t="s">
        <v>2777</v>
      </c>
      <c r="BW19" s="184" t="s">
        <v>2777</v>
      </c>
      <c r="BX19" s="184" t="s">
        <v>2889</v>
      </c>
      <c r="BY19" s="184" t="s">
        <v>2777</v>
      </c>
      <c r="BZ19" s="184" t="s">
        <v>2777</v>
      </c>
      <c r="CA19" s="184" t="s">
        <v>2889</v>
      </c>
      <c r="CB19" s="184" t="s">
        <v>2777</v>
      </c>
      <c r="CC19" s="184" t="s">
        <v>2777</v>
      </c>
      <c r="CD19" s="184" t="s">
        <v>2889</v>
      </c>
      <c r="CE19" s="184" t="s">
        <v>2777</v>
      </c>
      <c r="CF19" s="184" t="s">
        <v>2777</v>
      </c>
      <c r="CG19" s="184" t="s">
        <v>2889</v>
      </c>
      <c r="CH19" s="184" t="s">
        <v>2777</v>
      </c>
      <c r="CI19" s="184" t="s">
        <v>2777</v>
      </c>
      <c r="CJ19" s="184" t="s">
        <v>2889</v>
      </c>
      <c r="CK19" s="184" t="s">
        <v>2777</v>
      </c>
      <c r="CL19" s="184" t="s">
        <v>2777</v>
      </c>
      <c r="CM19" s="184" t="s">
        <v>2889</v>
      </c>
      <c r="CN19" s="184" t="s">
        <v>2777</v>
      </c>
      <c r="CO19" s="184" t="s">
        <v>2777</v>
      </c>
      <c r="CP19" s="184" t="s">
        <v>2889</v>
      </c>
      <c r="CQ19" s="184" t="s">
        <v>2777</v>
      </c>
      <c r="CR19" s="184" t="s">
        <v>2777</v>
      </c>
      <c r="CS19" s="184" t="s">
        <v>2889</v>
      </c>
      <c r="CT19" s="184" t="s">
        <v>2777</v>
      </c>
      <c r="CU19" s="184" t="s">
        <v>2777</v>
      </c>
      <c r="CV19" s="184" t="s">
        <v>2889</v>
      </c>
      <c r="CW19" s="184" t="s">
        <v>2777</v>
      </c>
      <c r="CX19" s="184" t="s">
        <v>2777</v>
      </c>
      <c r="CY19" s="184" t="s">
        <v>2889</v>
      </c>
      <c r="CZ19" s="184" t="s">
        <v>2777</v>
      </c>
      <c r="DA19" s="184" t="s">
        <v>2777</v>
      </c>
      <c r="DB19" s="184" t="s">
        <v>2889</v>
      </c>
      <c r="DC19" s="184" t="s">
        <v>2777</v>
      </c>
      <c r="DD19" s="184" t="s">
        <v>2777</v>
      </c>
      <c r="DE19" s="184" t="s">
        <v>2889</v>
      </c>
      <c r="DF19" s="184" t="s">
        <v>2777</v>
      </c>
      <c r="DG19" s="184" t="s">
        <v>2777</v>
      </c>
      <c r="DH19" s="184" t="s">
        <v>2889</v>
      </c>
      <c r="DI19" s="184" t="s">
        <v>2777</v>
      </c>
      <c r="DJ19" s="184" t="s">
        <v>2777</v>
      </c>
      <c r="DK19" s="184" t="s">
        <v>2889</v>
      </c>
      <c r="DL19" s="184" t="s">
        <v>2777</v>
      </c>
      <c r="DM19" s="184" t="s">
        <v>2777</v>
      </c>
      <c r="DN19" s="184" t="s">
        <v>2889</v>
      </c>
      <c r="DO19" s="184" t="s">
        <v>2777</v>
      </c>
      <c r="DP19" s="184" t="s">
        <v>2777</v>
      </c>
      <c r="DQ19" s="184" t="s">
        <v>2889</v>
      </c>
      <c r="DR19" s="184" t="s">
        <v>2777</v>
      </c>
      <c r="DS19" s="184" t="s">
        <v>2777</v>
      </c>
      <c r="DT19" s="184" t="s">
        <v>2889</v>
      </c>
      <c r="DU19" s="184" t="s">
        <v>2777</v>
      </c>
      <c r="DV19" s="184" t="s">
        <v>2777</v>
      </c>
      <c r="DW19" s="184" t="s">
        <v>2889</v>
      </c>
      <c r="DX19" s="184" t="s">
        <v>2777</v>
      </c>
      <c r="DY19" s="184" t="s">
        <v>2777</v>
      </c>
      <c r="DZ19" s="184" t="s">
        <v>2889</v>
      </c>
      <c r="EA19" s="184" t="s">
        <v>2777</v>
      </c>
      <c r="EB19" s="184" t="s">
        <v>2777</v>
      </c>
      <c r="EC19" s="184" t="s">
        <v>2889</v>
      </c>
      <c r="ED19" s="184" t="s">
        <v>2777</v>
      </c>
      <c r="EE19" s="184" t="s">
        <v>2777</v>
      </c>
      <c r="EF19" s="184" t="s">
        <v>2889</v>
      </c>
      <c r="EG19" s="184" t="s">
        <v>2777</v>
      </c>
      <c r="EH19" s="184" t="s">
        <v>2777</v>
      </c>
      <c r="EI19" s="184" t="s">
        <v>2889</v>
      </c>
      <c r="EJ19" s="184" t="s">
        <v>2777</v>
      </c>
      <c r="EK19" s="184" t="s">
        <v>2777</v>
      </c>
      <c r="EL19" s="184" t="s">
        <v>2889</v>
      </c>
      <c r="EM19" s="184" t="s">
        <v>2777</v>
      </c>
      <c r="EN19" s="184" t="s">
        <v>2777</v>
      </c>
      <c r="EO19" s="184" t="s">
        <v>2889</v>
      </c>
      <c r="EP19" s="184" t="s">
        <v>2777</v>
      </c>
      <c r="EQ19" s="184" t="s">
        <v>2777</v>
      </c>
      <c r="ER19" s="184" t="s">
        <v>2889</v>
      </c>
      <c r="ES19" s="184" t="s">
        <v>2777</v>
      </c>
      <c r="ET19" s="184" t="s">
        <v>2777</v>
      </c>
    </row>
    <row r="20" spans="1:150" x14ac:dyDescent="0.25">
      <c r="A20" s="1"/>
      <c r="B20" s="183" t="s">
        <v>2917</v>
      </c>
      <c r="C20" s="183" t="s">
        <v>122</v>
      </c>
      <c r="D20" s="183" t="s">
        <v>1039</v>
      </c>
      <c r="E20" s="183" t="s">
        <v>2918</v>
      </c>
      <c r="F20" s="183" t="s">
        <v>2919</v>
      </c>
      <c r="G20" s="184" t="s">
        <v>2889</v>
      </c>
      <c r="H20" s="184" t="s">
        <v>2777</v>
      </c>
      <c r="I20" s="184" t="s">
        <v>2777</v>
      </c>
      <c r="J20" s="184" t="s">
        <v>2889</v>
      </c>
      <c r="K20" s="184" t="s">
        <v>2777</v>
      </c>
      <c r="L20" s="184" t="s">
        <v>2777</v>
      </c>
      <c r="M20" s="184" t="s">
        <v>2889</v>
      </c>
      <c r="N20" s="184" t="s">
        <v>2777</v>
      </c>
      <c r="O20" s="184" t="s">
        <v>2777</v>
      </c>
      <c r="P20" s="184" t="s">
        <v>2889</v>
      </c>
      <c r="Q20" s="184" t="s">
        <v>2777</v>
      </c>
      <c r="R20" s="184" t="s">
        <v>2777</v>
      </c>
      <c r="S20" s="184" t="s">
        <v>2889</v>
      </c>
      <c r="T20" s="184" t="s">
        <v>2777</v>
      </c>
      <c r="U20" s="184" t="s">
        <v>2777</v>
      </c>
      <c r="V20" s="184" t="s">
        <v>2889</v>
      </c>
      <c r="W20" s="184" t="s">
        <v>2777</v>
      </c>
      <c r="X20" s="184" t="s">
        <v>2777</v>
      </c>
      <c r="Y20" s="184" t="s">
        <v>2889</v>
      </c>
      <c r="Z20" s="184" t="s">
        <v>2777</v>
      </c>
      <c r="AA20" s="184" t="s">
        <v>2777</v>
      </c>
      <c r="AB20" s="184" t="s">
        <v>2889</v>
      </c>
      <c r="AC20" s="184" t="s">
        <v>2777</v>
      </c>
      <c r="AD20" s="184" t="s">
        <v>2777</v>
      </c>
      <c r="AE20" s="184" t="s">
        <v>2889</v>
      </c>
      <c r="AF20" s="184" t="s">
        <v>2777</v>
      </c>
      <c r="AG20" s="184" t="s">
        <v>2777</v>
      </c>
      <c r="AH20" s="184" t="s">
        <v>2889</v>
      </c>
      <c r="AI20" s="184" t="s">
        <v>2777</v>
      </c>
      <c r="AJ20" s="184" t="s">
        <v>2777</v>
      </c>
      <c r="AK20" s="184" t="s">
        <v>2889</v>
      </c>
      <c r="AL20" s="184" t="s">
        <v>2777</v>
      </c>
      <c r="AM20" s="184" t="s">
        <v>2777</v>
      </c>
      <c r="AN20" s="184" t="s">
        <v>2889</v>
      </c>
      <c r="AO20" s="184" t="s">
        <v>2777</v>
      </c>
      <c r="AP20" s="184" t="s">
        <v>2777</v>
      </c>
      <c r="AQ20" s="184" t="s">
        <v>2889</v>
      </c>
      <c r="AR20" s="184" t="s">
        <v>2777</v>
      </c>
      <c r="AS20" s="184" t="s">
        <v>2777</v>
      </c>
      <c r="AT20" s="184" t="s">
        <v>2889</v>
      </c>
      <c r="AU20" s="184" t="s">
        <v>2777</v>
      </c>
      <c r="AV20" s="184" t="s">
        <v>2777</v>
      </c>
      <c r="AW20" s="184" t="s">
        <v>2889</v>
      </c>
      <c r="AX20" s="184" t="s">
        <v>2777</v>
      </c>
      <c r="AY20" s="184" t="s">
        <v>2777</v>
      </c>
      <c r="AZ20" s="184" t="s">
        <v>2889</v>
      </c>
      <c r="BA20" s="184" t="s">
        <v>2777</v>
      </c>
      <c r="BB20" s="184" t="s">
        <v>2777</v>
      </c>
      <c r="BC20" s="184" t="s">
        <v>2889</v>
      </c>
      <c r="BD20" s="184" t="s">
        <v>2777</v>
      </c>
      <c r="BE20" s="184" t="s">
        <v>2777</v>
      </c>
      <c r="BF20" s="184" t="s">
        <v>2889</v>
      </c>
      <c r="BG20" s="184" t="s">
        <v>2777</v>
      </c>
      <c r="BH20" s="184" t="s">
        <v>2777</v>
      </c>
      <c r="BI20" s="184" t="s">
        <v>2889</v>
      </c>
      <c r="BJ20" s="184" t="s">
        <v>2777</v>
      </c>
      <c r="BK20" s="184" t="s">
        <v>2777</v>
      </c>
      <c r="BL20" s="184" t="s">
        <v>2889</v>
      </c>
      <c r="BM20" s="184" t="s">
        <v>2777</v>
      </c>
      <c r="BN20" s="184" t="s">
        <v>2777</v>
      </c>
      <c r="BO20" s="184" t="s">
        <v>2889</v>
      </c>
      <c r="BP20" s="184" t="s">
        <v>2777</v>
      </c>
      <c r="BQ20" s="184" t="s">
        <v>2777</v>
      </c>
      <c r="BR20" s="184" t="s">
        <v>2889</v>
      </c>
      <c r="BS20" s="184" t="s">
        <v>2777</v>
      </c>
      <c r="BT20" s="184" t="s">
        <v>2777</v>
      </c>
      <c r="BU20" s="184" t="s">
        <v>2889</v>
      </c>
      <c r="BV20" s="184" t="s">
        <v>2777</v>
      </c>
      <c r="BW20" s="184" t="s">
        <v>2777</v>
      </c>
      <c r="BX20" s="184" t="s">
        <v>2889</v>
      </c>
      <c r="BY20" s="184" t="s">
        <v>2777</v>
      </c>
      <c r="BZ20" s="184" t="s">
        <v>2777</v>
      </c>
      <c r="CA20" s="184" t="s">
        <v>2889</v>
      </c>
      <c r="CB20" s="184" t="s">
        <v>2777</v>
      </c>
      <c r="CC20" s="184" t="s">
        <v>2777</v>
      </c>
      <c r="CD20" s="184" t="s">
        <v>2889</v>
      </c>
      <c r="CE20" s="184" t="s">
        <v>2777</v>
      </c>
      <c r="CF20" s="184" t="s">
        <v>2777</v>
      </c>
      <c r="CG20" s="184" t="s">
        <v>2889</v>
      </c>
      <c r="CH20" s="184" t="s">
        <v>2777</v>
      </c>
      <c r="CI20" s="184" t="s">
        <v>2777</v>
      </c>
      <c r="CJ20" s="184" t="s">
        <v>2889</v>
      </c>
      <c r="CK20" s="184" t="s">
        <v>2777</v>
      </c>
      <c r="CL20" s="184" t="s">
        <v>2777</v>
      </c>
      <c r="CM20" s="184" t="s">
        <v>2889</v>
      </c>
      <c r="CN20" s="184" t="s">
        <v>2777</v>
      </c>
      <c r="CO20" s="184" t="s">
        <v>2777</v>
      </c>
      <c r="CP20" s="184" t="s">
        <v>2889</v>
      </c>
      <c r="CQ20" s="184" t="s">
        <v>2777</v>
      </c>
      <c r="CR20" s="184" t="s">
        <v>2777</v>
      </c>
      <c r="CS20" s="184" t="s">
        <v>2889</v>
      </c>
      <c r="CT20" s="184" t="s">
        <v>2777</v>
      </c>
      <c r="CU20" s="184" t="s">
        <v>2777</v>
      </c>
      <c r="CV20" s="184" t="s">
        <v>2889</v>
      </c>
      <c r="CW20" s="184" t="s">
        <v>2777</v>
      </c>
      <c r="CX20" s="184" t="s">
        <v>2777</v>
      </c>
      <c r="CY20" s="184" t="s">
        <v>2889</v>
      </c>
      <c r="CZ20" s="184" t="s">
        <v>2777</v>
      </c>
      <c r="DA20" s="184" t="s">
        <v>2777</v>
      </c>
      <c r="DB20" s="184" t="s">
        <v>2889</v>
      </c>
      <c r="DC20" s="184" t="s">
        <v>2777</v>
      </c>
      <c r="DD20" s="184" t="s">
        <v>2777</v>
      </c>
      <c r="DE20" s="184" t="s">
        <v>2889</v>
      </c>
      <c r="DF20" s="184" t="s">
        <v>2777</v>
      </c>
      <c r="DG20" s="184" t="s">
        <v>2777</v>
      </c>
      <c r="DH20" s="184" t="s">
        <v>2889</v>
      </c>
      <c r="DI20" s="184" t="s">
        <v>2777</v>
      </c>
      <c r="DJ20" s="184" t="s">
        <v>2777</v>
      </c>
      <c r="DK20" s="184" t="s">
        <v>2889</v>
      </c>
      <c r="DL20" s="184" t="s">
        <v>2777</v>
      </c>
      <c r="DM20" s="184" t="s">
        <v>2777</v>
      </c>
      <c r="DN20" s="184" t="s">
        <v>2889</v>
      </c>
      <c r="DO20" s="184" t="s">
        <v>2777</v>
      </c>
      <c r="DP20" s="184" t="s">
        <v>2777</v>
      </c>
      <c r="DQ20" s="184" t="s">
        <v>2889</v>
      </c>
      <c r="DR20" s="184" t="s">
        <v>2777</v>
      </c>
      <c r="DS20" s="184" t="s">
        <v>2777</v>
      </c>
      <c r="DT20" s="184" t="s">
        <v>2889</v>
      </c>
      <c r="DU20" s="184" t="s">
        <v>2777</v>
      </c>
      <c r="DV20" s="184" t="s">
        <v>2777</v>
      </c>
      <c r="DW20" s="184" t="s">
        <v>2889</v>
      </c>
      <c r="DX20" s="184" t="s">
        <v>2777</v>
      </c>
      <c r="DY20" s="184" t="s">
        <v>2777</v>
      </c>
      <c r="DZ20" s="184" t="s">
        <v>2889</v>
      </c>
      <c r="EA20" s="184" t="s">
        <v>2777</v>
      </c>
      <c r="EB20" s="184" t="s">
        <v>2777</v>
      </c>
      <c r="EC20" s="184" t="s">
        <v>2889</v>
      </c>
      <c r="ED20" s="184" t="s">
        <v>2777</v>
      </c>
      <c r="EE20" s="184" t="s">
        <v>2777</v>
      </c>
      <c r="EF20" s="184" t="s">
        <v>2889</v>
      </c>
      <c r="EG20" s="184" t="s">
        <v>2777</v>
      </c>
      <c r="EH20" s="184" t="s">
        <v>2777</v>
      </c>
      <c r="EI20" s="184" t="s">
        <v>2889</v>
      </c>
      <c r="EJ20" s="184" t="s">
        <v>2777</v>
      </c>
      <c r="EK20" s="184" t="s">
        <v>2777</v>
      </c>
      <c r="EL20" s="184" t="s">
        <v>2889</v>
      </c>
      <c r="EM20" s="184" t="s">
        <v>2777</v>
      </c>
      <c r="EN20" s="184" t="s">
        <v>2777</v>
      </c>
      <c r="EO20" s="184" t="s">
        <v>2889</v>
      </c>
      <c r="EP20" s="184" t="s">
        <v>2777</v>
      </c>
      <c r="EQ20" s="184" t="s">
        <v>2777</v>
      </c>
      <c r="ER20" s="184" t="s">
        <v>2889</v>
      </c>
      <c r="ES20" s="184" t="s">
        <v>2777</v>
      </c>
      <c r="ET20" s="184" t="s">
        <v>2777</v>
      </c>
    </row>
    <row r="21" spans="1:150" x14ac:dyDescent="0.25">
      <c r="A21" s="1"/>
      <c r="B21" s="183" t="s">
        <v>2920</v>
      </c>
      <c r="C21" s="183" t="s">
        <v>122</v>
      </c>
      <c r="D21" s="183" t="s">
        <v>1039</v>
      </c>
      <c r="E21" s="183" t="s">
        <v>2921</v>
      </c>
      <c r="F21" s="183" t="s">
        <v>2922</v>
      </c>
      <c r="G21" s="184" t="s">
        <v>2889</v>
      </c>
      <c r="H21" s="184" t="s">
        <v>2777</v>
      </c>
      <c r="I21" s="184" t="s">
        <v>2777</v>
      </c>
      <c r="J21" s="184" t="s">
        <v>2889</v>
      </c>
      <c r="K21" s="184" t="s">
        <v>2777</v>
      </c>
      <c r="L21" s="184" t="s">
        <v>2777</v>
      </c>
      <c r="M21" s="184" t="s">
        <v>2889</v>
      </c>
      <c r="N21" s="184" t="s">
        <v>2777</v>
      </c>
      <c r="O21" s="184" t="s">
        <v>2777</v>
      </c>
      <c r="P21" s="184" t="s">
        <v>2889</v>
      </c>
      <c r="Q21" s="184" t="s">
        <v>2777</v>
      </c>
      <c r="R21" s="184" t="s">
        <v>2777</v>
      </c>
      <c r="S21" s="184" t="s">
        <v>2889</v>
      </c>
      <c r="T21" s="184" t="s">
        <v>2777</v>
      </c>
      <c r="U21" s="184" t="s">
        <v>2777</v>
      </c>
      <c r="V21" s="184" t="s">
        <v>2889</v>
      </c>
      <c r="W21" s="184" t="s">
        <v>2777</v>
      </c>
      <c r="X21" s="184" t="s">
        <v>2777</v>
      </c>
      <c r="Y21" s="184" t="s">
        <v>2889</v>
      </c>
      <c r="Z21" s="184" t="s">
        <v>2777</v>
      </c>
      <c r="AA21" s="184" t="s">
        <v>2777</v>
      </c>
      <c r="AB21" s="184" t="s">
        <v>2889</v>
      </c>
      <c r="AC21" s="184" t="s">
        <v>2777</v>
      </c>
      <c r="AD21" s="184" t="s">
        <v>2777</v>
      </c>
      <c r="AE21" s="184" t="s">
        <v>2889</v>
      </c>
      <c r="AF21" s="184" t="s">
        <v>2777</v>
      </c>
      <c r="AG21" s="184" t="s">
        <v>2777</v>
      </c>
      <c r="AH21" s="184" t="s">
        <v>2889</v>
      </c>
      <c r="AI21" s="184" t="s">
        <v>2777</v>
      </c>
      <c r="AJ21" s="184" t="s">
        <v>2777</v>
      </c>
      <c r="AK21" s="184" t="s">
        <v>2889</v>
      </c>
      <c r="AL21" s="184" t="s">
        <v>2777</v>
      </c>
      <c r="AM21" s="184" t="s">
        <v>2777</v>
      </c>
      <c r="AN21" s="184" t="s">
        <v>2889</v>
      </c>
      <c r="AO21" s="184" t="s">
        <v>2777</v>
      </c>
      <c r="AP21" s="184" t="s">
        <v>2777</v>
      </c>
      <c r="AQ21" s="184" t="s">
        <v>2889</v>
      </c>
      <c r="AR21" s="184" t="s">
        <v>2777</v>
      </c>
      <c r="AS21" s="184" t="s">
        <v>2777</v>
      </c>
      <c r="AT21" s="184" t="s">
        <v>2889</v>
      </c>
      <c r="AU21" s="184" t="s">
        <v>2777</v>
      </c>
      <c r="AV21" s="184" t="s">
        <v>2777</v>
      </c>
      <c r="AW21" s="184" t="s">
        <v>2889</v>
      </c>
      <c r="AX21" s="184" t="s">
        <v>2777</v>
      </c>
      <c r="AY21" s="184" t="s">
        <v>2777</v>
      </c>
      <c r="AZ21" s="184" t="s">
        <v>2889</v>
      </c>
      <c r="BA21" s="184" t="s">
        <v>2777</v>
      </c>
      <c r="BB21" s="184" t="s">
        <v>2777</v>
      </c>
      <c r="BC21" s="184" t="s">
        <v>2889</v>
      </c>
      <c r="BD21" s="184" t="s">
        <v>2777</v>
      </c>
      <c r="BE21" s="184" t="s">
        <v>2777</v>
      </c>
      <c r="BF21" s="184" t="s">
        <v>2889</v>
      </c>
      <c r="BG21" s="184" t="s">
        <v>2777</v>
      </c>
      <c r="BH21" s="184" t="s">
        <v>2777</v>
      </c>
      <c r="BI21" s="184" t="s">
        <v>2889</v>
      </c>
      <c r="BJ21" s="184" t="s">
        <v>2777</v>
      </c>
      <c r="BK21" s="184" t="s">
        <v>2777</v>
      </c>
      <c r="BL21" s="184" t="s">
        <v>2889</v>
      </c>
      <c r="BM21" s="184" t="s">
        <v>2777</v>
      </c>
      <c r="BN21" s="184" t="s">
        <v>2777</v>
      </c>
      <c r="BO21" s="184" t="s">
        <v>2889</v>
      </c>
      <c r="BP21" s="184" t="s">
        <v>2777</v>
      </c>
      <c r="BQ21" s="184" t="s">
        <v>2777</v>
      </c>
      <c r="BR21" s="184" t="s">
        <v>2889</v>
      </c>
      <c r="BS21" s="184" t="s">
        <v>2777</v>
      </c>
      <c r="BT21" s="184" t="s">
        <v>2777</v>
      </c>
      <c r="BU21" s="184" t="s">
        <v>2889</v>
      </c>
      <c r="BV21" s="184" t="s">
        <v>2777</v>
      </c>
      <c r="BW21" s="184" t="s">
        <v>2777</v>
      </c>
      <c r="BX21" s="184" t="s">
        <v>2889</v>
      </c>
      <c r="BY21" s="184" t="s">
        <v>2777</v>
      </c>
      <c r="BZ21" s="184" t="s">
        <v>2777</v>
      </c>
      <c r="CA21" s="184" t="s">
        <v>2889</v>
      </c>
      <c r="CB21" s="184" t="s">
        <v>2777</v>
      </c>
      <c r="CC21" s="184" t="s">
        <v>2777</v>
      </c>
      <c r="CD21" s="184" t="s">
        <v>2889</v>
      </c>
      <c r="CE21" s="184" t="s">
        <v>2777</v>
      </c>
      <c r="CF21" s="184" t="s">
        <v>2777</v>
      </c>
      <c r="CG21" s="184" t="s">
        <v>2889</v>
      </c>
      <c r="CH21" s="184" t="s">
        <v>2777</v>
      </c>
      <c r="CI21" s="184" t="s">
        <v>2777</v>
      </c>
      <c r="CJ21" s="184" t="s">
        <v>2889</v>
      </c>
      <c r="CK21" s="184" t="s">
        <v>2777</v>
      </c>
      <c r="CL21" s="184" t="s">
        <v>2777</v>
      </c>
      <c r="CM21" s="184" t="s">
        <v>2889</v>
      </c>
      <c r="CN21" s="184" t="s">
        <v>2777</v>
      </c>
      <c r="CO21" s="184" t="s">
        <v>2777</v>
      </c>
      <c r="CP21" s="184" t="s">
        <v>2889</v>
      </c>
      <c r="CQ21" s="184" t="s">
        <v>2777</v>
      </c>
      <c r="CR21" s="184" t="s">
        <v>2777</v>
      </c>
      <c r="CS21" s="184" t="s">
        <v>2889</v>
      </c>
      <c r="CT21" s="184" t="s">
        <v>2777</v>
      </c>
      <c r="CU21" s="184" t="s">
        <v>2777</v>
      </c>
      <c r="CV21" s="184" t="s">
        <v>2889</v>
      </c>
      <c r="CW21" s="184" t="s">
        <v>2777</v>
      </c>
      <c r="CX21" s="184" t="s">
        <v>2777</v>
      </c>
      <c r="CY21" s="184" t="s">
        <v>2889</v>
      </c>
      <c r="CZ21" s="184" t="s">
        <v>2777</v>
      </c>
      <c r="DA21" s="184" t="s">
        <v>2777</v>
      </c>
      <c r="DB21" s="184" t="s">
        <v>2889</v>
      </c>
      <c r="DC21" s="184" t="s">
        <v>2777</v>
      </c>
      <c r="DD21" s="184" t="s">
        <v>2777</v>
      </c>
      <c r="DE21" s="184" t="s">
        <v>2889</v>
      </c>
      <c r="DF21" s="184" t="s">
        <v>2777</v>
      </c>
      <c r="DG21" s="184" t="s">
        <v>2777</v>
      </c>
      <c r="DH21" s="184" t="s">
        <v>2889</v>
      </c>
      <c r="DI21" s="184" t="s">
        <v>2777</v>
      </c>
      <c r="DJ21" s="184" t="s">
        <v>2777</v>
      </c>
      <c r="DK21" s="184" t="s">
        <v>2889</v>
      </c>
      <c r="DL21" s="184" t="s">
        <v>2777</v>
      </c>
      <c r="DM21" s="184" t="s">
        <v>2777</v>
      </c>
      <c r="DN21" s="184" t="s">
        <v>2889</v>
      </c>
      <c r="DO21" s="184" t="s">
        <v>2777</v>
      </c>
      <c r="DP21" s="184" t="s">
        <v>2777</v>
      </c>
      <c r="DQ21" s="184" t="s">
        <v>2889</v>
      </c>
      <c r="DR21" s="184" t="s">
        <v>2777</v>
      </c>
      <c r="DS21" s="184" t="s">
        <v>2777</v>
      </c>
      <c r="DT21" s="184" t="s">
        <v>2889</v>
      </c>
      <c r="DU21" s="184" t="s">
        <v>2777</v>
      </c>
      <c r="DV21" s="184" t="s">
        <v>2777</v>
      </c>
      <c r="DW21" s="184" t="s">
        <v>2889</v>
      </c>
      <c r="DX21" s="184" t="s">
        <v>2777</v>
      </c>
      <c r="DY21" s="184" t="s">
        <v>2777</v>
      </c>
      <c r="DZ21" s="184" t="s">
        <v>2889</v>
      </c>
      <c r="EA21" s="184" t="s">
        <v>2777</v>
      </c>
      <c r="EB21" s="184" t="s">
        <v>2777</v>
      </c>
      <c r="EC21" s="184" t="s">
        <v>2889</v>
      </c>
      <c r="ED21" s="184" t="s">
        <v>2777</v>
      </c>
      <c r="EE21" s="184" t="s">
        <v>2777</v>
      </c>
      <c r="EF21" s="184" t="s">
        <v>2889</v>
      </c>
      <c r="EG21" s="184" t="s">
        <v>2777</v>
      </c>
      <c r="EH21" s="184" t="s">
        <v>2777</v>
      </c>
      <c r="EI21" s="184" t="s">
        <v>2889</v>
      </c>
      <c r="EJ21" s="184" t="s">
        <v>2777</v>
      </c>
      <c r="EK21" s="184" t="s">
        <v>2777</v>
      </c>
      <c r="EL21" s="184" t="s">
        <v>2889</v>
      </c>
      <c r="EM21" s="184" t="s">
        <v>2777</v>
      </c>
      <c r="EN21" s="184" t="s">
        <v>2777</v>
      </c>
      <c r="EO21" s="184" t="s">
        <v>2889</v>
      </c>
      <c r="EP21" s="184" t="s">
        <v>2777</v>
      </c>
      <c r="EQ21" s="184" t="s">
        <v>2777</v>
      </c>
      <c r="ER21" s="184" t="s">
        <v>2889</v>
      </c>
      <c r="ES21" s="184" t="s">
        <v>2777</v>
      </c>
      <c r="ET21" s="184" t="s">
        <v>2777</v>
      </c>
    </row>
    <row r="22" spans="1:150" x14ac:dyDescent="0.25">
      <c r="A22" s="1"/>
      <c r="B22" s="183" t="s">
        <v>2923</v>
      </c>
      <c r="C22" s="183" t="s">
        <v>122</v>
      </c>
      <c r="D22" s="183" t="s">
        <v>1039</v>
      </c>
      <c r="E22" s="183" t="s">
        <v>2924</v>
      </c>
      <c r="F22" s="183" t="s">
        <v>2925</v>
      </c>
      <c r="G22" s="184" t="s">
        <v>2889</v>
      </c>
      <c r="H22" s="184" t="s">
        <v>2777</v>
      </c>
      <c r="I22" s="184" t="s">
        <v>2777</v>
      </c>
      <c r="J22" s="184" t="s">
        <v>2889</v>
      </c>
      <c r="K22" s="184" t="s">
        <v>2777</v>
      </c>
      <c r="L22" s="184" t="s">
        <v>2777</v>
      </c>
      <c r="M22" s="184" t="s">
        <v>2889</v>
      </c>
      <c r="N22" s="184" t="s">
        <v>2777</v>
      </c>
      <c r="O22" s="184" t="s">
        <v>2777</v>
      </c>
      <c r="P22" s="184" t="s">
        <v>2889</v>
      </c>
      <c r="Q22" s="184" t="s">
        <v>2777</v>
      </c>
      <c r="R22" s="184" t="s">
        <v>2777</v>
      </c>
      <c r="S22" s="184" t="s">
        <v>2889</v>
      </c>
      <c r="T22" s="184" t="s">
        <v>2777</v>
      </c>
      <c r="U22" s="184" t="s">
        <v>2777</v>
      </c>
      <c r="V22" s="184" t="s">
        <v>2889</v>
      </c>
      <c r="W22" s="184" t="s">
        <v>2777</v>
      </c>
      <c r="X22" s="184" t="s">
        <v>2777</v>
      </c>
      <c r="Y22" s="184" t="s">
        <v>2889</v>
      </c>
      <c r="Z22" s="184" t="s">
        <v>2777</v>
      </c>
      <c r="AA22" s="184" t="s">
        <v>2777</v>
      </c>
      <c r="AB22" s="184" t="s">
        <v>2889</v>
      </c>
      <c r="AC22" s="184" t="s">
        <v>2777</v>
      </c>
      <c r="AD22" s="184" t="s">
        <v>2777</v>
      </c>
      <c r="AE22" s="184" t="s">
        <v>2889</v>
      </c>
      <c r="AF22" s="184" t="s">
        <v>2777</v>
      </c>
      <c r="AG22" s="184" t="s">
        <v>2777</v>
      </c>
      <c r="AH22" s="184" t="s">
        <v>2889</v>
      </c>
      <c r="AI22" s="184" t="s">
        <v>2777</v>
      </c>
      <c r="AJ22" s="184" t="s">
        <v>2777</v>
      </c>
      <c r="AK22" s="184" t="s">
        <v>2889</v>
      </c>
      <c r="AL22" s="184" t="s">
        <v>2777</v>
      </c>
      <c r="AM22" s="184" t="s">
        <v>2777</v>
      </c>
      <c r="AN22" s="184" t="s">
        <v>2889</v>
      </c>
      <c r="AO22" s="184" t="s">
        <v>2777</v>
      </c>
      <c r="AP22" s="184" t="s">
        <v>2777</v>
      </c>
      <c r="AQ22" s="184" t="s">
        <v>2889</v>
      </c>
      <c r="AR22" s="184" t="s">
        <v>2777</v>
      </c>
      <c r="AS22" s="184" t="s">
        <v>2777</v>
      </c>
      <c r="AT22" s="184" t="s">
        <v>2889</v>
      </c>
      <c r="AU22" s="184" t="s">
        <v>2777</v>
      </c>
      <c r="AV22" s="184" t="s">
        <v>2777</v>
      </c>
      <c r="AW22" s="184" t="s">
        <v>2889</v>
      </c>
      <c r="AX22" s="184" t="s">
        <v>2777</v>
      </c>
      <c r="AY22" s="184" t="s">
        <v>2777</v>
      </c>
      <c r="AZ22" s="184" t="s">
        <v>2889</v>
      </c>
      <c r="BA22" s="184" t="s">
        <v>2777</v>
      </c>
      <c r="BB22" s="184" t="s">
        <v>2777</v>
      </c>
      <c r="BC22" s="184" t="s">
        <v>2889</v>
      </c>
      <c r="BD22" s="184" t="s">
        <v>2777</v>
      </c>
      <c r="BE22" s="184" t="s">
        <v>2777</v>
      </c>
      <c r="BF22" s="184" t="s">
        <v>2889</v>
      </c>
      <c r="BG22" s="184" t="s">
        <v>2777</v>
      </c>
      <c r="BH22" s="184" t="s">
        <v>2777</v>
      </c>
      <c r="BI22" s="184" t="s">
        <v>2889</v>
      </c>
      <c r="BJ22" s="184" t="s">
        <v>2777</v>
      </c>
      <c r="BK22" s="184" t="s">
        <v>2777</v>
      </c>
      <c r="BL22" s="184" t="s">
        <v>2889</v>
      </c>
      <c r="BM22" s="184" t="s">
        <v>2777</v>
      </c>
      <c r="BN22" s="184" t="s">
        <v>2777</v>
      </c>
      <c r="BO22" s="184" t="s">
        <v>2889</v>
      </c>
      <c r="BP22" s="184" t="s">
        <v>2777</v>
      </c>
      <c r="BQ22" s="184" t="s">
        <v>2777</v>
      </c>
      <c r="BR22" s="184" t="s">
        <v>2889</v>
      </c>
      <c r="BS22" s="184" t="s">
        <v>2777</v>
      </c>
      <c r="BT22" s="184" t="s">
        <v>2777</v>
      </c>
      <c r="BU22" s="184" t="s">
        <v>2889</v>
      </c>
      <c r="BV22" s="184" t="s">
        <v>2777</v>
      </c>
      <c r="BW22" s="184" t="s">
        <v>2777</v>
      </c>
      <c r="BX22" s="184" t="s">
        <v>2889</v>
      </c>
      <c r="BY22" s="184" t="s">
        <v>2777</v>
      </c>
      <c r="BZ22" s="184" t="s">
        <v>2777</v>
      </c>
      <c r="CA22" s="184" t="s">
        <v>2889</v>
      </c>
      <c r="CB22" s="184" t="s">
        <v>2777</v>
      </c>
      <c r="CC22" s="184" t="s">
        <v>2777</v>
      </c>
      <c r="CD22" s="184" t="s">
        <v>2889</v>
      </c>
      <c r="CE22" s="184" t="s">
        <v>2777</v>
      </c>
      <c r="CF22" s="184" t="s">
        <v>2777</v>
      </c>
      <c r="CG22" s="184" t="s">
        <v>2889</v>
      </c>
      <c r="CH22" s="184" t="s">
        <v>2777</v>
      </c>
      <c r="CI22" s="184" t="s">
        <v>2777</v>
      </c>
      <c r="CJ22" s="184" t="s">
        <v>2889</v>
      </c>
      <c r="CK22" s="184" t="s">
        <v>2777</v>
      </c>
      <c r="CL22" s="184" t="s">
        <v>2777</v>
      </c>
      <c r="CM22" s="184" t="s">
        <v>2889</v>
      </c>
      <c r="CN22" s="184" t="s">
        <v>2777</v>
      </c>
      <c r="CO22" s="184" t="s">
        <v>2777</v>
      </c>
      <c r="CP22" s="184" t="s">
        <v>2889</v>
      </c>
      <c r="CQ22" s="184" t="s">
        <v>2777</v>
      </c>
      <c r="CR22" s="184" t="s">
        <v>2777</v>
      </c>
      <c r="CS22" s="184" t="s">
        <v>2889</v>
      </c>
      <c r="CT22" s="184" t="s">
        <v>2777</v>
      </c>
      <c r="CU22" s="184" t="s">
        <v>2777</v>
      </c>
      <c r="CV22" s="184" t="s">
        <v>2889</v>
      </c>
      <c r="CW22" s="184" t="s">
        <v>2777</v>
      </c>
      <c r="CX22" s="184" t="s">
        <v>2777</v>
      </c>
      <c r="CY22" s="184" t="s">
        <v>2889</v>
      </c>
      <c r="CZ22" s="184" t="s">
        <v>2777</v>
      </c>
      <c r="DA22" s="184" t="s">
        <v>2777</v>
      </c>
      <c r="DB22" s="184" t="s">
        <v>2889</v>
      </c>
      <c r="DC22" s="184" t="s">
        <v>2777</v>
      </c>
      <c r="DD22" s="184" t="s">
        <v>2777</v>
      </c>
      <c r="DE22" s="184" t="s">
        <v>2889</v>
      </c>
      <c r="DF22" s="184" t="s">
        <v>2777</v>
      </c>
      <c r="DG22" s="184" t="s">
        <v>2777</v>
      </c>
      <c r="DH22" s="184" t="s">
        <v>2889</v>
      </c>
      <c r="DI22" s="184" t="s">
        <v>2777</v>
      </c>
      <c r="DJ22" s="184" t="s">
        <v>2777</v>
      </c>
      <c r="DK22" s="184" t="s">
        <v>2889</v>
      </c>
      <c r="DL22" s="184" t="s">
        <v>2777</v>
      </c>
      <c r="DM22" s="184" t="s">
        <v>2777</v>
      </c>
      <c r="DN22" s="184" t="s">
        <v>2889</v>
      </c>
      <c r="DO22" s="184" t="s">
        <v>2777</v>
      </c>
      <c r="DP22" s="184" t="s">
        <v>2777</v>
      </c>
      <c r="DQ22" s="184" t="s">
        <v>2889</v>
      </c>
      <c r="DR22" s="184" t="s">
        <v>2777</v>
      </c>
      <c r="DS22" s="184" t="s">
        <v>2777</v>
      </c>
      <c r="DT22" s="184" t="s">
        <v>2889</v>
      </c>
      <c r="DU22" s="184" t="s">
        <v>2777</v>
      </c>
      <c r="DV22" s="184" t="s">
        <v>2777</v>
      </c>
      <c r="DW22" s="184" t="s">
        <v>2889</v>
      </c>
      <c r="DX22" s="184" t="s">
        <v>2777</v>
      </c>
      <c r="DY22" s="184" t="s">
        <v>2777</v>
      </c>
      <c r="DZ22" s="184" t="s">
        <v>2889</v>
      </c>
      <c r="EA22" s="184" t="s">
        <v>2777</v>
      </c>
      <c r="EB22" s="184" t="s">
        <v>2777</v>
      </c>
      <c r="EC22" s="184" t="s">
        <v>2889</v>
      </c>
      <c r="ED22" s="184" t="s">
        <v>2777</v>
      </c>
      <c r="EE22" s="184" t="s">
        <v>2777</v>
      </c>
      <c r="EF22" s="184" t="s">
        <v>2889</v>
      </c>
      <c r="EG22" s="184" t="s">
        <v>2777</v>
      </c>
      <c r="EH22" s="184" t="s">
        <v>2777</v>
      </c>
      <c r="EI22" s="184" t="s">
        <v>2889</v>
      </c>
      <c r="EJ22" s="184" t="s">
        <v>2777</v>
      </c>
      <c r="EK22" s="184" t="s">
        <v>2777</v>
      </c>
      <c r="EL22" s="184" t="s">
        <v>2889</v>
      </c>
      <c r="EM22" s="184" t="s">
        <v>2777</v>
      </c>
      <c r="EN22" s="184" t="s">
        <v>2777</v>
      </c>
      <c r="EO22" s="184" t="s">
        <v>2889</v>
      </c>
      <c r="EP22" s="184" t="s">
        <v>2777</v>
      </c>
      <c r="EQ22" s="184" t="s">
        <v>2777</v>
      </c>
      <c r="ER22" s="184" t="s">
        <v>2889</v>
      </c>
      <c r="ES22" s="184" t="s">
        <v>2777</v>
      </c>
      <c r="ET22" s="184" t="s">
        <v>2777</v>
      </c>
    </row>
    <row r="23" spans="1:150" x14ac:dyDescent="0.25">
      <c r="A23" s="1"/>
      <c r="B23" s="183" t="s">
        <v>2926</v>
      </c>
      <c r="C23" s="183" t="s">
        <v>122</v>
      </c>
      <c r="D23" s="183" t="s">
        <v>1039</v>
      </c>
      <c r="E23" s="183" t="s">
        <v>2927</v>
      </c>
      <c r="F23" s="183" t="s">
        <v>2928</v>
      </c>
      <c r="G23" s="184" t="s">
        <v>2889</v>
      </c>
      <c r="H23" s="184" t="s">
        <v>2777</v>
      </c>
      <c r="I23" s="184" t="s">
        <v>2777</v>
      </c>
      <c r="J23" s="184" t="s">
        <v>2889</v>
      </c>
      <c r="K23" s="184" t="s">
        <v>2777</v>
      </c>
      <c r="L23" s="184" t="s">
        <v>2777</v>
      </c>
      <c r="M23" s="184" t="s">
        <v>2889</v>
      </c>
      <c r="N23" s="184" t="s">
        <v>2777</v>
      </c>
      <c r="O23" s="184" t="s">
        <v>2777</v>
      </c>
      <c r="P23" s="184" t="s">
        <v>2889</v>
      </c>
      <c r="Q23" s="184" t="s">
        <v>2777</v>
      </c>
      <c r="R23" s="184" t="s">
        <v>2777</v>
      </c>
      <c r="S23" s="184" t="s">
        <v>2889</v>
      </c>
      <c r="T23" s="184" t="s">
        <v>2777</v>
      </c>
      <c r="U23" s="184" t="s">
        <v>2777</v>
      </c>
      <c r="V23" s="184" t="s">
        <v>2889</v>
      </c>
      <c r="W23" s="184" t="s">
        <v>2777</v>
      </c>
      <c r="X23" s="184" t="s">
        <v>2777</v>
      </c>
      <c r="Y23" s="184" t="s">
        <v>2889</v>
      </c>
      <c r="Z23" s="184" t="s">
        <v>2777</v>
      </c>
      <c r="AA23" s="184" t="s">
        <v>2777</v>
      </c>
      <c r="AB23" s="184" t="s">
        <v>2889</v>
      </c>
      <c r="AC23" s="184" t="s">
        <v>2777</v>
      </c>
      <c r="AD23" s="184" t="s">
        <v>2777</v>
      </c>
      <c r="AE23" s="184" t="s">
        <v>2889</v>
      </c>
      <c r="AF23" s="184" t="s">
        <v>2777</v>
      </c>
      <c r="AG23" s="184" t="s">
        <v>2777</v>
      </c>
      <c r="AH23" s="184" t="s">
        <v>2889</v>
      </c>
      <c r="AI23" s="184" t="s">
        <v>2777</v>
      </c>
      <c r="AJ23" s="184" t="s">
        <v>2777</v>
      </c>
      <c r="AK23" s="184" t="s">
        <v>2889</v>
      </c>
      <c r="AL23" s="184" t="s">
        <v>2777</v>
      </c>
      <c r="AM23" s="184" t="s">
        <v>2777</v>
      </c>
      <c r="AN23" s="184" t="s">
        <v>2889</v>
      </c>
      <c r="AO23" s="184" t="s">
        <v>2777</v>
      </c>
      <c r="AP23" s="184" t="s">
        <v>2777</v>
      </c>
      <c r="AQ23" s="184" t="s">
        <v>2889</v>
      </c>
      <c r="AR23" s="184" t="s">
        <v>2777</v>
      </c>
      <c r="AS23" s="184" t="s">
        <v>2777</v>
      </c>
      <c r="AT23" s="184" t="s">
        <v>2889</v>
      </c>
      <c r="AU23" s="184" t="s">
        <v>2777</v>
      </c>
      <c r="AV23" s="184" t="s">
        <v>2777</v>
      </c>
      <c r="AW23" s="184" t="s">
        <v>2889</v>
      </c>
      <c r="AX23" s="184" t="s">
        <v>2777</v>
      </c>
      <c r="AY23" s="184" t="s">
        <v>2777</v>
      </c>
      <c r="AZ23" s="184" t="s">
        <v>2889</v>
      </c>
      <c r="BA23" s="184" t="s">
        <v>2777</v>
      </c>
      <c r="BB23" s="184" t="s">
        <v>2777</v>
      </c>
      <c r="BC23" s="184" t="s">
        <v>2889</v>
      </c>
      <c r="BD23" s="184" t="s">
        <v>2777</v>
      </c>
      <c r="BE23" s="184" t="s">
        <v>2777</v>
      </c>
      <c r="BF23" s="184" t="s">
        <v>2889</v>
      </c>
      <c r="BG23" s="184" t="s">
        <v>2777</v>
      </c>
      <c r="BH23" s="184" t="s">
        <v>2777</v>
      </c>
      <c r="BI23" s="184" t="s">
        <v>2889</v>
      </c>
      <c r="BJ23" s="184" t="s">
        <v>2777</v>
      </c>
      <c r="BK23" s="184" t="s">
        <v>2777</v>
      </c>
      <c r="BL23" s="184" t="s">
        <v>2889</v>
      </c>
      <c r="BM23" s="184" t="s">
        <v>2777</v>
      </c>
      <c r="BN23" s="184" t="s">
        <v>2777</v>
      </c>
      <c r="BO23" s="184" t="s">
        <v>2889</v>
      </c>
      <c r="BP23" s="184" t="s">
        <v>2777</v>
      </c>
      <c r="BQ23" s="184" t="s">
        <v>2777</v>
      </c>
      <c r="BR23" s="184" t="s">
        <v>2889</v>
      </c>
      <c r="BS23" s="184" t="s">
        <v>2777</v>
      </c>
      <c r="BT23" s="184" t="s">
        <v>2777</v>
      </c>
      <c r="BU23" s="184" t="s">
        <v>2889</v>
      </c>
      <c r="BV23" s="184" t="s">
        <v>2777</v>
      </c>
      <c r="BW23" s="184" t="s">
        <v>2777</v>
      </c>
      <c r="BX23" s="184" t="s">
        <v>2889</v>
      </c>
      <c r="BY23" s="184" t="s">
        <v>2777</v>
      </c>
      <c r="BZ23" s="184" t="s">
        <v>2777</v>
      </c>
      <c r="CA23" s="184" t="s">
        <v>2889</v>
      </c>
      <c r="CB23" s="184" t="s">
        <v>2777</v>
      </c>
      <c r="CC23" s="184" t="s">
        <v>2777</v>
      </c>
      <c r="CD23" s="184" t="s">
        <v>2889</v>
      </c>
      <c r="CE23" s="184" t="s">
        <v>2777</v>
      </c>
      <c r="CF23" s="184" t="s">
        <v>2777</v>
      </c>
      <c r="CG23" s="184" t="s">
        <v>2889</v>
      </c>
      <c r="CH23" s="184" t="s">
        <v>2777</v>
      </c>
      <c r="CI23" s="184" t="s">
        <v>2777</v>
      </c>
      <c r="CJ23" s="184" t="s">
        <v>2889</v>
      </c>
      <c r="CK23" s="184" t="s">
        <v>2777</v>
      </c>
      <c r="CL23" s="184" t="s">
        <v>2777</v>
      </c>
      <c r="CM23" s="184" t="s">
        <v>2889</v>
      </c>
      <c r="CN23" s="184" t="s">
        <v>2777</v>
      </c>
      <c r="CO23" s="184" t="s">
        <v>2777</v>
      </c>
      <c r="CP23" s="184" t="s">
        <v>2889</v>
      </c>
      <c r="CQ23" s="184" t="s">
        <v>2777</v>
      </c>
      <c r="CR23" s="184" t="s">
        <v>2777</v>
      </c>
      <c r="CS23" s="184" t="s">
        <v>2889</v>
      </c>
      <c r="CT23" s="184" t="s">
        <v>2777</v>
      </c>
      <c r="CU23" s="184" t="s">
        <v>2777</v>
      </c>
      <c r="CV23" s="184" t="s">
        <v>2889</v>
      </c>
      <c r="CW23" s="184" t="s">
        <v>2777</v>
      </c>
      <c r="CX23" s="184" t="s">
        <v>2777</v>
      </c>
      <c r="CY23" s="184" t="s">
        <v>2889</v>
      </c>
      <c r="CZ23" s="184" t="s">
        <v>2777</v>
      </c>
      <c r="DA23" s="184" t="s">
        <v>2777</v>
      </c>
      <c r="DB23" s="184" t="s">
        <v>2889</v>
      </c>
      <c r="DC23" s="184" t="s">
        <v>2777</v>
      </c>
      <c r="DD23" s="184" t="s">
        <v>2777</v>
      </c>
      <c r="DE23" s="184" t="s">
        <v>2889</v>
      </c>
      <c r="DF23" s="184" t="s">
        <v>2777</v>
      </c>
      <c r="DG23" s="184" t="s">
        <v>2777</v>
      </c>
      <c r="DH23" s="184" t="s">
        <v>2889</v>
      </c>
      <c r="DI23" s="184" t="s">
        <v>2777</v>
      </c>
      <c r="DJ23" s="184" t="s">
        <v>2777</v>
      </c>
      <c r="DK23" s="184" t="s">
        <v>2889</v>
      </c>
      <c r="DL23" s="184" t="s">
        <v>2777</v>
      </c>
      <c r="DM23" s="184" t="s">
        <v>2777</v>
      </c>
      <c r="DN23" s="184" t="s">
        <v>2889</v>
      </c>
      <c r="DO23" s="184" t="s">
        <v>2777</v>
      </c>
      <c r="DP23" s="184" t="s">
        <v>2777</v>
      </c>
      <c r="DQ23" s="184" t="s">
        <v>2889</v>
      </c>
      <c r="DR23" s="184" t="s">
        <v>2777</v>
      </c>
      <c r="DS23" s="184" t="s">
        <v>2777</v>
      </c>
      <c r="DT23" s="184" t="s">
        <v>2889</v>
      </c>
      <c r="DU23" s="184" t="s">
        <v>2777</v>
      </c>
      <c r="DV23" s="184" t="s">
        <v>2777</v>
      </c>
      <c r="DW23" s="184" t="s">
        <v>2889</v>
      </c>
      <c r="DX23" s="184" t="s">
        <v>2777</v>
      </c>
      <c r="DY23" s="184" t="s">
        <v>2777</v>
      </c>
      <c r="DZ23" s="184" t="s">
        <v>2889</v>
      </c>
      <c r="EA23" s="184" t="s">
        <v>2777</v>
      </c>
      <c r="EB23" s="184" t="s">
        <v>2777</v>
      </c>
      <c r="EC23" s="184" t="s">
        <v>2889</v>
      </c>
      <c r="ED23" s="184" t="s">
        <v>2777</v>
      </c>
      <c r="EE23" s="184" t="s">
        <v>2777</v>
      </c>
      <c r="EF23" s="184" t="s">
        <v>2889</v>
      </c>
      <c r="EG23" s="184" t="s">
        <v>2777</v>
      </c>
      <c r="EH23" s="184" t="s">
        <v>2777</v>
      </c>
      <c r="EI23" s="184" t="s">
        <v>2889</v>
      </c>
      <c r="EJ23" s="184" t="s">
        <v>2777</v>
      </c>
      <c r="EK23" s="184" t="s">
        <v>2777</v>
      </c>
      <c r="EL23" s="184" t="s">
        <v>2889</v>
      </c>
      <c r="EM23" s="184" t="s">
        <v>2777</v>
      </c>
      <c r="EN23" s="184" t="s">
        <v>2777</v>
      </c>
      <c r="EO23" s="184" t="s">
        <v>2889</v>
      </c>
      <c r="EP23" s="184" t="s">
        <v>2777</v>
      </c>
      <c r="EQ23" s="184" t="s">
        <v>2777</v>
      </c>
      <c r="ER23" s="184" t="s">
        <v>2889</v>
      </c>
      <c r="ES23" s="184" t="s">
        <v>2777</v>
      </c>
      <c r="ET23" s="184" t="s">
        <v>2777</v>
      </c>
    </row>
    <row r="24" spans="1:150" x14ac:dyDescent="0.25">
      <c r="A24" s="1"/>
      <c r="B24" s="182" t="s">
        <v>2929</v>
      </c>
      <c r="C24" s="182" t="s">
        <v>122</v>
      </c>
      <c r="D24" s="182" t="s">
        <v>1037</v>
      </c>
      <c r="E24" s="182" t="s">
        <v>2930</v>
      </c>
      <c r="F24" s="182" t="s">
        <v>2931</v>
      </c>
      <c r="G24" s="182" t="s">
        <v>2889</v>
      </c>
      <c r="H24" s="182" t="s">
        <v>2777</v>
      </c>
      <c r="I24" s="182" t="s">
        <v>2932</v>
      </c>
      <c r="J24" s="182" t="s">
        <v>2889</v>
      </c>
      <c r="K24" s="182" t="s">
        <v>2777</v>
      </c>
      <c r="L24" s="182" t="s">
        <v>2932</v>
      </c>
      <c r="M24" s="182" t="s">
        <v>2889</v>
      </c>
      <c r="N24" s="182" t="s">
        <v>2777</v>
      </c>
      <c r="O24" s="182" t="s">
        <v>2932</v>
      </c>
      <c r="P24" s="182" t="s">
        <v>2889</v>
      </c>
      <c r="Q24" s="182" t="s">
        <v>2777</v>
      </c>
      <c r="R24" s="182" t="s">
        <v>2932</v>
      </c>
      <c r="S24" s="182" t="s">
        <v>2889</v>
      </c>
      <c r="T24" s="182" t="s">
        <v>2777</v>
      </c>
      <c r="U24" s="182" t="s">
        <v>2932</v>
      </c>
      <c r="V24" s="182" t="s">
        <v>2889</v>
      </c>
      <c r="W24" s="182" t="s">
        <v>2777</v>
      </c>
      <c r="X24" s="182" t="s">
        <v>2932</v>
      </c>
      <c r="Y24" s="182" t="s">
        <v>2889</v>
      </c>
      <c r="Z24" s="182" t="s">
        <v>2777</v>
      </c>
      <c r="AA24" s="182" t="s">
        <v>2932</v>
      </c>
      <c r="AB24" s="182" t="s">
        <v>2889</v>
      </c>
      <c r="AC24" s="182" t="s">
        <v>2777</v>
      </c>
      <c r="AD24" s="182" t="s">
        <v>2932</v>
      </c>
      <c r="AE24" s="182" t="s">
        <v>2889</v>
      </c>
      <c r="AF24" s="182" t="s">
        <v>2777</v>
      </c>
      <c r="AG24" s="182" t="s">
        <v>2777</v>
      </c>
      <c r="AH24" s="182" t="s">
        <v>2889</v>
      </c>
      <c r="AI24" s="182" t="s">
        <v>2777</v>
      </c>
      <c r="AJ24" s="182" t="s">
        <v>2932</v>
      </c>
      <c r="AK24" s="182" t="s">
        <v>2889</v>
      </c>
      <c r="AL24" s="182" t="s">
        <v>2777</v>
      </c>
      <c r="AM24" s="182" t="s">
        <v>2777</v>
      </c>
      <c r="AN24" s="182" t="s">
        <v>2889</v>
      </c>
      <c r="AO24" s="182" t="s">
        <v>2777</v>
      </c>
      <c r="AP24" s="182" t="s">
        <v>2932</v>
      </c>
      <c r="AQ24" s="182" t="s">
        <v>2889</v>
      </c>
      <c r="AR24" s="182" t="s">
        <v>2777</v>
      </c>
      <c r="AS24" s="182" t="s">
        <v>2932</v>
      </c>
      <c r="AT24" s="182" t="s">
        <v>2889</v>
      </c>
      <c r="AU24" s="182" t="s">
        <v>2777</v>
      </c>
      <c r="AV24" s="182" t="s">
        <v>2933</v>
      </c>
      <c r="AW24" s="182" t="s">
        <v>2889</v>
      </c>
      <c r="AX24" s="182" t="s">
        <v>2777</v>
      </c>
      <c r="AY24" s="182" t="s">
        <v>2934</v>
      </c>
      <c r="AZ24" s="182" t="s">
        <v>2889</v>
      </c>
      <c r="BA24" s="182" t="s">
        <v>2935</v>
      </c>
      <c r="BB24" s="182" t="s">
        <v>2936</v>
      </c>
      <c r="BC24" s="182" t="s">
        <v>2889</v>
      </c>
      <c r="BD24" s="182" t="s">
        <v>2937</v>
      </c>
      <c r="BE24" s="182" t="s">
        <v>2938</v>
      </c>
      <c r="BF24" s="182" t="s">
        <v>2889</v>
      </c>
      <c r="BG24" s="182" t="s">
        <v>2939</v>
      </c>
      <c r="BH24" s="182" t="s">
        <v>2940</v>
      </c>
      <c r="BI24" s="182" t="s">
        <v>2889</v>
      </c>
      <c r="BJ24" s="182" t="s">
        <v>2777</v>
      </c>
      <c r="BK24" s="182" t="s">
        <v>2941</v>
      </c>
      <c r="BL24" s="182" t="s">
        <v>2889</v>
      </c>
      <c r="BM24" s="182" t="s">
        <v>2777</v>
      </c>
      <c r="BN24" s="182" t="s">
        <v>2942</v>
      </c>
      <c r="BO24" s="182" t="s">
        <v>2889</v>
      </c>
      <c r="BP24" s="182" t="s">
        <v>2777</v>
      </c>
      <c r="BQ24" s="182" t="s">
        <v>2777</v>
      </c>
      <c r="BR24" s="182" t="s">
        <v>2889</v>
      </c>
      <c r="BS24" s="182" t="s">
        <v>2943</v>
      </c>
      <c r="BT24" s="182" t="s">
        <v>2777</v>
      </c>
      <c r="BU24" s="182" t="s">
        <v>2889</v>
      </c>
      <c r="BV24" s="182" t="s">
        <v>2777</v>
      </c>
      <c r="BW24" s="182" t="s">
        <v>2777</v>
      </c>
      <c r="BX24" s="182" t="s">
        <v>2889</v>
      </c>
      <c r="BY24" s="182" t="s">
        <v>2777</v>
      </c>
      <c r="BZ24" s="182" t="s">
        <v>2777</v>
      </c>
      <c r="CA24" s="182" t="s">
        <v>2889</v>
      </c>
      <c r="CB24" s="182" t="s">
        <v>2777</v>
      </c>
      <c r="CC24" s="182" t="s">
        <v>2777</v>
      </c>
      <c r="CD24" s="182" t="s">
        <v>2889</v>
      </c>
      <c r="CE24" s="182" t="s">
        <v>2777</v>
      </c>
      <c r="CF24" s="182" t="s">
        <v>2777</v>
      </c>
      <c r="CG24" s="182" t="s">
        <v>2889</v>
      </c>
      <c r="CH24" s="182" t="s">
        <v>2777</v>
      </c>
      <c r="CI24" s="182" t="s">
        <v>2777</v>
      </c>
      <c r="CJ24" s="182" t="s">
        <v>2889</v>
      </c>
      <c r="CK24" s="182" t="s">
        <v>2777</v>
      </c>
      <c r="CL24" s="182" t="s">
        <v>2777</v>
      </c>
      <c r="CM24" s="182" t="s">
        <v>2889</v>
      </c>
      <c r="CN24" s="182" t="s">
        <v>2944</v>
      </c>
      <c r="CO24" s="182" t="s">
        <v>2777</v>
      </c>
      <c r="CP24" s="182" t="s">
        <v>2889</v>
      </c>
      <c r="CQ24" s="182" t="s">
        <v>2932</v>
      </c>
      <c r="CR24" s="182" t="s">
        <v>2777</v>
      </c>
      <c r="CS24" s="182" t="s">
        <v>2889</v>
      </c>
      <c r="CT24" s="182" t="s">
        <v>2777</v>
      </c>
      <c r="CU24" s="182" t="s">
        <v>2777</v>
      </c>
      <c r="CV24" s="182" t="s">
        <v>2889</v>
      </c>
      <c r="CW24" s="182" t="s">
        <v>2777</v>
      </c>
      <c r="CX24" s="182" t="s">
        <v>2777</v>
      </c>
      <c r="CY24" s="182" t="s">
        <v>2889</v>
      </c>
      <c r="CZ24" s="182" t="s">
        <v>2777</v>
      </c>
      <c r="DA24" s="182" t="s">
        <v>2932</v>
      </c>
      <c r="DB24" s="182" t="s">
        <v>2889</v>
      </c>
      <c r="DC24" s="182" t="s">
        <v>2777</v>
      </c>
      <c r="DD24" s="182" t="s">
        <v>2945</v>
      </c>
      <c r="DE24" s="182" t="s">
        <v>2889</v>
      </c>
      <c r="DF24" s="182" t="s">
        <v>2777</v>
      </c>
      <c r="DG24" s="182" t="s">
        <v>2932</v>
      </c>
      <c r="DH24" s="182" t="s">
        <v>2889</v>
      </c>
      <c r="DI24" s="182" t="s">
        <v>2946</v>
      </c>
      <c r="DJ24" s="182" t="s">
        <v>2947</v>
      </c>
      <c r="DK24" s="182" t="s">
        <v>2889</v>
      </c>
      <c r="DL24" s="182" t="s">
        <v>2948</v>
      </c>
      <c r="DM24" s="182" t="s">
        <v>2935</v>
      </c>
      <c r="DN24" s="182" t="s">
        <v>2889</v>
      </c>
      <c r="DO24" s="182" t="s">
        <v>2932</v>
      </c>
      <c r="DP24" s="182" t="s">
        <v>2777</v>
      </c>
      <c r="DQ24" s="182" t="s">
        <v>2889</v>
      </c>
      <c r="DR24" s="182" t="s">
        <v>2932</v>
      </c>
      <c r="DS24" s="182" t="s">
        <v>2777</v>
      </c>
      <c r="DT24" s="182" t="s">
        <v>2889</v>
      </c>
      <c r="DU24" s="182" t="s">
        <v>2932</v>
      </c>
      <c r="DV24" s="182" t="s">
        <v>2777</v>
      </c>
      <c r="DW24" s="182" t="s">
        <v>2889</v>
      </c>
      <c r="DX24" s="182" t="s">
        <v>2948</v>
      </c>
      <c r="DY24" s="182" t="s">
        <v>2935</v>
      </c>
      <c r="DZ24" s="182" t="s">
        <v>2889</v>
      </c>
      <c r="EA24" s="182" t="s">
        <v>2777</v>
      </c>
      <c r="EB24" s="182" t="s">
        <v>2777</v>
      </c>
      <c r="EC24" s="182" t="s">
        <v>2889</v>
      </c>
      <c r="ED24" s="182" t="s">
        <v>2932</v>
      </c>
      <c r="EE24" s="182" t="s">
        <v>2777</v>
      </c>
      <c r="EF24" s="182" t="s">
        <v>2889</v>
      </c>
      <c r="EG24" s="182" t="s">
        <v>2777</v>
      </c>
      <c r="EH24" s="182" t="s">
        <v>2949</v>
      </c>
      <c r="EI24" s="182" t="s">
        <v>2889</v>
      </c>
      <c r="EJ24" s="182" t="s">
        <v>2777</v>
      </c>
      <c r="EK24" s="182" t="s">
        <v>2950</v>
      </c>
      <c r="EL24" s="182" t="s">
        <v>2889</v>
      </c>
      <c r="EM24" s="182" t="s">
        <v>2777</v>
      </c>
      <c r="EN24" s="182" t="s">
        <v>2777</v>
      </c>
      <c r="EO24" s="182" t="s">
        <v>2889</v>
      </c>
      <c r="EP24" s="182" t="s">
        <v>2777</v>
      </c>
      <c r="EQ24" s="182" t="s">
        <v>2932</v>
      </c>
      <c r="ER24" s="182" t="s">
        <v>2889</v>
      </c>
      <c r="ES24" s="182" t="s">
        <v>2948</v>
      </c>
      <c r="ET24" s="182" t="s">
        <v>2935</v>
      </c>
    </row>
    <row r="25" spans="1:150" x14ac:dyDescent="0.25">
      <c r="A25" s="1"/>
      <c r="B25" s="183" t="s">
        <v>2951</v>
      </c>
      <c r="C25" s="183" t="s">
        <v>122</v>
      </c>
      <c r="D25" s="183" t="s">
        <v>1037</v>
      </c>
      <c r="E25" s="183" t="s">
        <v>2952</v>
      </c>
      <c r="F25" s="183" t="s">
        <v>2953</v>
      </c>
      <c r="G25" s="184" t="s">
        <v>2889</v>
      </c>
      <c r="H25" s="184" t="s">
        <v>2777</v>
      </c>
      <c r="I25" s="184" t="s">
        <v>2954</v>
      </c>
      <c r="J25" s="184" t="s">
        <v>2889</v>
      </c>
      <c r="K25" s="184" t="s">
        <v>2777</v>
      </c>
      <c r="L25" s="184" t="s">
        <v>2954</v>
      </c>
      <c r="M25" s="184" t="s">
        <v>2889</v>
      </c>
      <c r="N25" s="184" t="s">
        <v>2777</v>
      </c>
      <c r="O25" s="184" t="s">
        <v>2954</v>
      </c>
      <c r="P25" s="184" t="s">
        <v>2889</v>
      </c>
      <c r="Q25" s="184" t="s">
        <v>2777</v>
      </c>
      <c r="R25" s="184" t="s">
        <v>2954</v>
      </c>
      <c r="S25" s="184" t="s">
        <v>2889</v>
      </c>
      <c r="T25" s="184" t="s">
        <v>2777</v>
      </c>
      <c r="U25" s="184" t="s">
        <v>2954</v>
      </c>
      <c r="V25" s="184" t="s">
        <v>2889</v>
      </c>
      <c r="W25" s="184" t="s">
        <v>2777</v>
      </c>
      <c r="X25" s="184" t="s">
        <v>2954</v>
      </c>
      <c r="Y25" s="184" t="s">
        <v>2889</v>
      </c>
      <c r="Z25" s="184" t="s">
        <v>2777</v>
      </c>
      <c r="AA25" s="184" t="s">
        <v>2954</v>
      </c>
      <c r="AB25" s="184" t="s">
        <v>2889</v>
      </c>
      <c r="AC25" s="184" t="s">
        <v>2777</v>
      </c>
      <c r="AD25" s="184" t="s">
        <v>2954</v>
      </c>
      <c r="AE25" s="184" t="s">
        <v>2889</v>
      </c>
      <c r="AF25" s="184" t="s">
        <v>2777</v>
      </c>
      <c r="AG25" s="184" t="s">
        <v>2777</v>
      </c>
      <c r="AH25" s="184" t="s">
        <v>2889</v>
      </c>
      <c r="AI25" s="184" t="s">
        <v>2777</v>
      </c>
      <c r="AJ25" s="184" t="s">
        <v>2954</v>
      </c>
      <c r="AK25" s="184" t="s">
        <v>2889</v>
      </c>
      <c r="AL25" s="184" t="s">
        <v>2777</v>
      </c>
      <c r="AM25" s="184" t="s">
        <v>2777</v>
      </c>
      <c r="AN25" s="184" t="s">
        <v>2889</v>
      </c>
      <c r="AO25" s="184" t="s">
        <v>2777</v>
      </c>
      <c r="AP25" s="184" t="s">
        <v>2954</v>
      </c>
      <c r="AQ25" s="184" t="s">
        <v>2889</v>
      </c>
      <c r="AR25" s="184" t="s">
        <v>2777</v>
      </c>
      <c r="AS25" s="184" t="s">
        <v>2954</v>
      </c>
      <c r="AT25" s="184" t="s">
        <v>2889</v>
      </c>
      <c r="AU25" s="184" t="s">
        <v>2777</v>
      </c>
      <c r="AV25" s="184" t="s">
        <v>2955</v>
      </c>
      <c r="AW25" s="184" t="s">
        <v>2889</v>
      </c>
      <c r="AX25" s="184" t="s">
        <v>2777</v>
      </c>
      <c r="AY25" s="184" t="s">
        <v>2956</v>
      </c>
      <c r="AZ25" s="184" t="s">
        <v>2889</v>
      </c>
      <c r="BA25" s="184" t="s">
        <v>2957</v>
      </c>
      <c r="BB25" s="184" t="s">
        <v>2958</v>
      </c>
      <c r="BC25" s="184" t="s">
        <v>2889</v>
      </c>
      <c r="BD25" s="184" t="s">
        <v>2959</v>
      </c>
      <c r="BE25" s="184" t="s">
        <v>2960</v>
      </c>
      <c r="BF25" s="184" t="s">
        <v>2889</v>
      </c>
      <c r="BG25" s="184" t="s">
        <v>2961</v>
      </c>
      <c r="BH25" s="184" t="s">
        <v>2962</v>
      </c>
      <c r="BI25" s="184" t="s">
        <v>2889</v>
      </c>
      <c r="BJ25" s="184" t="s">
        <v>2777</v>
      </c>
      <c r="BK25" s="184" t="s">
        <v>2963</v>
      </c>
      <c r="BL25" s="184" t="s">
        <v>2889</v>
      </c>
      <c r="BM25" s="184" t="s">
        <v>2777</v>
      </c>
      <c r="BN25" s="184" t="s">
        <v>2964</v>
      </c>
      <c r="BO25" s="184" t="s">
        <v>2889</v>
      </c>
      <c r="BP25" s="184" t="s">
        <v>2777</v>
      </c>
      <c r="BQ25" s="184" t="s">
        <v>2777</v>
      </c>
      <c r="BR25" s="184" t="s">
        <v>2889</v>
      </c>
      <c r="BS25" s="184" t="s">
        <v>2965</v>
      </c>
      <c r="BT25" s="184" t="s">
        <v>2777</v>
      </c>
      <c r="BU25" s="184" t="s">
        <v>2889</v>
      </c>
      <c r="BV25" s="184" t="s">
        <v>2777</v>
      </c>
      <c r="BW25" s="184" t="s">
        <v>2777</v>
      </c>
      <c r="BX25" s="184" t="s">
        <v>2889</v>
      </c>
      <c r="BY25" s="184" t="s">
        <v>2777</v>
      </c>
      <c r="BZ25" s="184" t="s">
        <v>2777</v>
      </c>
      <c r="CA25" s="184" t="s">
        <v>2889</v>
      </c>
      <c r="CB25" s="184" t="s">
        <v>2777</v>
      </c>
      <c r="CC25" s="184" t="s">
        <v>2777</v>
      </c>
      <c r="CD25" s="184" t="s">
        <v>2889</v>
      </c>
      <c r="CE25" s="184" t="s">
        <v>2777</v>
      </c>
      <c r="CF25" s="184" t="s">
        <v>2777</v>
      </c>
      <c r="CG25" s="184" t="s">
        <v>2889</v>
      </c>
      <c r="CH25" s="184" t="s">
        <v>2777</v>
      </c>
      <c r="CI25" s="184" t="s">
        <v>2777</v>
      </c>
      <c r="CJ25" s="184" t="s">
        <v>2889</v>
      </c>
      <c r="CK25" s="184" t="s">
        <v>2777</v>
      </c>
      <c r="CL25" s="184" t="s">
        <v>2777</v>
      </c>
      <c r="CM25" s="184" t="s">
        <v>2889</v>
      </c>
      <c r="CN25" s="184" t="s">
        <v>2777</v>
      </c>
      <c r="CO25" s="184" t="s">
        <v>2777</v>
      </c>
      <c r="CP25" s="184" t="s">
        <v>2889</v>
      </c>
      <c r="CQ25" s="184" t="s">
        <v>2954</v>
      </c>
      <c r="CR25" s="184" t="s">
        <v>2777</v>
      </c>
      <c r="CS25" s="184" t="s">
        <v>2889</v>
      </c>
      <c r="CT25" s="184" t="s">
        <v>2777</v>
      </c>
      <c r="CU25" s="184" t="s">
        <v>2777</v>
      </c>
      <c r="CV25" s="184" t="s">
        <v>2889</v>
      </c>
      <c r="CW25" s="184" t="s">
        <v>2777</v>
      </c>
      <c r="CX25" s="184" t="s">
        <v>2777</v>
      </c>
      <c r="CY25" s="184" t="s">
        <v>2889</v>
      </c>
      <c r="CZ25" s="184" t="s">
        <v>2777</v>
      </c>
      <c r="DA25" s="184" t="s">
        <v>2954</v>
      </c>
      <c r="DB25" s="184" t="s">
        <v>2889</v>
      </c>
      <c r="DC25" s="184" t="s">
        <v>2777</v>
      </c>
      <c r="DD25" s="184" t="s">
        <v>2966</v>
      </c>
      <c r="DE25" s="184" t="s">
        <v>2889</v>
      </c>
      <c r="DF25" s="184" t="s">
        <v>2777</v>
      </c>
      <c r="DG25" s="184" t="s">
        <v>2954</v>
      </c>
      <c r="DH25" s="184" t="s">
        <v>2889</v>
      </c>
      <c r="DI25" s="184" t="s">
        <v>2967</v>
      </c>
      <c r="DJ25" s="184" t="s">
        <v>2968</v>
      </c>
      <c r="DK25" s="184" t="s">
        <v>2889</v>
      </c>
      <c r="DL25" s="184" t="s">
        <v>2969</v>
      </c>
      <c r="DM25" s="184" t="s">
        <v>2957</v>
      </c>
      <c r="DN25" s="184" t="s">
        <v>2889</v>
      </c>
      <c r="DO25" s="184" t="s">
        <v>2954</v>
      </c>
      <c r="DP25" s="184" t="s">
        <v>2777</v>
      </c>
      <c r="DQ25" s="184" t="s">
        <v>2889</v>
      </c>
      <c r="DR25" s="184" t="s">
        <v>2954</v>
      </c>
      <c r="DS25" s="184" t="s">
        <v>2777</v>
      </c>
      <c r="DT25" s="184" t="s">
        <v>2889</v>
      </c>
      <c r="DU25" s="184" t="s">
        <v>2954</v>
      </c>
      <c r="DV25" s="184" t="s">
        <v>2777</v>
      </c>
      <c r="DW25" s="184" t="s">
        <v>2889</v>
      </c>
      <c r="DX25" s="184" t="s">
        <v>2969</v>
      </c>
      <c r="DY25" s="184" t="s">
        <v>2957</v>
      </c>
      <c r="DZ25" s="184" t="s">
        <v>2889</v>
      </c>
      <c r="EA25" s="184" t="s">
        <v>2777</v>
      </c>
      <c r="EB25" s="184" t="s">
        <v>2777</v>
      </c>
      <c r="EC25" s="184" t="s">
        <v>2889</v>
      </c>
      <c r="ED25" s="184" t="s">
        <v>2954</v>
      </c>
      <c r="EE25" s="184" t="s">
        <v>2777</v>
      </c>
      <c r="EF25" s="184" t="s">
        <v>2889</v>
      </c>
      <c r="EG25" s="184" t="s">
        <v>2777</v>
      </c>
      <c r="EH25" s="184" t="s">
        <v>2970</v>
      </c>
      <c r="EI25" s="184" t="s">
        <v>2889</v>
      </c>
      <c r="EJ25" s="184" t="s">
        <v>2777</v>
      </c>
      <c r="EK25" s="184" t="s">
        <v>2971</v>
      </c>
      <c r="EL25" s="184" t="s">
        <v>2889</v>
      </c>
      <c r="EM25" s="184" t="s">
        <v>2777</v>
      </c>
      <c r="EN25" s="184" t="s">
        <v>2777</v>
      </c>
      <c r="EO25" s="184" t="s">
        <v>2889</v>
      </c>
      <c r="EP25" s="184" t="s">
        <v>2777</v>
      </c>
      <c r="EQ25" s="184" t="s">
        <v>2954</v>
      </c>
      <c r="ER25" s="184" t="s">
        <v>2889</v>
      </c>
      <c r="ES25" s="184" t="s">
        <v>2969</v>
      </c>
      <c r="ET25" s="184" t="s">
        <v>2957</v>
      </c>
    </row>
    <row r="26" spans="1:150" x14ac:dyDescent="0.25">
      <c r="A26" s="1"/>
      <c r="B26" s="183" t="s">
        <v>2972</v>
      </c>
      <c r="C26" s="183" t="s">
        <v>122</v>
      </c>
      <c r="D26" s="183" t="s">
        <v>1037</v>
      </c>
      <c r="E26" s="183" t="s">
        <v>2973</v>
      </c>
      <c r="F26" s="183" t="s">
        <v>2974</v>
      </c>
      <c r="G26" s="184" t="s">
        <v>2889</v>
      </c>
      <c r="H26" s="184" t="s">
        <v>2777</v>
      </c>
      <c r="I26" s="184" t="s">
        <v>2954</v>
      </c>
      <c r="J26" s="184" t="s">
        <v>2889</v>
      </c>
      <c r="K26" s="184" t="s">
        <v>2777</v>
      </c>
      <c r="L26" s="184" t="s">
        <v>2954</v>
      </c>
      <c r="M26" s="184" t="s">
        <v>2889</v>
      </c>
      <c r="N26" s="184" t="s">
        <v>2777</v>
      </c>
      <c r="O26" s="184" t="s">
        <v>2954</v>
      </c>
      <c r="P26" s="184" t="s">
        <v>2889</v>
      </c>
      <c r="Q26" s="184" t="s">
        <v>2777</v>
      </c>
      <c r="R26" s="184" t="s">
        <v>2954</v>
      </c>
      <c r="S26" s="184" t="s">
        <v>2889</v>
      </c>
      <c r="T26" s="184" t="s">
        <v>2777</v>
      </c>
      <c r="U26" s="184" t="s">
        <v>2954</v>
      </c>
      <c r="V26" s="184" t="s">
        <v>2889</v>
      </c>
      <c r="W26" s="184" t="s">
        <v>2777</v>
      </c>
      <c r="X26" s="184" t="s">
        <v>2954</v>
      </c>
      <c r="Y26" s="184" t="s">
        <v>2889</v>
      </c>
      <c r="Z26" s="184" t="s">
        <v>2777</v>
      </c>
      <c r="AA26" s="184" t="s">
        <v>2954</v>
      </c>
      <c r="AB26" s="184" t="s">
        <v>2889</v>
      </c>
      <c r="AC26" s="184" t="s">
        <v>2777</v>
      </c>
      <c r="AD26" s="184" t="s">
        <v>2954</v>
      </c>
      <c r="AE26" s="184" t="s">
        <v>2889</v>
      </c>
      <c r="AF26" s="184" t="s">
        <v>2777</v>
      </c>
      <c r="AG26" s="184" t="s">
        <v>2777</v>
      </c>
      <c r="AH26" s="184" t="s">
        <v>2889</v>
      </c>
      <c r="AI26" s="184" t="s">
        <v>2777</v>
      </c>
      <c r="AJ26" s="184" t="s">
        <v>2954</v>
      </c>
      <c r="AK26" s="184" t="s">
        <v>2889</v>
      </c>
      <c r="AL26" s="184" t="s">
        <v>2777</v>
      </c>
      <c r="AM26" s="184" t="s">
        <v>2777</v>
      </c>
      <c r="AN26" s="184" t="s">
        <v>2889</v>
      </c>
      <c r="AO26" s="184" t="s">
        <v>2777</v>
      </c>
      <c r="AP26" s="184" t="s">
        <v>2954</v>
      </c>
      <c r="AQ26" s="184" t="s">
        <v>2889</v>
      </c>
      <c r="AR26" s="184" t="s">
        <v>2777</v>
      </c>
      <c r="AS26" s="184" t="s">
        <v>2954</v>
      </c>
      <c r="AT26" s="184" t="s">
        <v>2889</v>
      </c>
      <c r="AU26" s="184" t="s">
        <v>2777</v>
      </c>
      <c r="AV26" s="184" t="s">
        <v>2955</v>
      </c>
      <c r="AW26" s="184" t="s">
        <v>2889</v>
      </c>
      <c r="AX26" s="184" t="s">
        <v>2777</v>
      </c>
      <c r="AY26" s="184" t="s">
        <v>2956</v>
      </c>
      <c r="AZ26" s="184" t="s">
        <v>2889</v>
      </c>
      <c r="BA26" s="184" t="s">
        <v>2957</v>
      </c>
      <c r="BB26" s="184" t="s">
        <v>2958</v>
      </c>
      <c r="BC26" s="184" t="s">
        <v>2889</v>
      </c>
      <c r="BD26" s="184" t="s">
        <v>2959</v>
      </c>
      <c r="BE26" s="184" t="s">
        <v>2960</v>
      </c>
      <c r="BF26" s="184" t="s">
        <v>2889</v>
      </c>
      <c r="BG26" s="184" t="s">
        <v>2961</v>
      </c>
      <c r="BH26" s="184" t="s">
        <v>2962</v>
      </c>
      <c r="BI26" s="184" t="s">
        <v>2889</v>
      </c>
      <c r="BJ26" s="184" t="s">
        <v>2777</v>
      </c>
      <c r="BK26" s="184" t="s">
        <v>2963</v>
      </c>
      <c r="BL26" s="184" t="s">
        <v>2889</v>
      </c>
      <c r="BM26" s="184" t="s">
        <v>2777</v>
      </c>
      <c r="BN26" s="184" t="s">
        <v>2964</v>
      </c>
      <c r="BO26" s="184" t="s">
        <v>2889</v>
      </c>
      <c r="BP26" s="184" t="s">
        <v>2777</v>
      </c>
      <c r="BQ26" s="184" t="s">
        <v>2777</v>
      </c>
      <c r="BR26" s="184" t="s">
        <v>2889</v>
      </c>
      <c r="BS26" s="184" t="s">
        <v>2965</v>
      </c>
      <c r="BT26" s="184" t="s">
        <v>2777</v>
      </c>
      <c r="BU26" s="184" t="s">
        <v>2889</v>
      </c>
      <c r="BV26" s="184" t="s">
        <v>2777</v>
      </c>
      <c r="BW26" s="184" t="s">
        <v>2777</v>
      </c>
      <c r="BX26" s="184" t="s">
        <v>2889</v>
      </c>
      <c r="BY26" s="184" t="s">
        <v>2777</v>
      </c>
      <c r="BZ26" s="184" t="s">
        <v>2777</v>
      </c>
      <c r="CA26" s="184" t="s">
        <v>2889</v>
      </c>
      <c r="CB26" s="184" t="s">
        <v>2777</v>
      </c>
      <c r="CC26" s="184" t="s">
        <v>2777</v>
      </c>
      <c r="CD26" s="184" t="s">
        <v>2889</v>
      </c>
      <c r="CE26" s="184" t="s">
        <v>2777</v>
      </c>
      <c r="CF26" s="184" t="s">
        <v>2777</v>
      </c>
      <c r="CG26" s="184" t="s">
        <v>2889</v>
      </c>
      <c r="CH26" s="184" t="s">
        <v>2777</v>
      </c>
      <c r="CI26" s="184" t="s">
        <v>2777</v>
      </c>
      <c r="CJ26" s="184" t="s">
        <v>2889</v>
      </c>
      <c r="CK26" s="184" t="s">
        <v>2777</v>
      </c>
      <c r="CL26" s="184" t="s">
        <v>2777</v>
      </c>
      <c r="CM26" s="184" t="s">
        <v>2889</v>
      </c>
      <c r="CN26" s="184" t="s">
        <v>2777</v>
      </c>
      <c r="CO26" s="184" t="s">
        <v>2777</v>
      </c>
      <c r="CP26" s="184" t="s">
        <v>2889</v>
      </c>
      <c r="CQ26" s="184" t="s">
        <v>2954</v>
      </c>
      <c r="CR26" s="184" t="s">
        <v>2777</v>
      </c>
      <c r="CS26" s="184" t="s">
        <v>2889</v>
      </c>
      <c r="CT26" s="184" t="s">
        <v>2777</v>
      </c>
      <c r="CU26" s="184" t="s">
        <v>2777</v>
      </c>
      <c r="CV26" s="184" t="s">
        <v>2889</v>
      </c>
      <c r="CW26" s="184" t="s">
        <v>2777</v>
      </c>
      <c r="CX26" s="184" t="s">
        <v>2777</v>
      </c>
      <c r="CY26" s="184" t="s">
        <v>2889</v>
      </c>
      <c r="CZ26" s="184" t="s">
        <v>2777</v>
      </c>
      <c r="DA26" s="184" t="s">
        <v>2954</v>
      </c>
      <c r="DB26" s="184" t="s">
        <v>2889</v>
      </c>
      <c r="DC26" s="184" t="s">
        <v>2777</v>
      </c>
      <c r="DD26" s="184" t="s">
        <v>2966</v>
      </c>
      <c r="DE26" s="184" t="s">
        <v>2889</v>
      </c>
      <c r="DF26" s="184" t="s">
        <v>2777</v>
      </c>
      <c r="DG26" s="184" t="s">
        <v>2954</v>
      </c>
      <c r="DH26" s="184" t="s">
        <v>2889</v>
      </c>
      <c r="DI26" s="184" t="s">
        <v>2967</v>
      </c>
      <c r="DJ26" s="184" t="s">
        <v>2968</v>
      </c>
      <c r="DK26" s="184" t="s">
        <v>2889</v>
      </c>
      <c r="DL26" s="184" t="s">
        <v>2969</v>
      </c>
      <c r="DM26" s="184" t="s">
        <v>2957</v>
      </c>
      <c r="DN26" s="184" t="s">
        <v>2889</v>
      </c>
      <c r="DO26" s="184" t="s">
        <v>2954</v>
      </c>
      <c r="DP26" s="184" t="s">
        <v>2777</v>
      </c>
      <c r="DQ26" s="184" t="s">
        <v>2889</v>
      </c>
      <c r="DR26" s="184" t="s">
        <v>2954</v>
      </c>
      <c r="DS26" s="184" t="s">
        <v>2777</v>
      </c>
      <c r="DT26" s="184" t="s">
        <v>2889</v>
      </c>
      <c r="DU26" s="184" t="s">
        <v>2954</v>
      </c>
      <c r="DV26" s="184" t="s">
        <v>2777</v>
      </c>
      <c r="DW26" s="184" t="s">
        <v>2889</v>
      </c>
      <c r="DX26" s="184" t="s">
        <v>2969</v>
      </c>
      <c r="DY26" s="184" t="s">
        <v>2957</v>
      </c>
      <c r="DZ26" s="184" t="s">
        <v>2889</v>
      </c>
      <c r="EA26" s="184" t="s">
        <v>2777</v>
      </c>
      <c r="EB26" s="184" t="s">
        <v>2777</v>
      </c>
      <c r="EC26" s="184" t="s">
        <v>2889</v>
      </c>
      <c r="ED26" s="184" t="s">
        <v>2954</v>
      </c>
      <c r="EE26" s="184" t="s">
        <v>2777</v>
      </c>
      <c r="EF26" s="184" t="s">
        <v>2889</v>
      </c>
      <c r="EG26" s="184" t="s">
        <v>2777</v>
      </c>
      <c r="EH26" s="184" t="s">
        <v>2970</v>
      </c>
      <c r="EI26" s="184" t="s">
        <v>2889</v>
      </c>
      <c r="EJ26" s="184" t="s">
        <v>2777</v>
      </c>
      <c r="EK26" s="184" t="s">
        <v>2971</v>
      </c>
      <c r="EL26" s="184" t="s">
        <v>2889</v>
      </c>
      <c r="EM26" s="184" t="s">
        <v>2777</v>
      </c>
      <c r="EN26" s="184" t="s">
        <v>2777</v>
      </c>
      <c r="EO26" s="184" t="s">
        <v>2889</v>
      </c>
      <c r="EP26" s="184" t="s">
        <v>2777</v>
      </c>
      <c r="EQ26" s="184" t="s">
        <v>2954</v>
      </c>
      <c r="ER26" s="184" t="s">
        <v>2889</v>
      </c>
      <c r="ES26" s="184" t="s">
        <v>2969</v>
      </c>
      <c r="ET26" s="184" t="s">
        <v>2957</v>
      </c>
    </row>
    <row r="27" spans="1:150" x14ac:dyDescent="0.25">
      <c r="A27" s="1"/>
      <c r="B27" s="183" t="s">
        <v>2975</v>
      </c>
      <c r="C27" s="183" t="s">
        <v>122</v>
      </c>
      <c r="D27" s="183" t="s">
        <v>1037</v>
      </c>
      <c r="E27" s="183" t="s">
        <v>2976</v>
      </c>
      <c r="F27" s="183" t="s">
        <v>2977</v>
      </c>
      <c r="G27" s="184" t="s">
        <v>2889</v>
      </c>
      <c r="H27" s="184" t="s">
        <v>2777</v>
      </c>
      <c r="I27" s="184" t="s">
        <v>2954</v>
      </c>
      <c r="J27" s="184" t="s">
        <v>2889</v>
      </c>
      <c r="K27" s="184" t="s">
        <v>2777</v>
      </c>
      <c r="L27" s="184" t="s">
        <v>2954</v>
      </c>
      <c r="M27" s="184" t="s">
        <v>2889</v>
      </c>
      <c r="N27" s="184" t="s">
        <v>2777</v>
      </c>
      <c r="O27" s="184" t="s">
        <v>2954</v>
      </c>
      <c r="P27" s="184" t="s">
        <v>2889</v>
      </c>
      <c r="Q27" s="184" t="s">
        <v>2777</v>
      </c>
      <c r="R27" s="184" t="s">
        <v>2954</v>
      </c>
      <c r="S27" s="184" t="s">
        <v>2889</v>
      </c>
      <c r="T27" s="184" t="s">
        <v>2777</v>
      </c>
      <c r="U27" s="184" t="s">
        <v>2954</v>
      </c>
      <c r="V27" s="184" t="s">
        <v>2889</v>
      </c>
      <c r="W27" s="184" t="s">
        <v>2777</v>
      </c>
      <c r="X27" s="184" t="s">
        <v>2954</v>
      </c>
      <c r="Y27" s="184" t="s">
        <v>2889</v>
      </c>
      <c r="Z27" s="184" t="s">
        <v>2777</v>
      </c>
      <c r="AA27" s="184" t="s">
        <v>2954</v>
      </c>
      <c r="AB27" s="184" t="s">
        <v>2889</v>
      </c>
      <c r="AC27" s="184" t="s">
        <v>2777</v>
      </c>
      <c r="AD27" s="184" t="s">
        <v>2954</v>
      </c>
      <c r="AE27" s="184" t="s">
        <v>2889</v>
      </c>
      <c r="AF27" s="184" t="s">
        <v>2777</v>
      </c>
      <c r="AG27" s="184" t="s">
        <v>2777</v>
      </c>
      <c r="AH27" s="184" t="s">
        <v>2889</v>
      </c>
      <c r="AI27" s="184" t="s">
        <v>2777</v>
      </c>
      <c r="AJ27" s="184" t="s">
        <v>2954</v>
      </c>
      <c r="AK27" s="184" t="s">
        <v>2889</v>
      </c>
      <c r="AL27" s="184" t="s">
        <v>2777</v>
      </c>
      <c r="AM27" s="184" t="s">
        <v>2777</v>
      </c>
      <c r="AN27" s="184" t="s">
        <v>2889</v>
      </c>
      <c r="AO27" s="184" t="s">
        <v>2777</v>
      </c>
      <c r="AP27" s="184" t="s">
        <v>2954</v>
      </c>
      <c r="AQ27" s="184" t="s">
        <v>2889</v>
      </c>
      <c r="AR27" s="184" t="s">
        <v>2777</v>
      </c>
      <c r="AS27" s="184" t="s">
        <v>2954</v>
      </c>
      <c r="AT27" s="184" t="s">
        <v>2889</v>
      </c>
      <c r="AU27" s="184" t="s">
        <v>2777</v>
      </c>
      <c r="AV27" s="184" t="s">
        <v>2955</v>
      </c>
      <c r="AW27" s="184" t="s">
        <v>2889</v>
      </c>
      <c r="AX27" s="184" t="s">
        <v>2777</v>
      </c>
      <c r="AY27" s="184" t="s">
        <v>2956</v>
      </c>
      <c r="AZ27" s="184" t="s">
        <v>2889</v>
      </c>
      <c r="BA27" s="184" t="s">
        <v>2957</v>
      </c>
      <c r="BB27" s="184" t="s">
        <v>2958</v>
      </c>
      <c r="BC27" s="184" t="s">
        <v>2889</v>
      </c>
      <c r="BD27" s="184" t="s">
        <v>2959</v>
      </c>
      <c r="BE27" s="184" t="s">
        <v>2960</v>
      </c>
      <c r="BF27" s="184" t="s">
        <v>2889</v>
      </c>
      <c r="BG27" s="184" t="s">
        <v>2961</v>
      </c>
      <c r="BH27" s="184" t="s">
        <v>2962</v>
      </c>
      <c r="BI27" s="184" t="s">
        <v>2889</v>
      </c>
      <c r="BJ27" s="184" t="s">
        <v>2777</v>
      </c>
      <c r="BK27" s="184" t="s">
        <v>2963</v>
      </c>
      <c r="BL27" s="184" t="s">
        <v>2889</v>
      </c>
      <c r="BM27" s="184" t="s">
        <v>2777</v>
      </c>
      <c r="BN27" s="184" t="s">
        <v>2964</v>
      </c>
      <c r="BO27" s="184" t="s">
        <v>2889</v>
      </c>
      <c r="BP27" s="184" t="s">
        <v>2777</v>
      </c>
      <c r="BQ27" s="184" t="s">
        <v>2777</v>
      </c>
      <c r="BR27" s="184" t="s">
        <v>2889</v>
      </c>
      <c r="BS27" s="184" t="s">
        <v>2965</v>
      </c>
      <c r="BT27" s="184" t="s">
        <v>2777</v>
      </c>
      <c r="BU27" s="184" t="s">
        <v>2889</v>
      </c>
      <c r="BV27" s="184" t="s">
        <v>2777</v>
      </c>
      <c r="BW27" s="184" t="s">
        <v>2777</v>
      </c>
      <c r="BX27" s="184" t="s">
        <v>2889</v>
      </c>
      <c r="BY27" s="184" t="s">
        <v>2777</v>
      </c>
      <c r="BZ27" s="184" t="s">
        <v>2777</v>
      </c>
      <c r="CA27" s="184" t="s">
        <v>2889</v>
      </c>
      <c r="CB27" s="184" t="s">
        <v>2777</v>
      </c>
      <c r="CC27" s="184" t="s">
        <v>2777</v>
      </c>
      <c r="CD27" s="184" t="s">
        <v>2889</v>
      </c>
      <c r="CE27" s="184" t="s">
        <v>2777</v>
      </c>
      <c r="CF27" s="184" t="s">
        <v>2777</v>
      </c>
      <c r="CG27" s="184" t="s">
        <v>2889</v>
      </c>
      <c r="CH27" s="184" t="s">
        <v>2777</v>
      </c>
      <c r="CI27" s="184" t="s">
        <v>2777</v>
      </c>
      <c r="CJ27" s="184" t="s">
        <v>2889</v>
      </c>
      <c r="CK27" s="184" t="s">
        <v>2777</v>
      </c>
      <c r="CL27" s="184" t="s">
        <v>2777</v>
      </c>
      <c r="CM27" s="184" t="s">
        <v>2889</v>
      </c>
      <c r="CN27" s="184" t="s">
        <v>2777</v>
      </c>
      <c r="CO27" s="184" t="s">
        <v>2777</v>
      </c>
      <c r="CP27" s="184" t="s">
        <v>2889</v>
      </c>
      <c r="CQ27" s="184" t="s">
        <v>2954</v>
      </c>
      <c r="CR27" s="184" t="s">
        <v>2777</v>
      </c>
      <c r="CS27" s="184" t="s">
        <v>2889</v>
      </c>
      <c r="CT27" s="184" t="s">
        <v>2777</v>
      </c>
      <c r="CU27" s="184" t="s">
        <v>2777</v>
      </c>
      <c r="CV27" s="184" t="s">
        <v>2889</v>
      </c>
      <c r="CW27" s="184" t="s">
        <v>2777</v>
      </c>
      <c r="CX27" s="184" t="s">
        <v>2777</v>
      </c>
      <c r="CY27" s="184" t="s">
        <v>2889</v>
      </c>
      <c r="CZ27" s="184" t="s">
        <v>2777</v>
      </c>
      <c r="DA27" s="184" t="s">
        <v>2954</v>
      </c>
      <c r="DB27" s="184" t="s">
        <v>2889</v>
      </c>
      <c r="DC27" s="184" t="s">
        <v>2777</v>
      </c>
      <c r="DD27" s="184" t="s">
        <v>2966</v>
      </c>
      <c r="DE27" s="184" t="s">
        <v>2889</v>
      </c>
      <c r="DF27" s="184" t="s">
        <v>2777</v>
      </c>
      <c r="DG27" s="184" t="s">
        <v>2954</v>
      </c>
      <c r="DH27" s="184" t="s">
        <v>2889</v>
      </c>
      <c r="DI27" s="184" t="s">
        <v>2967</v>
      </c>
      <c r="DJ27" s="184" t="s">
        <v>2968</v>
      </c>
      <c r="DK27" s="184" t="s">
        <v>2889</v>
      </c>
      <c r="DL27" s="184" t="s">
        <v>2969</v>
      </c>
      <c r="DM27" s="184" t="s">
        <v>2957</v>
      </c>
      <c r="DN27" s="184" t="s">
        <v>2889</v>
      </c>
      <c r="DO27" s="184" t="s">
        <v>2954</v>
      </c>
      <c r="DP27" s="184" t="s">
        <v>2777</v>
      </c>
      <c r="DQ27" s="184" t="s">
        <v>2889</v>
      </c>
      <c r="DR27" s="184" t="s">
        <v>2954</v>
      </c>
      <c r="DS27" s="184" t="s">
        <v>2777</v>
      </c>
      <c r="DT27" s="184" t="s">
        <v>2889</v>
      </c>
      <c r="DU27" s="184" t="s">
        <v>2954</v>
      </c>
      <c r="DV27" s="184" t="s">
        <v>2777</v>
      </c>
      <c r="DW27" s="184" t="s">
        <v>2889</v>
      </c>
      <c r="DX27" s="184" t="s">
        <v>2969</v>
      </c>
      <c r="DY27" s="184" t="s">
        <v>2957</v>
      </c>
      <c r="DZ27" s="184" t="s">
        <v>2889</v>
      </c>
      <c r="EA27" s="184" t="s">
        <v>2777</v>
      </c>
      <c r="EB27" s="184" t="s">
        <v>2777</v>
      </c>
      <c r="EC27" s="184" t="s">
        <v>2889</v>
      </c>
      <c r="ED27" s="184" t="s">
        <v>2954</v>
      </c>
      <c r="EE27" s="184" t="s">
        <v>2777</v>
      </c>
      <c r="EF27" s="184" t="s">
        <v>2889</v>
      </c>
      <c r="EG27" s="184" t="s">
        <v>2777</v>
      </c>
      <c r="EH27" s="184" t="s">
        <v>2970</v>
      </c>
      <c r="EI27" s="184" t="s">
        <v>2889</v>
      </c>
      <c r="EJ27" s="184" t="s">
        <v>2777</v>
      </c>
      <c r="EK27" s="184" t="s">
        <v>2971</v>
      </c>
      <c r="EL27" s="184" t="s">
        <v>2889</v>
      </c>
      <c r="EM27" s="184" t="s">
        <v>2777</v>
      </c>
      <c r="EN27" s="184" t="s">
        <v>2777</v>
      </c>
      <c r="EO27" s="184" t="s">
        <v>2889</v>
      </c>
      <c r="EP27" s="184" t="s">
        <v>2777</v>
      </c>
      <c r="EQ27" s="184" t="s">
        <v>2954</v>
      </c>
      <c r="ER27" s="184" t="s">
        <v>2889</v>
      </c>
      <c r="ES27" s="184" t="s">
        <v>2969</v>
      </c>
      <c r="ET27" s="184" t="s">
        <v>2957</v>
      </c>
    </row>
    <row r="28" spans="1:150" x14ac:dyDescent="0.25">
      <c r="A28" s="1"/>
      <c r="B28" s="183" t="s">
        <v>2978</v>
      </c>
      <c r="C28" s="183" t="s">
        <v>122</v>
      </c>
      <c r="D28" s="183" t="s">
        <v>1037</v>
      </c>
      <c r="E28" s="183" t="s">
        <v>2979</v>
      </c>
      <c r="F28" s="183" t="s">
        <v>2980</v>
      </c>
      <c r="G28" s="184" t="s">
        <v>2777</v>
      </c>
      <c r="H28" s="184" t="s">
        <v>2777</v>
      </c>
      <c r="I28" s="184" t="s">
        <v>2777</v>
      </c>
      <c r="J28" s="184" t="s">
        <v>2777</v>
      </c>
      <c r="K28" s="184" t="s">
        <v>2777</v>
      </c>
      <c r="L28" s="184" t="s">
        <v>2777</v>
      </c>
      <c r="M28" s="184" t="s">
        <v>2777</v>
      </c>
      <c r="N28" s="184" t="s">
        <v>2777</v>
      </c>
      <c r="O28" s="184" t="s">
        <v>2777</v>
      </c>
      <c r="P28" s="184" t="s">
        <v>2777</v>
      </c>
      <c r="Q28" s="184" t="s">
        <v>2777</v>
      </c>
      <c r="R28" s="184" t="s">
        <v>2777</v>
      </c>
      <c r="S28" s="184" t="s">
        <v>2777</v>
      </c>
      <c r="T28" s="184" t="s">
        <v>2777</v>
      </c>
      <c r="U28" s="184" t="s">
        <v>2777</v>
      </c>
      <c r="V28" s="184" t="s">
        <v>2777</v>
      </c>
      <c r="W28" s="184" t="s">
        <v>2777</v>
      </c>
      <c r="X28" s="184" t="s">
        <v>2777</v>
      </c>
      <c r="Y28" s="184" t="s">
        <v>2777</v>
      </c>
      <c r="Z28" s="184" t="s">
        <v>2777</v>
      </c>
      <c r="AA28" s="184" t="s">
        <v>2777</v>
      </c>
      <c r="AB28" s="184" t="s">
        <v>2777</v>
      </c>
      <c r="AC28" s="184" t="s">
        <v>2777</v>
      </c>
      <c r="AD28" s="184" t="s">
        <v>2777</v>
      </c>
      <c r="AE28" s="184" t="s">
        <v>2777</v>
      </c>
      <c r="AF28" s="184" t="s">
        <v>2777</v>
      </c>
      <c r="AG28" s="184" t="s">
        <v>2777</v>
      </c>
      <c r="AH28" s="184" t="s">
        <v>2777</v>
      </c>
      <c r="AI28" s="184" t="s">
        <v>2777</v>
      </c>
      <c r="AJ28" s="184" t="s">
        <v>2777</v>
      </c>
      <c r="AK28" s="184" t="s">
        <v>2777</v>
      </c>
      <c r="AL28" s="184" t="s">
        <v>2777</v>
      </c>
      <c r="AM28" s="184" t="s">
        <v>2777</v>
      </c>
      <c r="AN28" s="184" t="s">
        <v>2777</v>
      </c>
      <c r="AO28" s="184" t="s">
        <v>2777</v>
      </c>
      <c r="AP28" s="184" t="s">
        <v>2777</v>
      </c>
      <c r="AQ28" s="184" t="s">
        <v>2777</v>
      </c>
      <c r="AR28" s="184" t="s">
        <v>2777</v>
      </c>
      <c r="AS28" s="184" t="s">
        <v>2777</v>
      </c>
      <c r="AT28" s="184" t="s">
        <v>2777</v>
      </c>
      <c r="AU28" s="184" t="s">
        <v>2777</v>
      </c>
      <c r="AV28" s="184" t="s">
        <v>2777</v>
      </c>
      <c r="AW28" s="184" t="s">
        <v>2777</v>
      </c>
      <c r="AX28" s="184" t="s">
        <v>2777</v>
      </c>
      <c r="AY28" s="184" t="s">
        <v>2777</v>
      </c>
      <c r="AZ28" s="184" t="s">
        <v>2777</v>
      </c>
      <c r="BA28" s="184" t="s">
        <v>2777</v>
      </c>
      <c r="BB28" s="184" t="s">
        <v>2777</v>
      </c>
      <c r="BC28" s="184" t="s">
        <v>2777</v>
      </c>
      <c r="BD28" s="184" t="s">
        <v>2777</v>
      </c>
      <c r="BE28" s="184" t="s">
        <v>2777</v>
      </c>
      <c r="BF28" s="184" t="s">
        <v>2777</v>
      </c>
      <c r="BG28" s="184" t="s">
        <v>2777</v>
      </c>
      <c r="BH28" s="184" t="s">
        <v>2777</v>
      </c>
      <c r="BI28" s="184" t="s">
        <v>2777</v>
      </c>
      <c r="BJ28" s="184" t="s">
        <v>2777</v>
      </c>
      <c r="BK28" s="184" t="s">
        <v>2777</v>
      </c>
      <c r="BL28" s="184" t="s">
        <v>2777</v>
      </c>
      <c r="BM28" s="184" t="s">
        <v>2777</v>
      </c>
      <c r="BN28" s="184" t="s">
        <v>2777</v>
      </c>
      <c r="BO28" s="184" t="s">
        <v>2777</v>
      </c>
      <c r="BP28" s="184" t="s">
        <v>2777</v>
      </c>
      <c r="BQ28" s="184" t="s">
        <v>2777</v>
      </c>
      <c r="BR28" s="184" t="s">
        <v>2777</v>
      </c>
      <c r="BS28" s="184" t="s">
        <v>2777</v>
      </c>
      <c r="BT28" s="184" t="s">
        <v>2777</v>
      </c>
      <c r="BU28" s="184" t="s">
        <v>2777</v>
      </c>
      <c r="BV28" s="184" t="s">
        <v>2777</v>
      </c>
      <c r="BW28" s="184" t="s">
        <v>2777</v>
      </c>
      <c r="BX28" s="184" t="s">
        <v>2777</v>
      </c>
      <c r="BY28" s="184" t="s">
        <v>2777</v>
      </c>
      <c r="BZ28" s="184" t="s">
        <v>2777</v>
      </c>
      <c r="CA28" s="184" t="s">
        <v>2777</v>
      </c>
      <c r="CB28" s="184" t="s">
        <v>2777</v>
      </c>
      <c r="CC28" s="184" t="s">
        <v>2777</v>
      </c>
      <c r="CD28" s="184" t="s">
        <v>2777</v>
      </c>
      <c r="CE28" s="184" t="s">
        <v>2777</v>
      </c>
      <c r="CF28" s="184" t="s">
        <v>2777</v>
      </c>
      <c r="CG28" s="184" t="s">
        <v>2777</v>
      </c>
      <c r="CH28" s="184" t="s">
        <v>2777</v>
      </c>
      <c r="CI28" s="184" t="s">
        <v>2777</v>
      </c>
      <c r="CJ28" s="184" t="s">
        <v>2777</v>
      </c>
      <c r="CK28" s="184" t="s">
        <v>2777</v>
      </c>
      <c r="CL28" s="184" t="s">
        <v>2777</v>
      </c>
      <c r="CM28" s="184" t="s">
        <v>2777</v>
      </c>
      <c r="CN28" s="184" t="s">
        <v>2777</v>
      </c>
      <c r="CO28" s="184" t="s">
        <v>2777</v>
      </c>
      <c r="CP28" s="184" t="s">
        <v>2777</v>
      </c>
      <c r="CQ28" s="184" t="s">
        <v>2777</v>
      </c>
      <c r="CR28" s="184" t="s">
        <v>2777</v>
      </c>
      <c r="CS28" s="184" t="s">
        <v>2777</v>
      </c>
      <c r="CT28" s="184" t="s">
        <v>2777</v>
      </c>
      <c r="CU28" s="184" t="s">
        <v>2777</v>
      </c>
      <c r="CV28" s="184" t="s">
        <v>2777</v>
      </c>
      <c r="CW28" s="184" t="s">
        <v>2777</v>
      </c>
      <c r="CX28" s="184" t="s">
        <v>2777</v>
      </c>
      <c r="CY28" s="184" t="s">
        <v>2777</v>
      </c>
      <c r="CZ28" s="184" t="s">
        <v>2777</v>
      </c>
      <c r="DA28" s="184" t="s">
        <v>2777</v>
      </c>
      <c r="DB28" s="184" t="s">
        <v>2777</v>
      </c>
      <c r="DC28" s="184" t="s">
        <v>2777</v>
      </c>
      <c r="DD28" s="184" t="s">
        <v>2777</v>
      </c>
      <c r="DE28" s="184" t="s">
        <v>2777</v>
      </c>
      <c r="DF28" s="184" t="s">
        <v>2777</v>
      </c>
      <c r="DG28" s="184" t="s">
        <v>2777</v>
      </c>
      <c r="DH28" s="184" t="s">
        <v>2777</v>
      </c>
      <c r="DI28" s="184" t="s">
        <v>2777</v>
      </c>
      <c r="DJ28" s="184" t="s">
        <v>2777</v>
      </c>
      <c r="DK28" s="184" t="s">
        <v>2777</v>
      </c>
      <c r="DL28" s="184" t="s">
        <v>2777</v>
      </c>
      <c r="DM28" s="184" t="s">
        <v>2777</v>
      </c>
      <c r="DN28" s="184" t="s">
        <v>2777</v>
      </c>
      <c r="DO28" s="184" t="s">
        <v>2777</v>
      </c>
      <c r="DP28" s="184" t="s">
        <v>2777</v>
      </c>
      <c r="DQ28" s="184" t="s">
        <v>2777</v>
      </c>
      <c r="DR28" s="184" t="s">
        <v>2777</v>
      </c>
      <c r="DS28" s="184" t="s">
        <v>2777</v>
      </c>
      <c r="DT28" s="184" t="s">
        <v>2777</v>
      </c>
      <c r="DU28" s="184" t="s">
        <v>2777</v>
      </c>
      <c r="DV28" s="184" t="s">
        <v>2777</v>
      </c>
      <c r="DW28" s="184" t="s">
        <v>2777</v>
      </c>
      <c r="DX28" s="184" t="s">
        <v>2777</v>
      </c>
      <c r="DY28" s="184" t="s">
        <v>2777</v>
      </c>
      <c r="DZ28" s="184" t="s">
        <v>2777</v>
      </c>
      <c r="EA28" s="184" t="s">
        <v>2777</v>
      </c>
      <c r="EB28" s="184" t="s">
        <v>2777</v>
      </c>
      <c r="EC28" s="184" t="s">
        <v>2777</v>
      </c>
      <c r="ED28" s="184" t="s">
        <v>2777</v>
      </c>
      <c r="EE28" s="184" t="s">
        <v>2777</v>
      </c>
      <c r="EF28" s="184" t="s">
        <v>2777</v>
      </c>
      <c r="EG28" s="184" t="s">
        <v>2777</v>
      </c>
      <c r="EH28" s="184" t="s">
        <v>2777</v>
      </c>
      <c r="EI28" s="184" t="s">
        <v>2777</v>
      </c>
      <c r="EJ28" s="184" t="s">
        <v>2777</v>
      </c>
      <c r="EK28" s="184" t="s">
        <v>2777</v>
      </c>
      <c r="EL28" s="184" t="s">
        <v>2777</v>
      </c>
      <c r="EM28" s="184" t="s">
        <v>2777</v>
      </c>
      <c r="EN28" s="184" t="s">
        <v>2777</v>
      </c>
      <c r="EO28" s="184" t="s">
        <v>2777</v>
      </c>
      <c r="EP28" s="184" t="s">
        <v>2777</v>
      </c>
      <c r="EQ28" s="184" t="s">
        <v>2777</v>
      </c>
      <c r="ER28" s="184" t="s">
        <v>2777</v>
      </c>
      <c r="ES28" s="184" t="s">
        <v>2777</v>
      </c>
      <c r="ET28" s="184" t="s">
        <v>2777</v>
      </c>
    </row>
    <row r="29" spans="1:150" x14ac:dyDescent="0.25">
      <c r="A29" s="1"/>
      <c r="B29" s="182" t="s">
        <v>2981</v>
      </c>
      <c r="C29" s="182" t="s">
        <v>122</v>
      </c>
      <c r="D29" s="182" t="s">
        <v>1183</v>
      </c>
      <c r="E29" s="182" t="s">
        <v>2982</v>
      </c>
      <c r="F29" s="182" t="s">
        <v>2983</v>
      </c>
      <c r="G29" s="182" t="s">
        <v>2889</v>
      </c>
      <c r="H29" s="182" t="s">
        <v>2777</v>
      </c>
      <c r="I29" s="182" t="s">
        <v>2777</v>
      </c>
      <c r="J29" s="182" t="s">
        <v>2889</v>
      </c>
      <c r="K29" s="182" t="s">
        <v>2777</v>
      </c>
      <c r="L29" s="182" t="s">
        <v>2777</v>
      </c>
      <c r="M29" s="182" t="s">
        <v>2889</v>
      </c>
      <c r="N29" s="182" t="s">
        <v>2777</v>
      </c>
      <c r="O29" s="182" t="s">
        <v>2777</v>
      </c>
      <c r="P29" s="182" t="s">
        <v>2889</v>
      </c>
      <c r="Q29" s="182" t="s">
        <v>2777</v>
      </c>
      <c r="R29" s="182" t="s">
        <v>2777</v>
      </c>
      <c r="S29" s="182" t="s">
        <v>2889</v>
      </c>
      <c r="T29" s="182" t="s">
        <v>2777</v>
      </c>
      <c r="U29" s="182" t="s">
        <v>2777</v>
      </c>
      <c r="V29" s="182" t="s">
        <v>2889</v>
      </c>
      <c r="W29" s="182" t="s">
        <v>2777</v>
      </c>
      <c r="X29" s="182" t="s">
        <v>2777</v>
      </c>
      <c r="Y29" s="182" t="s">
        <v>2889</v>
      </c>
      <c r="Z29" s="182" t="s">
        <v>2777</v>
      </c>
      <c r="AA29" s="182" t="s">
        <v>2777</v>
      </c>
      <c r="AB29" s="182" t="s">
        <v>2889</v>
      </c>
      <c r="AC29" s="182" t="s">
        <v>2777</v>
      </c>
      <c r="AD29" s="182" t="s">
        <v>2777</v>
      </c>
      <c r="AE29" s="182" t="s">
        <v>2889</v>
      </c>
      <c r="AF29" s="182" t="s">
        <v>2777</v>
      </c>
      <c r="AG29" s="182" t="s">
        <v>2777</v>
      </c>
      <c r="AH29" s="182" t="s">
        <v>2889</v>
      </c>
      <c r="AI29" s="182" t="s">
        <v>2777</v>
      </c>
      <c r="AJ29" s="182" t="s">
        <v>2777</v>
      </c>
      <c r="AK29" s="182" t="s">
        <v>2889</v>
      </c>
      <c r="AL29" s="182" t="s">
        <v>2777</v>
      </c>
      <c r="AM29" s="182" t="s">
        <v>2777</v>
      </c>
      <c r="AN29" s="182" t="s">
        <v>2889</v>
      </c>
      <c r="AO29" s="182" t="s">
        <v>2777</v>
      </c>
      <c r="AP29" s="182" t="s">
        <v>2777</v>
      </c>
      <c r="AQ29" s="182" t="s">
        <v>2889</v>
      </c>
      <c r="AR29" s="182" t="s">
        <v>2777</v>
      </c>
      <c r="AS29" s="182" t="s">
        <v>2777</v>
      </c>
      <c r="AT29" s="182" t="s">
        <v>2889</v>
      </c>
      <c r="AU29" s="182" t="s">
        <v>2777</v>
      </c>
      <c r="AV29" s="182" t="s">
        <v>2777</v>
      </c>
      <c r="AW29" s="182" t="s">
        <v>2889</v>
      </c>
      <c r="AX29" s="182" t="s">
        <v>2777</v>
      </c>
      <c r="AY29" s="182" t="s">
        <v>2777</v>
      </c>
      <c r="AZ29" s="182" t="s">
        <v>2889</v>
      </c>
      <c r="BA29" s="182" t="s">
        <v>2777</v>
      </c>
      <c r="BB29" s="182" t="s">
        <v>2777</v>
      </c>
      <c r="BC29" s="182" t="s">
        <v>2889</v>
      </c>
      <c r="BD29" s="182" t="s">
        <v>2777</v>
      </c>
      <c r="BE29" s="182" t="s">
        <v>2777</v>
      </c>
      <c r="BF29" s="182" t="s">
        <v>2889</v>
      </c>
      <c r="BG29" s="182" t="s">
        <v>2777</v>
      </c>
      <c r="BH29" s="182" t="s">
        <v>2777</v>
      </c>
      <c r="BI29" s="182" t="s">
        <v>2889</v>
      </c>
      <c r="BJ29" s="182" t="s">
        <v>2777</v>
      </c>
      <c r="BK29" s="182" t="s">
        <v>2777</v>
      </c>
      <c r="BL29" s="182" t="s">
        <v>2889</v>
      </c>
      <c r="BM29" s="182" t="s">
        <v>2777</v>
      </c>
      <c r="BN29" s="182" t="s">
        <v>2777</v>
      </c>
      <c r="BO29" s="182" t="s">
        <v>2889</v>
      </c>
      <c r="BP29" s="182" t="s">
        <v>2777</v>
      </c>
      <c r="BQ29" s="182" t="s">
        <v>2777</v>
      </c>
      <c r="BR29" s="182" t="s">
        <v>2889</v>
      </c>
      <c r="BS29" s="182" t="s">
        <v>2777</v>
      </c>
      <c r="BT29" s="182" t="s">
        <v>2777</v>
      </c>
      <c r="BU29" s="182" t="s">
        <v>2889</v>
      </c>
      <c r="BV29" s="182" t="s">
        <v>2777</v>
      </c>
      <c r="BW29" s="182" t="s">
        <v>2777</v>
      </c>
      <c r="BX29" s="182" t="s">
        <v>2889</v>
      </c>
      <c r="BY29" s="182" t="s">
        <v>2777</v>
      </c>
      <c r="BZ29" s="182" t="s">
        <v>2777</v>
      </c>
      <c r="CA29" s="182" t="s">
        <v>2889</v>
      </c>
      <c r="CB29" s="182" t="s">
        <v>2777</v>
      </c>
      <c r="CC29" s="182" t="s">
        <v>2777</v>
      </c>
      <c r="CD29" s="182" t="s">
        <v>2889</v>
      </c>
      <c r="CE29" s="182" t="s">
        <v>2777</v>
      </c>
      <c r="CF29" s="182" t="s">
        <v>2777</v>
      </c>
      <c r="CG29" s="182" t="s">
        <v>2889</v>
      </c>
      <c r="CH29" s="182" t="s">
        <v>2777</v>
      </c>
      <c r="CI29" s="182" t="s">
        <v>2777</v>
      </c>
      <c r="CJ29" s="182" t="s">
        <v>2889</v>
      </c>
      <c r="CK29" s="182" t="s">
        <v>2777</v>
      </c>
      <c r="CL29" s="182" t="s">
        <v>2777</v>
      </c>
      <c r="CM29" s="182" t="s">
        <v>2889</v>
      </c>
      <c r="CN29" s="182" t="s">
        <v>2777</v>
      </c>
      <c r="CO29" s="182" t="s">
        <v>2777</v>
      </c>
      <c r="CP29" s="182" t="s">
        <v>2889</v>
      </c>
      <c r="CQ29" s="182" t="s">
        <v>2777</v>
      </c>
      <c r="CR29" s="182" t="s">
        <v>2777</v>
      </c>
      <c r="CS29" s="182" t="s">
        <v>2889</v>
      </c>
      <c r="CT29" s="182" t="s">
        <v>2777</v>
      </c>
      <c r="CU29" s="182" t="s">
        <v>2777</v>
      </c>
      <c r="CV29" s="182" t="s">
        <v>2889</v>
      </c>
      <c r="CW29" s="182" t="s">
        <v>2777</v>
      </c>
      <c r="CX29" s="182" t="s">
        <v>2777</v>
      </c>
      <c r="CY29" s="182" t="s">
        <v>2889</v>
      </c>
      <c r="CZ29" s="182" t="s">
        <v>2777</v>
      </c>
      <c r="DA29" s="182" t="s">
        <v>2777</v>
      </c>
      <c r="DB29" s="182" t="s">
        <v>2889</v>
      </c>
      <c r="DC29" s="182" t="s">
        <v>2777</v>
      </c>
      <c r="DD29" s="182" t="s">
        <v>2777</v>
      </c>
      <c r="DE29" s="182" t="s">
        <v>2889</v>
      </c>
      <c r="DF29" s="182" t="s">
        <v>2777</v>
      </c>
      <c r="DG29" s="182" t="s">
        <v>2777</v>
      </c>
      <c r="DH29" s="182" t="s">
        <v>2889</v>
      </c>
      <c r="DI29" s="182" t="s">
        <v>2777</v>
      </c>
      <c r="DJ29" s="182" t="s">
        <v>2777</v>
      </c>
      <c r="DK29" s="182" t="s">
        <v>2889</v>
      </c>
      <c r="DL29" s="182" t="s">
        <v>2777</v>
      </c>
      <c r="DM29" s="182" t="s">
        <v>2777</v>
      </c>
      <c r="DN29" s="182" t="s">
        <v>2889</v>
      </c>
      <c r="DO29" s="182" t="s">
        <v>2777</v>
      </c>
      <c r="DP29" s="182" t="s">
        <v>2777</v>
      </c>
      <c r="DQ29" s="182" t="s">
        <v>2889</v>
      </c>
      <c r="DR29" s="182" t="s">
        <v>2777</v>
      </c>
      <c r="DS29" s="182" t="s">
        <v>2777</v>
      </c>
      <c r="DT29" s="182" t="s">
        <v>2889</v>
      </c>
      <c r="DU29" s="182" t="s">
        <v>2777</v>
      </c>
      <c r="DV29" s="182" t="s">
        <v>2777</v>
      </c>
      <c r="DW29" s="182" t="s">
        <v>2889</v>
      </c>
      <c r="DX29" s="182" t="s">
        <v>2777</v>
      </c>
      <c r="DY29" s="182" t="s">
        <v>2777</v>
      </c>
      <c r="DZ29" s="182" t="s">
        <v>2889</v>
      </c>
      <c r="EA29" s="182" t="s">
        <v>2777</v>
      </c>
      <c r="EB29" s="182" t="s">
        <v>2777</v>
      </c>
      <c r="EC29" s="182" t="s">
        <v>2889</v>
      </c>
      <c r="ED29" s="182" t="s">
        <v>2777</v>
      </c>
      <c r="EE29" s="182" t="s">
        <v>2777</v>
      </c>
      <c r="EF29" s="182" t="s">
        <v>2889</v>
      </c>
      <c r="EG29" s="182" t="s">
        <v>2777</v>
      </c>
      <c r="EH29" s="182" t="s">
        <v>2777</v>
      </c>
      <c r="EI29" s="182" t="s">
        <v>2889</v>
      </c>
      <c r="EJ29" s="182" t="s">
        <v>2777</v>
      </c>
      <c r="EK29" s="182" t="s">
        <v>2777</v>
      </c>
      <c r="EL29" s="182" t="s">
        <v>2889</v>
      </c>
      <c r="EM29" s="182" t="s">
        <v>2777</v>
      </c>
      <c r="EN29" s="182" t="s">
        <v>2777</v>
      </c>
      <c r="EO29" s="182" t="s">
        <v>2889</v>
      </c>
      <c r="EP29" s="182" t="s">
        <v>2777</v>
      </c>
      <c r="EQ29" s="182" t="s">
        <v>2777</v>
      </c>
      <c r="ER29" s="182" t="s">
        <v>2889</v>
      </c>
      <c r="ES29" s="182" t="s">
        <v>2777</v>
      </c>
      <c r="ET29" s="182" t="s">
        <v>2777</v>
      </c>
    </row>
    <row r="30" spans="1:150" x14ac:dyDescent="0.25">
      <c r="A30" s="1"/>
      <c r="B30" s="183" t="s">
        <v>2984</v>
      </c>
      <c r="C30" s="183" t="s">
        <v>122</v>
      </c>
      <c r="D30" s="183" t="s">
        <v>1183</v>
      </c>
      <c r="E30" s="183" t="s">
        <v>2985</v>
      </c>
      <c r="F30" s="183" t="s">
        <v>2986</v>
      </c>
      <c r="G30" s="184" t="s">
        <v>2889</v>
      </c>
      <c r="H30" s="184" t="s">
        <v>975</v>
      </c>
      <c r="I30" s="184" t="s">
        <v>975</v>
      </c>
      <c r="J30" s="184" t="s">
        <v>2889</v>
      </c>
      <c r="K30" s="184" t="s">
        <v>975</v>
      </c>
      <c r="L30" s="184" t="s">
        <v>975</v>
      </c>
      <c r="M30" s="184" t="s">
        <v>2889</v>
      </c>
      <c r="N30" s="184" t="s">
        <v>975</v>
      </c>
      <c r="O30" s="184" t="s">
        <v>975</v>
      </c>
      <c r="P30" s="184" t="s">
        <v>2889</v>
      </c>
      <c r="Q30" s="184" t="s">
        <v>975</v>
      </c>
      <c r="R30" s="184" t="s">
        <v>975</v>
      </c>
      <c r="S30" s="184" t="s">
        <v>2889</v>
      </c>
      <c r="T30" s="184" t="s">
        <v>975</v>
      </c>
      <c r="U30" s="184" t="s">
        <v>975</v>
      </c>
      <c r="V30" s="184" t="s">
        <v>2889</v>
      </c>
      <c r="W30" s="184" t="s">
        <v>975</v>
      </c>
      <c r="X30" s="184" t="s">
        <v>975</v>
      </c>
      <c r="Y30" s="184" t="s">
        <v>2889</v>
      </c>
      <c r="Z30" s="184" t="s">
        <v>975</v>
      </c>
      <c r="AA30" s="184" t="s">
        <v>975</v>
      </c>
      <c r="AB30" s="184" t="s">
        <v>2889</v>
      </c>
      <c r="AC30" s="184" t="s">
        <v>975</v>
      </c>
      <c r="AD30" s="184" t="s">
        <v>975</v>
      </c>
      <c r="AE30" s="184" t="s">
        <v>2889</v>
      </c>
      <c r="AF30" s="184" t="s">
        <v>975</v>
      </c>
      <c r="AG30" s="184" t="s">
        <v>975</v>
      </c>
      <c r="AH30" s="184" t="s">
        <v>2889</v>
      </c>
      <c r="AI30" s="184" t="s">
        <v>975</v>
      </c>
      <c r="AJ30" s="184" t="s">
        <v>975</v>
      </c>
      <c r="AK30" s="184" t="s">
        <v>2889</v>
      </c>
      <c r="AL30" s="184" t="s">
        <v>975</v>
      </c>
      <c r="AM30" s="184" t="s">
        <v>975</v>
      </c>
      <c r="AN30" s="184" t="s">
        <v>2889</v>
      </c>
      <c r="AO30" s="184" t="s">
        <v>975</v>
      </c>
      <c r="AP30" s="184" t="s">
        <v>975</v>
      </c>
      <c r="AQ30" s="184" t="s">
        <v>2889</v>
      </c>
      <c r="AR30" s="184" t="s">
        <v>975</v>
      </c>
      <c r="AS30" s="184" t="s">
        <v>975</v>
      </c>
      <c r="AT30" s="184" t="s">
        <v>2889</v>
      </c>
      <c r="AU30" s="184" t="s">
        <v>975</v>
      </c>
      <c r="AV30" s="184" t="s">
        <v>975</v>
      </c>
      <c r="AW30" s="184" t="s">
        <v>2889</v>
      </c>
      <c r="AX30" s="184" t="s">
        <v>975</v>
      </c>
      <c r="AY30" s="184" t="s">
        <v>975</v>
      </c>
      <c r="AZ30" s="184" t="s">
        <v>2889</v>
      </c>
      <c r="BA30" s="184" t="s">
        <v>975</v>
      </c>
      <c r="BB30" s="184" t="s">
        <v>975</v>
      </c>
      <c r="BC30" s="184" t="s">
        <v>2889</v>
      </c>
      <c r="BD30" s="184" t="s">
        <v>975</v>
      </c>
      <c r="BE30" s="184" t="s">
        <v>975</v>
      </c>
      <c r="BF30" s="184" t="s">
        <v>2889</v>
      </c>
      <c r="BG30" s="184" t="s">
        <v>975</v>
      </c>
      <c r="BH30" s="184" t="s">
        <v>975</v>
      </c>
      <c r="BI30" s="184" t="s">
        <v>2889</v>
      </c>
      <c r="BJ30" s="184" t="s">
        <v>975</v>
      </c>
      <c r="BK30" s="184" t="s">
        <v>975</v>
      </c>
      <c r="BL30" s="184" t="s">
        <v>2889</v>
      </c>
      <c r="BM30" s="184" t="s">
        <v>975</v>
      </c>
      <c r="BN30" s="184" t="s">
        <v>975</v>
      </c>
      <c r="BO30" s="184" t="s">
        <v>2889</v>
      </c>
      <c r="BP30" s="184" t="s">
        <v>975</v>
      </c>
      <c r="BQ30" s="184" t="s">
        <v>975</v>
      </c>
      <c r="BR30" s="184" t="s">
        <v>2889</v>
      </c>
      <c r="BS30" s="184" t="s">
        <v>975</v>
      </c>
      <c r="BT30" s="184" t="s">
        <v>975</v>
      </c>
      <c r="BU30" s="184" t="s">
        <v>2889</v>
      </c>
      <c r="BV30" s="184" t="s">
        <v>975</v>
      </c>
      <c r="BW30" s="184" t="s">
        <v>975</v>
      </c>
      <c r="BX30" s="184" t="s">
        <v>2889</v>
      </c>
      <c r="BY30" s="184" t="s">
        <v>975</v>
      </c>
      <c r="BZ30" s="184" t="s">
        <v>975</v>
      </c>
      <c r="CA30" s="184" t="s">
        <v>2889</v>
      </c>
      <c r="CB30" s="184" t="s">
        <v>975</v>
      </c>
      <c r="CC30" s="184" t="s">
        <v>975</v>
      </c>
      <c r="CD30" s="184" t="s">
        <v>2889</v>
      </c>
      <c r="CE30" s="184" t="s">
        <v>975</v>
      </c>
      <c r="CF30" s="184" t="s">
        <v>975</v>
      </c>
      <c r="CG30" s="184" t="s">
        <v>2889</v>
      </c>
      <c r="CH30" s="184" t="s">
        <v>975</v>
      </c>
      <c r="CI30" s="184" t="s">
        <v>975</v>
      </c>
      <c r="CJ30" s="184" t="s">
        <v>2889</v>
      </c>
      <c r="CK30" s="184" t="s">
        <v>975</v>
      </c>
      <c r="CL30" s="184" t="s">
        <v>975</v>
      </c>
      <c r="CM30" s="184" t="s">
        <v>2889</v>
      </c>
      <c r="CN30" s="184" t="s">
        <v>975</v>
      </c>
      <c r="CO30" s="184" t="s">
        <v>975</v>
      </c>
      <c r="CP30" s="184" t="s">
        <v>2889</v>
      </c>
      <c r="CQ30" s="184" t="s">
        <v>975</v>
      </c>
      <c r="CR30" s="184" t="s">
        <v>975</v>
      </c>
      <c r="CS30" s="184" t="s">
        <v>2889</v>
      </c>
      <c r="CT30" s="184" t="s">
        <v>975</v>
      </c>
      <c r="CU30" s="184" t="s">
        <v>975</v>
      </c>
      <c r="CV30" s="184" t="s">
        <v>2889</v>
      </c>
      <c r="CW30" s="184" t="s">
        <v>975</v>
      </c>
      <c r="CX30" s="184" t="s">
        <v>975</v>
      </c>
      <c r="CY30" s="184" t="s">
        <v>2889</v>
      </c>
      <c r="CZ30" s="184" t="s">
        <v>975</v>
      </c>
      <c r="DA30" s="184" t="s">
        <v>975</v>
      </c>
      <c r="DB30" s="184" t="s">
        <v>2889</v>
      </c>
      <c r="DC30" s="184" t="s">
        <v>975</v>
      </c>
      <c r="DD30" s="184" t="s">
        <v>975</v>
      </c>
      <c r="DE30" s="184" t="s">
        <v>2889</v>
      </c>
      <c r="DF30" s="184" t="s">
        <v>975</v>
      </c>
      <c r="DG30" s="184" t="s">
        <v>975</v>
      </c>
      <c r="DH30" s="184" t="s">
        <v>2889</v>
      </c>
      <c r="DI30" s="184" t="s">
        <v>975</v>
      </c>
      <c r="DJ30" s="184" t="s">
        <v>975</v>
      </c>
      <c r="DK30" s="184" t="s">
        <v>2889</v>
      </c>
      <c r="DL30" s="184" t="s">
        <v>975</v>
      </c>
      <c r="DM30" s="184" t="s">
        <v>975</v>
      </c>
      <c r="DN30" s="184" t="s">
        <v>2889</v>
      </c>
      <c r="DO30" s="184" t="s">
        <v>975</v>
      </c>
      <c r="DP30" s="184" t="s">
        <v>975</v>
      </c>
      <c r="DQ30" s="184" t="s">
        <v>2889</v>
      </c>
      <c r="DR30" s="184" t="s">
        <v>975</v>
      </c>
      <c r="DS30" s="184" t="s">
        <v>975</v>
      </c>
      <c r="DT30" s="184" t="s">
        <v>2889</v>
      </c>
      <c r="DU30" s="184" t="s">
        <v>975</v>
      </c>
      <c r="DV30" s="184" t="s">
        <v>975</v>
      </c>
      <c r="DW30" s="184" t="s">
        <v>2889</v>
      </c>
      <c r="DX30" s="184" t="s">
        <v>975</v>
      </c>
      <c r="DY30" s="184" t="s">
        <v>975</v>
      </c>
      <c r="DZ30" s="184" t="s">
        <v>2889</v>
      </c>
      <c r="EA30" s="184" t="s">
        <v>975</v>
      </c>
      <c r="EB30" s="184" t="s">
        <v>975</v>
      </c>
      <c r="EC30" s="184" t="s">
        <v>2889</v>
      </c>
      <c r="ED30" s="184" t="s">
        <v>975</v>
      </c>
      <c r="EE30" s="184" t="s">
        <v>975</v>
      </c>
      <c r="EF30" s="184" t="s">
        <v>2889</v>
      </c>
      <c r="EG30" s="184" t="s">
        <v>975</v>
      </c>
      <c r="EH30" s="184" t="s">
        <v>975</v>
      </c>
      <c r="EI30" s="184" t="s">
        <v>2889</v>
      </c>
      <c r="EJ30" s="184" t="s">
        <v>975</v>
      </c>
      <c r="EK30" s="184" t="s">
        <v>975</v>
      </c>
      <c r="EL30" s="184" t="s">
        <v>2889</v>
      </c>
      <c r="EM30" s="184" t="s">
        <v>975</v>
      </c>
      <c r="EN30" s="184" t="s">
        <v>975</v>
      </c>
      <c r="EO30" s="184" t="s">
        <v>2889</v>
      </c>
      <c r="EP30" s="184" t="s">
        <v>975</v>
      </c>
      <c r="EQ30" s="184" t="s">
        <v>975</v>
      </c>
      <c r="ER30" s="184" t="s">
        <v>2889</v>
      </c>
      <c r="ES30" s="184" t="s">
        <v>975</v>
      </c>
      <c r="ET30" s="184" t="s">
        <v>975</v>
      </c>
    </row>
    <row r="31" spans="1:150" x14ac:dyDescent="0.25">
      <c r="A31" s="1"/>
      <c r="B31" s="183" t="s">
        <v>2987</v>
      </c>
      <c r="C31" s="183" t="s">
        <v>122</v>
      </c>
      <c r="D31" s="183" t="s">
        <v>1183</v>
      </c>
      <c r="E31" s="183" t="s">
        <v>2988</v>
      </c>
      <c r="F31" s="183" t="s">
        <v>2989</v>
      </c>
      <c r="G31" s="184" t="s">
        <v>2889</v>
      </c>
      <c r="H31" s="184" t="s">
        <v>975</v>
      </c>
      <c r="I31" s="184" t="s">
        <v>975</v>
      </c>
      <c r="J31" s="184" t="s">
        <v>2889</v>
      </c>
      <c r="K31" s="184" t="s">
        <v>975</v>
      </c>
      <c r="L31" s="184" t="s">
        <v>975</v>
      </c>
      <c r="M31" s="184" t="s">
        <v>2889</v>
      </c>
      <c r="N31" s="184" t="s">
        <v>975</v>
      </c>
      <c r="O31" s="184" t="s">
        <v>975</v>
      </c>
      <c r="P31" s="184" t="s">
        <v>2889</v>
      </c>
      <c r="Q31" s="184" t="s">
        <v>975</v>
      </c>
      <c r="R31" s="184" t="s">
        <v>975</v>
      </c>
      <c r="S31" s="184" t="s">
        <v>2889</v>
      </c>
      <c r="T31" s="184" t="s">
        <v>975</v>
      </c>
      <c r="U31" s="184" t="s">
        <v>975</v>
      </c>
      <c r="V31" s="184" t="s">
        <v>2889</v>
      </c>
      <c r="W31" s="184" t="s">
        <v>975</v>
      </c>
      <c r="X31" s="184" t="s">
        <v>975</v>
      </c>
      <c r="Y31" s="184" t="s">
        <v>2889</v>
      </c>
      <c r="Z31" s="184" t="s">
        <v>975</v>
      </c>
      <c r="AA31" s="184" t="s">
        <v>975</v>
      </c>
      <c r="AB31" s="184" t="s">
        <v>2889</v>
      </c>
      <c r="AC31" s="184" t="s">
        <v>975</v>
      </c>
      <c r="AD31" s="184" t="s">
        <v>975</v>
      </c>
      <c r="AE31" s="184" t="s">
        <v>2889</v>
      </c>
      <c r="AF31" s="184" t="s">
        <v>975</v>
      </c>
      <c r="AG31" s="184" t="s">
        <v>975</v>
      </c>
      <c r="AH31" s="184" t="s">
        <v>2889</v>
      </c>
      <c r="AI31" s="184" t="s">
        <v>975</v>
      </c>
      <c r="AJ31" s="184" t="s">
        <v>975</v>
      </c>
      <c r="AK31" s="184" t="s">
        <v>2889</v>
      </c>
      <c r="AL31" s="184" t="s">
        <v>975</v>
      </c>
      <c r="AM31" s="184" t="s">
        <v>975</v>
      </c>
      <c r="AN31" s="184" t="s">
        <v>2889</v>
      </c>
      <c r="AO31" s="184" t="s">
        <v>975</v>
      </c>
      <c r="AP31" s="184" t="s">
        <v>975</v>
      </c>
      <c r="AQ31" s="184" t="s">
        <v>2889</v>
      </c>
      <c r="AR31" s="184" t="s">
        <v>975</v>
      </c>
      <c r="AS31" s="184" t="s">
        <v>975</v>
      </c>
      <c r="AT31" s="184" t="s">
        <v>2889</v>
      </c>
      <c r="AU31" s="184" t="s">
        <v>975</v>
      </c>
      <c r="AV31" s="184" t="s">
        <v>975</v>
      </c>
      <c r="AW31" s="184" t="s">
        <v>2889</v>
      </c>
      <c r="AX31" s="184" t="s">
        <v>975</v>
      </c>
      <c r="AY31" s="184" t="s">
        <v>975</v>
      </c>
      <c r="AZ31" s="184" t="s">
        <v>2889</v>
      </c>
      <c r="BA31" s="184" t="s">
        <v>975</v>
      </c>
      <c r="BB31" s="184" t="s">
        <v>975</v>
      </c>
      <c r="BC31" s="184" t="s">
        <v>2889</v>
      </c>
      <c r="BD31" s="184" t="s">
        <v>975</v>
      </c>
      <c r="BE31" s="184" t="s">
        <v>975</v>
      </c>
      <c r="BF31" s="184" t="s">
        <v>2889</v>
      </c>
      <c r="BG31" s="184" t="s">
        <v>975</v>
      </c>
      <c r="BH31" s="184" t="s">
        <v>975</v>
      </c>
      <c r="BI31" s="184" t="s">
        <v>2889</v>
      </c>
      <c r="BJ31" s="184" t="s">
        <v>975</v>
      </c>
      <c r="BK31" s="184" t="s">
        <v>975</v>
      </c>
      <c r="BL31" s="184" t="s">
        <v>2889</v>
      </c>
      <c r="BM31" s="184" t="s">
        <v>975</v>
      </c>
      <c r="BN31" s="184" t="s">
        <v>975</v>
      </c>
      <c r="BO31" s="184" t="s">
        <v>2889</v>
      </c>
      <c r="BP31" s="184" t="s">
        <v>975</v>
      </c>
      <c r="BQ31" s="184" t="s">
        <v>975</v>
      </c>
      <c r="BR31" s="184" t="s">
        <v>2889</v>
      </c>
      <c r="BS31" s="184" t="s">
        <v>975</v>
      </c>
      <c r="BT31" s="184" t="s">
        <v>975</v>
      </c>
      <c r="BU31" s="184" t="s">
        <v>2889</v>
      </c>
      <c r="BV31" s="184" t="s">
        <v>975</v>
      </c>
      <c r="BW31" s="184" t="s">
        <v>975</v>
      </c>
      <c r="BX31" s="184" t="s">
        <v>2889</v>
      </c>
      <c r="BY31" s="184" t="s">
        <v>975</v>
      </c>
      <c r="BZ31" s="184" t="s">
        <v>975</v>
      </c>
      <c r="CA31" s="184" t="s">
        <v>2889</v>
      </c>
      <c r="CB31" s="184" t="s">
        <v>975</v>
      </c>
      <c r="CC31" s="184" t="s">
        <v>975</v>
      </c>
      <c r="CD31" s="184" t="s">
        <v>2889</v>
      </c>
      <c r="CE31" s="184" t="s">
        <v>975</v>
      </c>
      <c r="CF31" s="184" t="s">
        <v>975</v>
      </c>
      <c r="CG31" s="184" t="s">
        <v>2889</v>
      </c>
      <c r="CH31" s="184" t="s">
        <v>975</v>
      </c>
      <c r="CI31" s="184" t="s">
        <v>975</v>
      </c>
      <c r="CJ31" s="184" t="s">
        <v>2889</v>
      </c>
      <c r="CK31" s="184" t="s">
        <v>975</v>
      </c>
      <c r="CL31" s="184" t="s">
        <v>975</v>
      </c>
      <c r="CM31" s="184" t="s">
        <v>2889</v>
      </c>
      <c r="CN31" s="184" t="s">
        <v>975</v>
      </c>
      <c r="CO31" s="184" t="s">
        <v>975</v>
      </c>
      <c r="CP31" s="184" t="s">
        <v>2889</v>
      </c>
      <c r="CQ31" s="184" t="s">
        <v>975</v>
      </c>
      <c r="CR31" s="184" t="s">
        <v>975</v>
      </c>
      <c r="CS31" s="184" t="s">
        <v>2889</v>
      </c>
      <c r="CT31" s="184" t="s">
        <v>975</v>
      </c>
      <c r="CU31" s="184" t="s">
        <v>975</v>
      </c>
      <c r="CV31" s="184" t="s">
        <v>2889</v>
      </c>
      <c r="CW31" s="184" t="s">
        <v>975</v>
      </c>
      <c r="CX31" s="184" t="s">
        <v>975</v>
      </c>
      <c r="CY31" s="184" t="s">
        <v>2889</v>
      </c>
      <c r="CZ31" s="184" t="s">
        <v>975</v>
      </c>
      <c r="DA31" s="184" t="s">
        <v>975</v>
      </c>
      <c r="DB31" s="184" t="s">
        <v>2889</v>
      </c>
      <c r="DC31" s="184" t="s">
        <v>975</v>
      </c>
      <c r="DD31" s="184" t="s">
        <v>975</v>
      </c>
      <c r="DE31" s="184" t="s">
        <v>2889</v>
      </c>
      <c r="DF31" s="184" t="s">
        <v>975</v>
      </c>
      <c r="DG31" s="184" t="s">
        <v>975</v>
      </c>
      <c r="DH31" s="184" t="s">
        <v>2889</v>
      </c>
      <c r="DI31" s="184" t="s">
        <v>975</v>
      </c>
      <c r="DJ31" s="184" t="s">
        <v>975</v>
      </c>
      <c r="DK31" s="184" t="s">
        <v>2889</v>
      </c>
      <c r="DL31" s="184" t="s">
        <v>975</v>
      </c>
      <c r="DM31" s="184" t="s">
        <v>975</v>
      </c>
      <c r="DN31" s="184" t="s">
        <v>2889</v>
      </c>
      <c r="DO31" s="184" t="s">
        <v>975</v>
      </c>
      <c r="DP31" s="184" t="s">
        <v>975</v>
      </c>
      <c r="DQ31" s="184" t="s">
        <v>2889</v>
      </c>
      <c r="DR31" s="184" t="s">
        <v>975</v>
      </c>
      <c r="DS31" s="184" t="s">
        <v>975</v>
      </c>
      <c r="DT31" s="184" t="s">
        <v>2889</v>
      </c>
      <c r="DU31" s="184" t="s">
        <v>975</v>
      </c>
      <c r="DV31" s="184" t="s">
        <v>975</v>
      </c>
      <c r="DW31" s="184" t="s">
        <v>2889</v>
      </c>
      <c r="DX31" s="184" t="s">
        <v>975</v>
      </c>
      <c r="DY31" s="184" t="s">
        <v>975</v>
      </c>
      <c r="DZ31" s="184" t="s">
        <v>2889</v>
      </c>
      <c r="EA31" s="184" t="s">
        <v>975</v>
      </c>
      <c r="EB31" s="184" t="s">
        <v>975</v>
      </c>
      <c r="EC31" s="184" t="s">
        <v>2889</v>
      </c>
      <c r="ED31" s="184" t="s">
        <v>975</v>
      </c>
      <c r="EE31" s="184" t="s">
        <v>975</v>
      </c>
      <c r="EF31" s="184" t="s">
        <v>2889</v>
      </c>
      <c r="EG31" s="184" t="s">
        <v>975</v>
      </c>
      <c r="EH31" s="184" t="s">
        <v>975</v>
      </c>
      <c r="EI31" s="184" t="s">
        <v>2889</v>
      </c>
      <c r="EJ31" s="184" t="s">
        <v>975</v>
      </c>
      <c r="EK31" s="184" t="s">
        <v>975</v>
      </c>
      <c r="EL31" s="184" t="s">
        <v>2889</v>
      </c>
      <c r="EM31" s="184" t="s">
        <v>975</v>
      </c>
      <c r="EN31" s="184" t="s">
        <v>975</v>
      </c>
      <c r="EO31" s="184" t="s">
        <v>2889</v>
      </c>
      <c r="EP31" s="184" t="s">
        <v>975</v>
      </c>
      <c r="EQ31" s="184" t="s">
        <v>975</v>
      </c>
      <c r="ER31" s="184" t="s">
        <v>2889</v>
      </c>
      <c r="ES31" s="184" t="s">
        <v>975</v>
      </c>
      <c r="ET31" s="184" t="s">
        <v>975</v>
      </c>
    </row>
    <row r="32" spans="1:150" x14ac:dyDescent="0.25">
      <c r="A32" s="1"/>
      <c r="B32" s="182" t="s">
        <v>2990</v>
      </c>
      <c r="C32" s="182" t="s">
        <v>94</v>
      </c>
      <c r="D32" s="182" t="s">
        <v>2991</v>
      </c>
      <c r="E32" s="182" t="s">
        <v>2992</v>
      </c>
      <c r="F32" s="182" t="s">
        <v>2993</v>
      </c>
      <c r="G32" s="182" t="s">
        <v>2889</v>
      </c>
      <c r="H32" s="182" t="s">
        <v>2777</v>
      </c>
      <c r="I32" s="182" t="s">
        <v>2777</v>
      </c>
      <c r="J32" s="182" t="s">
        <v>2889</v>
      </c>
      <c r="K32" s="182" t="s">
        <v>2777</v>
      </c>
      <c r="L32" s="182" t="s">
        <v>2777</v>
      </c>
      <c r="M32" s="182" t="s">
        <v>2889</v>
      </c>
      <c r="N32" s="182" t="s">
        <v>2777</v>
      </c>
      <c r="O32" s="182" t="s">
        <v>2777</v>
      </c>
      <c r="P32" s="182" t="s">
        <v>2889</v>
      </c>
      <c r="Q32" s="182" t="s">
        <v>2777</v>
      </c>
      <c r="R32" s="182" t="s">
        <v>2777</v>
      </c>
      <c r="S32" s="182" t="s">
        <v>2889</v>
      </c>
      <c r="T32" s="182" t="s">
        <v>2777</v>
      </c>
      <c r="U32" s="182" t="s">
        <v>2777</v>
      </c>
      <c r="V32" s="182" t="s">
        <v>2889</v>
      </c>
      <c r="W32" s="182" t="s">
        <v>2777</v>
      </c>
      <c r="X32" s="182" t="s">
        <v>2777</v>
      </c>
      <c r="Y32" s="182" t="s">
        <v>2889</v>
      </c>
      <c r="Z32" s="182" t="s">
        <v>2777</v>
      </c>
      <c r="AA32" s="182" t="s">
        <v>2777</v>
      </c>
      <c r="AB32" s="182" t="s">
        <v>2889</v>
      </c>
      <c r="AC32" s="182" t="s">
        <v>2777</v>
      </c>
      <c r="AD32" s="182" t="s">
        <v>2777</v>
      </c>
      <c r="AE32" s="182" t="s">
        <v>2889</v>
      </c>
      <c r="AF32" s="182" t="s">
        <v>2777</v>
      </c>
      <c r="AG32" s="182" t="s">
        <v>2777</v>
      </c>
      <c r="AH32" s="182" t="s">
        <v>2889</v>
      </c>
      <c r="AI32" s="182" t="s">
        <v>2777</v>
      </c>
      <c r="AJ32" s="182" t="s">
        <v>2777</v>
      </c>
      <c r="AK32" s="182" t="s">
        <v>2889</v>
      </c>
      <c r="AL32" s="182" t="s">
        <v>2777</v>
      </c>
      <c r="AM32" s="182" t="s">
        <v>2777</v>
      </c>
      <c r="AN32" s="182" t="s">
        <v>2889</v>
      </c>
      <c r="AO32" s="182" t="s">
        <v>2777</v>
      </c>
      <c r="AP32" s="182" t="s">
        <v>2777</v>
      </c>
      <c r="AQ32" s="182" t="s">
        <v>2889</v>
      </c>
      <c r="AR32" s="182" t="s">
        <v>2777</v>
      </c>
      <c r="AS32" s="182" t="s">
        <v>2777</v>
      </c>
      <c r="AT32" s="182" t="s">
        <v>2889</v>
      </c>
      <c r="AU32" s="182" t="s">
        <v>2777</v>
      </c>
      <c r="AV32" s="182" t="s">
        <v>2777</v>
      </c>
      <c r="AW32" s="182" t="s">
        <v>2889</v>
      </c>
      <c r="AX32" s="182" t="s">
        <v>2777</v>
      </c>
      <c r="AY32" s="182" t="s">
        <v>2777</v>
      </c>
      <c r="AZ32" s="182" t="s">
        <v>2889</v>
      </c>
      <c r="BA32" s="182" t="s">
        <v>2777</v>
      </c>
      <c r="BB32" s="182" t="s">
        <v>2777</v>
      </c>
      <c r="BC32" s="182" t="s">
        <v>2889</v>
      </c>
      <c r="BD32" s="182" t="s">
        <v>2777</v>
      </c>
      <c r="BE32" s="182" t="s">
        <v>2777</v>
      </c>
      <c r="BF32" s="182" t="s">
        <v>2889</v>
      </c>
      <c r="BG32" s="182" t="s">
        <v>2777</v>
      </c>
      <c r="BH32" s="182" t="s">
        <v>2777</v>
      </c>
      <c r="BI32" s="182" t="s">
        <v>2889</v>
      </c>
      <c r="BJ32" s="182" t="s">
        <v>2777</v>
      </c>
      <c r="BK32" s="182" t="s">
        <v>2777</v>
      </c>
      <c r="BL32" s="182" t="s">
        <v>2889</v>
      </c>
      <c r="BM32" s="182" t="s">
        <v>2777</v>
      </c>
      <c r="BN32" s="182" t="s">
        <v>2777</v>
      </c>
      <c r="BO32" s="182" t="s">
        <v>2889</v>
      </c>
      <c r="BP32" s="182" t="s">
        <v>2777</v>
      </c>
      <c r="BQ32" s="182" t="s">
        <v>2777</v>
      </c>
      <c r="BR32" s="182" t="s">
        <v>2889</v>
      </c>
      <c r="BS32" s="182" t="s">
        <v>2777</v>
      </c>
      <c r="BT32" s="182" t="s">
        <v>2777</v>
      </c>
      <c r="BU32" s="182" t="s">
        <v>2889</v>
      </c>
      <c r="BV32" s="182" t="s">
        <v>2777</v>
      </c>
      <c r="BW32" s="182" t="s">
        <v>2777</v>
      </c>
      <c r="BX32" s="182" t="s">
        <v>2889</v>
      </c>
      <c r="BY32" s="182" t="s">
        <v>2777</v>
      </c>
      <c r="BZ32" s="182" t="s">
        <v>2777</v>
      </c>
      <c r="CA32" s="182" t="s">
        <v>2889</v>
      </c>
      <c r="CB32" s="182" t="s">
        <v>2777</v>
      </c>
      <c r="CC32" s="182" t="s">
        <v>2777</v>
      </c>
      <c r="CD32" s="182" t="s">
        <v>2889</v>
      </c>
      <c r="CE32" s="182" t="s">
        <v>2777</v>
      </c>
      <c r="CF32" s="182" t="s">
        <v>2777</v>
      </c>
      <c r="CG32" s="182" t="s">
        <v>2889</v>
      </c>
      <c r="CH32" s="182" t="s">
        <v>2777</v>
      </c>
      <c r="CI32" s="182" t="s">
        <v>2777</v>
      </c>
      <c r="CJ32" s="182" t="s">
        <v>2889</v>
      </c>
      <c r="CK32" s="182" t="s">
        <v>2777</v>
      </c>
      <c r="CL32" s="182" t="s">
        <v>2777</v>
      </c>
      <c r="CM32" s="182" t="s">
        <v>2889</v>
      </c>
      <c r="CN32" s="182" t="s">
        <v>2777</v>
      </c>
      <c r="CO32" s="182" t="s">
        <v>2777</v>
      </c>
      <c r="CP32" s="182" t="s">
        <v>2889</v>
      </c>
      <c r="CQ32" s="182" t="s">
        <v>2777</v>
      </c>
      <c r="CR32" s="182" t="s">
        <v>2777</v>
      </c>
      <c r="CS32" s="182" t="s">
        <v>2889</v>
      </c>
      <c r="CT32" s="182" t="s">
        <v>2777</v>
      </c>
      <c r="CU32" s="182" t="s">
        <v>2777</v>
      </c>
      <c r="CV32" s="182" t="s">
        <v>2889</v>
      </c>
      <c r="CW32" s="182" t="s">
        <v>2777</v>
      </c>
      <c r="CX32" s="182" t="s">
        <v>2777</v>
      </c>
      <c r="CY32" s="182" t="s">
        <v>2889</v>
      </c>
      <c r="CZ32" s="182" t="s">
        <v>2777</v>
      </c>
      <c r="DA32" s="182" t="s">
        <v>2777</v>
      </c>
      <c r="DB32" s="182" t="s">
        <v>2889</v>
      </c>
      <c r="DC32" s="182" t="s">
        <v>2777</v>
      </c>
      <c r="DD32" s="182" t="s">
        <v>2777</v>
      </c>
      <c r="DE32" s="182" t="s">
        <v>2889</v>
      </c>
      <c r="DF32" s="182" t="s">
        <v>2777</v>
      </c>
      <c r="DG32" s="182" t="s">
        <v>2777</v>
      </c>
      <c r="DH32" s="182" t="s">
        <v>2889</v>
      </c>
      <c r="DI32" s="182" t="s">
        <v>2777</v>
      </c>
      <c r="DJ32" s="182" t="s">
        <v>2777</v>
      </c>
      <c r="DK32" s="182" t="s">
        <v>2889</v>
      </c>
      <c r="DL32" s="182" t="s">
        <v>2777</v>
      </c>
      <c r="DM32" s="182" t="s">
        <v>2777</v>
      </c>
      <c r="DN32" s="182" t="s">
        <v>2889</v>
      </c>
      <c r="DO32" s="182" t="s">
        <v>2777</v>
      </c>
      <c r="DP32" s="182" t="s">
        <v>2777</v>
      </c>
      <c r="DQ32" s="182" t="s">
        <v>2889</v>
      </c>
      <c r="DR32" s="182" t="s">
        <v>2777</v>
      </c>
      <c r="DS32" s="182" t="s">
        <v>2777</v>
      </c>
      <c r="DT32" s="182" t="s">
        <v>2889</v>
      </c>
      <c r="DU32" s="182" t="s">
        <v>2777</v>
      </c>
      <c r="DV32" s="182" t="s">
        <v>2777</v>
      </c>
      <c r="DW32" s="182" t="s">
        <v>2889</v>
      </c>
      <c r="DX32" s="182" t="s">
        <v>2777</v>
      </c>
      <c r="DY32" s="182" t="s">
        <v>2777</v>
      </c>
      <c r="DZ32" s="182" t="s">
        <v>2889</v>
      </c>
      <c r="EA32" s="182" t="s">
        <v>2777</v>
      </c>
      <c r="EB32" s="182" t="s">
        <v>2777</v>
      </c>
      <c r="EC32" s="182" t="s">
        <v>2889</v>
      </c>
      <c r="ED32" s="182" t="s">
        <v>2777</v>
      </c>
      <c r="EE32" s="182" t="s">
        <v>2777</v>
      </c>
      <c r="EF32" s="182" t="s">
        <v>2889</v>
      </c>
      <c r="EG32" s="182" t="s">
        <v>2777</v>
      </c>
      <c r="EH32" s="182" t="s">
        <v>2777</v>
      </c>
      <c r="EI32" s="182" t="s">
        <v>2889</v>
      </c>
      <c r="EJ32" s="182" t="s">
        <v>2777</v>
      </c>
      <c r="EK32" s="182" t="s">
        <v>2777</v>
      </c>
      <c r="EL32" s="182" t="s">
        <v>2889</v>
      </c>
      <c r="EM32" s="182" t="s">
        <v>2777</v>
      </c>
      <c r="EN32" s="182" t="s">
        <v>2777</v>
      </c>
      <c r="EO32" s="182" t="s">
        <v>2889</v>
      </c>
      <c r="EP32" s="182" t="s">
        <v>2777</v>
      </c>
      <c r="EQ32" s="182" t="s">
        <v>2777</v>
      </c>
      <c r="ER32" s="182" t="s">
        <v>2889</v>
      </c>
      <c r="ES32" s="182" t="s">
        <v>2777</v>
      </c>
      <c r="ET32" s="182" t="s">
        <v>2777</v>
      </c>
    </row>
    <row r="33" spans="1:150" x14ac:dyDescent="0.25">
      <c r="A33" s="1"/>
      <c r="B33" s="183" t="s">
        <v>2994</v>
      </c>
      <c r="C33" s="183" t="s">
        <v>94</v>
      </c>
      <c r="D33" s="183" t="s">
        <v>2991</v>
      </c>
      <c r="E33" s="183" t="s">
        <v>2995</v>
      </c>
      <c r="F33" s="183" t="s">
        <v>2996</v>
      </c>
      <c r="G33" s="184" t="s">
        <v>2889</v>
      </c>
      <c r="H33" s="184" t="s">
        <v>975</v>
      </c>
      <c r="I33" s="184" t="s">
        <v>975</v>
      </c>
      <c r="J33" s="184" t="s">
        <v>2889</v>
      </c>
      <c r="K33" s="184" t="s">
        <v>975</v>
      </c>
      <c r="L33" s="184" t="s">
        <v>975</v>
      </c>
      <c r="M33" s="184" t="s">
        <v>2889</v>
      </c>
      <c r="N33" s="184" t="s">
        <v>975</v>
      </c>
      <c r="O33" s="184" t="s">
        <v>975</v>
      </c>
      <c r="P33" s="184" t="s">
        <v>2889</v>
      </c>
      <c r="Q33" s="184" t="s">
        <v>975</v>
      </c>
      <c r="R33" s="184" t="s">
        <v>975</v>
      </c>
      <c r="S33" s="184" t="s">
        <v>2889</v>
      </c>
      <c r="T33" s="184" t="s">
        <v>975</v>
      </c>
      <c r="U33" s="184" t="s">
        <v>975</v>
      </c>
      <c r="V33" s="184" t="s">
        <v>2889</v>
      </c>
      <c r="W33" s="184" t="s">
        <v>975</v>
      </c>
      <c r="X33" s="184" t="s">
        <v>975</v>
      </c>
      <c r="Y33" s="184" t="s">
        <v>2889</v>
      </c>
      <c r="Z33" s="184" t="s">
        <v>975</v>
      </c>
      <c r="AA33" s="184" t="s">
        <v>975</v>
      </c>
      <c r="AB33" s="184" t="s">
        <v>2889</v>
      </c>
      <c r="AC33" s="184" t="s">
        <v>975</v>
      </c>
      <c r="AD33" s="184" t="s">
        <v>975</v>
      </c>
      <c r="AE33" s="184" t="s">
        <v>2889</v>
      </c>
      <c r="AF33" s="184" t="s">
        <v>975</v>
      </c>
      <c r="AG33" s="184" t="s">
        <v>975</v>
      </c>
      <c r="AH33" s="184" t="s">
        <v>2889</v>
      </c>
      <c r="AI33" s="184" t="s">
        <v>975</v>
      </c>
      <c r="AJ33" s="184" t="s">
        <v>975</v>
      </c>
      <c r="AK33" s="184" t="s">
        <v>2889</v>
      </c>
      <c r="AL33" s="184" t="s">
        <v>975</v>
      </c>
      <c r="AM33" s="184" t="s">
        <v>975</v>
      </c>
      <c r="AN33" s="184" t="s">
        <v>2889</v>
      </c>
      <c r="AO33" s="184" t="s">
        <v>975</v>
      </c>
      <c r="AP33" s="184" t="s">
        <v>975</v>
      </c>
      <c r="AQ33" s="184" t="s">
        <v>2889</v>
      </c>
      <c r="AR33" s="184" t="s">
        <v>975</v>
      </c>
      <c r="AS33" s="184" t="s">
        <v>975</v>
      </c>
      <c r="AT33" s="184" t="s">
        <v>2889</v>
      </c>
      <c r="AU33" s="184" t="s">
        <v>975</v>
      </c>
      <c r="AV33" s="184" t="s">
        <v>975</v>
      </c>
      <c r="AW33" s="184" t="s">
        <v>2889</v>
      </c>
      <c r="AX33" s="184" t="s">
        <v>975</v>
      </c>
      <c r="AY33" s="184" t="s">
        <v>975</v>
      </c>
      <c r="AZ33" s="184" t="s">
        <v>2889</v>
      </c>
      <c r="BA33" s="184" t="s">
        <v>975</v>
      </c>
      <c r="BB33" s="184" t="s">
        <v>975</v>
      </c>
      <c r="BC33" s="184" t="s">
        <v>2889</v>
      </c>
      <c r="BD33" s="184" t="s">
        <v>975</v>
      </c>
      <c r="BE33" s="184" t="s">
        <v>975</v>
      </c>
      <c r="BF33" s="184" t="s">
        <v>2889</v>
      </c>
      <c r="BG33" s="184" t="s">
        <v>975</v>
      </c>
      <c r="BH33" s="184" t="s">
        <v>975</v>
      </c>
      <c r="BI33" s="184" t="s">
        <v>2889</v>
      </c>
      <c r="BJ33" s="184" t="s">
        <v>975</v>
      </c>
      <c r="BK33" s="184" t="s">
        <v>975</v>
      </c>
      <c r="BL33" s="184" t="s">
        <v>2889</v>
      </c>
      <c r="BM33" s="184" t="s">
        <v>975</v>
      </c>
      <c r="BN33" s="184" t="s">
        <v>975</v>
      </c>
      <c r="BO33" s="184" t="s">
        <v>2889</v>
      </c>
      <c r="BP33" s="184" t="s">
        <v>975</v>
      </c>
      <c r="BQ33" s="184" t="s">
        <v>975</v>
      </c>
      <c r="BR33" s="184" t="s">
        <v>2889</v>
      </c>
      <c r="BS33" s="184" t="s">
        <v>975</v>
      </c>
      <c r="BT33" s="184" t="s">
        <v>975</v>
      </c>
      <c r="BU33" s="184" t="s">
        <v>2889</v>
      </c>
      <c r="BV33" s="184" t="s">
        <v>975</v>
      </c>
      <c r="BW33" s="184" t="s">
        <v>975</v>
      </c>
      <c r="BX33" s="184" t="s">
        <v>2889</v>
      </c>
      <c r="BY33" s="184" t="s">
        <v>975</v>
      </c>
      <c r="BZ33" s="184" t="s">
        <v>975</v>
      </c>
      <c r="CA33" s="184" t="s">
        <v>2889</v>
      </c>
      <c r="CB33" s="184" t="s">
        <v>975</v>
      </c>
      <c r="CC33" s="184" t="s">
        <v>975</v>
      </c>
      <c r="CD33" s="184" t="s">
        <v>2889</v>
      </c>
      <c r="CE33" s="184" t="s">
        <v>975</v>
      </c>
      <c r="CF33" s="184" t="s">
        <v>975</v>
      </c>
      <c r="CG33" s="184" t="s">
        <v>2889</v>
      </c>
      <c r="CH33" s="184" t="s">
        <v>975</v>
      </c>
      <c r="CI33" s="184" t="s">
        <v>975</v>
      </c>
      <c r="CJ33" s="184" t="s">
        <v>2889</v>
      </c>
      <c r="CK33" s="184" t="s">
        <v>975</v>
      </c>
      <c r="CL33" s="184" t="s">
        <v>975</v>
      </c>
      <c r="CM33" s="184" t="s">
        <v>2889</v>
      </c>
      <c r="CN33" s="184" t="s">
        <v>975</v>
      </c>
      <c r="CO33" s="184" t="s">
        <v>975</v>
      </c>
      <c r="CP33" s="184" t="s">
        <v>2889</v>
      </c>
      <c r="CQ33" s="184" t="s">
        <v>975</v>
      </c>
      <c r="CR33" s="184" t="s">
        <v>975</v>
      </c>
      <c r="CS33" s="184" t="s">
        <v>2889</v>
      </c>
      <c r="CT33" s="184" t="s">
        <v>975</v>
      </c>
      <c r="CU33" s="184" t="s">
        <v>975</v>
      </c>
      <c r="CV33" s="184" t="s">
        <v>2889</v>
      </c>
      <c r="CW33" s="184" t="s">
        <v>975</v>
      </c>
      <c r="CX33" s="184" t="s">
        <v>975</v>
      </c>
      <c r="CY33" s="184" t="s">
        <v>2889</v>
      </c>
      <c r="CZ33" s="184" t="s">
        <v>975</v>
      </c>
      <c r="DA33" s="184" t="s">
        <v>975</v>
      </c>
      <c r="DB33" s="184" t="s">
        <v>2889</v>
      </c>
      <c r="DC33" s="184" t="s">
        <v>975</v>
      </c>
      <c r="DD33" s="184" t="s">
        <v>975</v>
      </c>
      <c r="DE33" s="184" t="s">
        <v>2889</v>
      </c>
      <c r="DF33" s="184" t="s">
        <v>975</v>
      </c>
      <c r="DG33" s="184" t="s">
        <v>975</v>
      </c>
      <c r="DH33" s="184" t="s">
        <v>2889</v>
      </c>
      <c r="DI33" s="184" t="s">
        <v>975</v>
      </c>
      <c r="DJ33" s="184" t="s">
        <v>975</v>
      </c>
      <c r="DK33" s="184" t="s">
        <v>2889</v>
      </c>
      <c r="DL33" s="184" t="s">
        <v>975</v>
      </c>
      <c r="DM33" s="184" t="s">
        <v>975</v>
      </c>
      <c r="DN33" s="184" t="s">
        <v>2889</v>
      </c>
      <c r="DO33" s="184" t="s">
        <v>975</v>
      </c>
      <c r="DP33" s="184" t="s">
        <v>975</v>
      </c>
      <c r="DQ33" s="184" t="s">
        <v>2889</v>
      </c>
      <c r="DR33" s="184" t="s">
        <v>975</v>
      </c>
      <c r="DS33" s="184" t="s">
        <v>975</v>
      </c>
      <c r="DT33" s="184" t="s">
        <v>2889</v>
      </c>
      <c r="DU33" s="184" t="s">
        <v>975</v>
      </c>
      <c r="DV33" s="184" t="s">
        <v>975</v>
      </c>
      <c r="DW33" s="184" t="s">
        <v>2889</v>
      </c>
      <c r="DX33" s="184" t="s">
        <v>975</v>
      </c>
      <c r="DY33" s="184" t="s">
        <v>975</v>
      </c>
      <c r="DZ33" s="184" t="s">
        <v>2889</v>
      </c>
      <c r="EA33" s="184" t="s">
        <v>975</v>
      </c>
      <c r="EB33" s="184" t="s">
        <v>975</v>
      </c>
      <c r="EC33" s="184" t="s">
        <v>2889</v>
      </c>
      <c r="ED33" s="184" t="s">
        <v>975</v>
      </c>
      <c r="EE33" s="184" t="s">
        <v>975</v>
      </c>
      <c r="EF33" s="184" t="s">
        <v>2889</v>
      </c>
      <c r="EG33" s="184" t="s">
        <v>975</v>
      </c>
      <c r="EH33" s="184" t="s">
        <v>975</v>
      </c>
      <c r="EI33" s="184" t="s">
        <v>2889</v>
      </c>
      <c r="EJ33" s="184" t="s">
        <v>975</v>
      </c>
      <c r="EK33" s="184" t="s">
        <v>975</v>
      </c>
      <c r="EL33" s="184" t="s">
        <v>2889</v>
      </c>
      <c r="EM33" s="184" t="s">
        <v>975</v>
      </c>
      <c r="EN33" s="184" t="s">
        <v>975</v>
      </c>
      <c r="EO33" s="184" t="s">
        <v>2889</v>
      </c>
      <c r="EP33" s="184" t="s">
        <v>975</v>
      </c>
      <c r="EQ33" s="184" t="s">
        <v>975</v>
      </c>
      <c r="ER33" s="184" t="s">
        <v>2889</v>
      </c>
      <c r="ES33" s="184" t="s">
        <v>975</v>
      </c>
      <c r="ET33" s="184" t="s">
        <v>975</v>
      </c>
    </row>
    <row r="34" spans="1:150" x14ac:dyDescent="0.25">
      <c r="A34" s="1"/>
      <c r="B34" s="183" t="s">
        <v>2997</v>
      </c>
      <c r="C34" s="183" t="s">
        <v>94</v>
      </c>
      <c r="D34" s="183" t="s">
        <v>2991</v>
      </c>
      <c r="E34" s="183" t="s">
        <v>2998</v>
      </c>
      <c r="F34" s="183" t="s">
        <v>2999</v>
      </c>
      <c r="G34" s="184" t="s">
        <v>2889</v>
      </c>
      <c r="H34" s="184" t="s">
        <v>975</v>
      </c>
      <c r="I34" s="184" t="s">
        <v>975</v>
      </c>
      <c r="J34" s="184" t="s">
        <v>2889</v>
      </c>
      <c r="K34" s="184" t="s">
        <v>975</v>
      </c>
      <c r="L34" s="184" t="s">
        <v>975</v>
      </c>
      <c r="M34" s="184" t="s">
        <v>2889</v>
      </c>
      <c r="N34" s="184" t="s">
        <v>975</v>
      </c>
      <c r="O34" s="184" t="s">
        <v>975</v>
      </c>
      <c r="P34" s="184" t="s">
        <v>2889</v>
      </c>
      <c r="Q34" s="184" t="s">
        <v>975</v>
      </c>
      <c r="R34" s="184" t="s">
        <v>975</v>
      </c>
      <c r="S34" s="184" t="s">
        <v>2889</v>
      </c>
      <c r="T34" s="184" t="s">
        <v>975</v>
      </c>
      <c r="U34" s="184" t="s">
        <v>975</v>
      </c>
      <c r="V34" s="184" t="s">
        <v>2889</v>
      </c>
      <c r="W34" s="184" t="s">
        <v>975</v>
      </c>
      <c r="X34" s="184" t="s">
        <v>975</v>
      </c>
      <c r="Y34" s="184" t="s">
        <v>2889</v>
      </c>
      <c r="Z34" s="184" t="s">
        <v>975</v>
      </c>
      <c r="AA34" s="184" t="s">
        <v>975</v>
      </c>
      <c r="AB34" s="184" t="s">
        <v>2889</v>
      </c>
      <c r="AC34" s="184" t="s">
        <v>975</v>
      </c>
      <c r="AD34" s="184" t="s">
        <v>975</v>
      </c>
      <c r="AE34" s="184" t="s">
        <v>2889</v>
      </c>
      <c r="AF34" s="184" t="s">
        <v>975</v>
      </c>
      <c r="AG34" s="184" t="s">
        <v>975</v>
      </c>
      <c r="AH34" s="184" t="s">
        <v>2889</v>
      </c>
      <c r="AI34" s="184" t="s">
        <v>975</v>
      </c>
      <c r="AJ34" s="184" t="s">
        <v>975</v>
      </c>
      <c r="AK34" s="184" t="s">
        <v>2889</v>
      </c>
      <c r="AL34" s="184" t="s">
        <v>975</v>
      </c>
      <c r="AM34" s="184" t="s">
        <v>975</v>
      </c>
      <c r="AN34" s="184" t="s">
        <v>2889</v>
      </c>
      <c r="AO34" s="184" t="s">
        <v>975</v>
      </c>
      <c r="AP34" s="184" t="s">
        <v>975</v>
      </c>
      <c r="AQ34" s="184" t="s">
        <v>2889</v>
      </c>
      <c r="AR34" s="184" t="s">
        <v>975</v>
      </c>
      <c r="AS34" s="184" t="s">
        <v>975</v>
      </c>
      <c r="AT34" s="184" t="s">
        <v>2889</v>
      </c>
      <c r="AU34" s="184" t="s">
        <v>975</v>
      </c>
      <c r="AV34" s="184" t="s">
        <v>975</v>
      </c>
      <c r="AW34" s="184" t="s">
        <v>2889</v>
      </c>
      <c r="AX34" s="184" t="s">
        <v>975</v>
      </c>
      <c r="AY34" s="184" t="s">
        <v>975</v>
      </c>
      <c r="AZ34" s="184" t="s">
        <v>2889</v>
      </c>
      <c r="BA34" s="184" t="s">
        <v>975</v>
      </c>
      <c r="BB34" s="184" t="s">
        <v>975</v>
      </c>
      <c r="BC34" s="184" t="s">
        <v>2889</v>
      </c>
      <c r="BD34" s="184" t="s">
        <v>975</v>
      </c>
      <c r="BE34" s="184" t="s">
        <v>975</v>
      </c>
      <c r="BF34" s="184" t="s">
        <v>2889</v>
      </c>
      <c r="BG34" s="184" t="s">
        <v>975</v>
      </c>
      <c r="BH34" s="184" t="s">
        <v>975</v>
      </c>
      <c r="BI34" s="184" t="s">
        <v>2889</v>
      </c>
      <c r="BJ34" s="184" t="s">
        <v>975</v>
      </c>
      <c r="BK34" s="184" t="s">
        <v>975</v>
      </c>
      <c r="BL34" s="184" t="s">
        <v>2889</v>
      </c>
      <c r="BM34" s="184" t="s">
        <v>975</v>
      </c>
      <c r="BN34" s="184" t="s">
        <v>975</v>
      </c>
      <c r="BO34" s="184" t="s">
        <v>2889</v>
      </c>
      <c r="BP34" s="184" t="s">
        <v>975</v>
      </c>
      <c r="BQ34" s="184" t="s">
        <v>975</v>
      </c>
      <c r="BR34" s="184" t="s">
        <v>2889</v>
      </c>
      <c r="BS34" s="184" t="s">
        <v>975</v>
      </c>
      <c r="BT34" s="184" t="s">
        <v>975</v>
      </c>
      <c r="BU34" s="184" t="s">
        <v>2889</v>
      </c>
      <c r="BV34" s="184" t="s">
        <v>975</v>
      </c>
      <c r="BW34" s="184" t="s">
        <v>975</v>
      </c>
      <c r="BX34" s="184" t="s">
        <v>2889</v>
      </c>
      <c r="BY34" s="184" t="s">
        <v>975</v>
      </c>
      <c r="BZ34" s="184" t="s">
        <v>975</v>
      </c>
      <c r="CA34" s="184" t="s">
        <v>2889</v>
      </c>
      <c r="CB34" s="184" t="s">
        <v>975</v>
      </c>
      <c r="CC34" s="184" t="s">
        <v>975</v>
      </c>
      <c r="CD34" s="184" t="s">
        <v>2889</v>
      </c>
      <c r="CE34" s="184" t="s">
        <v>975</v>
      </c>
      <c r="CF34" s="184" t="s">
        <v>975</v>
      </c>
      <c r="CG34" s="184" t="s">
        <v>2889</v>
      </c>
      <c r="CH34" s="184" t="s">
        <v>975</v>
      </c>
      <c r="CI34" s="184" t="s">
        <v>975</v>
      </c>
      <c r="CJ34" s="184" t="s">
        <v>2889</v>
      </c>
      <c r="CK34" s="184" t="s">
        <v>975</v>
      </c>
      <c r="CL34" s="184" t="s">
        <v>975</v>
      </c>
      <c r="CM34" s="184" t="s">
        <v>2889</v>
      </c>
      <c r="CN34" s="184" t="s">
        <v>975</v>
      </c>
      <c r="CO34" s="184" t="s">
        <v>975</v>
      </c>
      <c r="CP34" s="184" t="s">
        <v>2889</v>
      </c>
      <c r="CQ34" s="184" t="s">
        <v>975</v>
      </c>
      <c r="CR34" s="184" t="s">
        <v>975</v>
      </c>
      <c r="CS34" s="184" t="s">
        <v>2889</v>
      </c>
      <c r="CT34" s="184" t="s">
        <v>975</v>
      </c>
      <c r="CU34" s="184" t="s">
        <v>975</v>
      </c>
      <c r="CV34" s="184" t="s">
        <v>2889</v>
      </c>
      <c r="CW34" s="184" t="s">
        <v>975</v>
      </c>
      <c r="CX34" s="184" t="s">
        <v>975</v>
      </c>
      <c r="CY34" s="184" t="s">
        <v>2889</v>
      </c>
      <c r="CZ34" s="184" t="s">
        <v>975</v>
      </c>
      <c r="DA34" s="184" t="s">
        <v>975</v>
      </c>
      <c r="DB34" s="184" t="s">
        <v>2889</v>
      </c>
      <c r="DC34" s="184" t="s">
        <v>975</v>
      </c>
      <c r="DD34" s="184" t="s">
        <v>975</v>
      </c>
      <c r="DE34" s="184" t="s">
        <v>2889</v>
      </c>
      <c r="DF34" s="184" t="s">
        <v>975</v>
      </c>
      <c r="DG34" s="184" t="s">
        <v>975</v>
      </c>
      <c r="DH34" s="184" t="s">
        <v>2889</v>
      </c>
      <c r="DI34" s="184" t="s">
        <v>975</v>
      </c>
      <c r="DJ34" s="184" t="s">
        <v>975</v>
      </c>
      <c r="DK34" s="184" t="s">
        <v>2889</v>
      </c>
      <c r="DL34" s="184" t="s">
        <v>975</v>
      </c>
      <c r="DM34" s="184" t="s">
        <v>975</v>
      </c>
      <c r="DN34" s="184" t="s">
        <v>2889</v>
      </c>
      <c r="DO34" s="184" t="s">
        <v>975</v>
      </c>
      <c r="DP34" s="184" t="s">
        <v>975</v>
      </c>
      <c r="DQ34" s="184" t="s">
        <v>2889</v>
      </c>
      <c r="DR34" s="184" t="s">
        <v>975</v>
      </c>
      <c r="DS34" s="184" t="s">
        <v>975</v>
      </c>
      <c r="DT34" s="184" t="s">
        <v>2889</v>
      </c>
      <c r="DU34" s="184" t="s">
        <v>975</v>
      </c>
      <c r="DV34" s="184" t="s">
        <v>975</v>
      </c>
      <c r="DW34" s="184" t="s">
        <v>2889</v>
      </c>
      <c r="DX34" s="184" t="s">
        <v>975</v>
      </c>
      <c r="DY34" s="184" t="s">
        <v>975</v>
      </c>
      <c r="DZ34" s="184" t="s">
        <v>2889</v>
      </c>
      <c r="EA34" s="184" t="s">
        <v>975</v>
      </c>
      <c r="EB34" s="184" t="s">
        <v>975</v>
      </c>
      <c r="EC34" s="184" t="s">
        <v>2889</v>
      </c>
      <c r="ED34" s="184" t="s">
        <v>975</v>
      </c>
      <c r="EE34" s="184" t="s">
        <v>975</v>
      </c>
      <c r="EF34" s="184" t="s">
        <v>2889</v>
      </c>
      <c r="EG34" s="184" t="s">
        <v>975</v>
      </c>
      <c r="EH34" s="184" t="s">
        <v>975</v>
      </c>
      <c r="EI34" s="184" t="s">
        <v>2889</v>
      </c>
      <c r="EJ34" s="184" t="s">
        <v>975</v>
      </c>
      <c r="EK34" s="184" t="s">
        <v>975</v>
      </c>
      <c r="EL34" s="184" t="s">
        <v>2889</v>
      </c>
      <c r="EM34" s="184" t="s">
        <v>975</v>
      </c>
      <c r="EN34" s="184" t="s">
        <v>975</v>
      </c>
      <c r="EO34" s="184" t="s">
        <v>2889</v>
      </c>
      <c r="EP34" s="184" t="s">
        <v>975</v>
      </c>
      <c r="EQ34" s="184" t="s">
        <v>975</v>
      </c>
      <c r="ER34" s="184" t="s">
        <v>2889</v>
      </c>
      <c r="ES34" s="184" t="s">
        <v>975</v>
      </c>
      <c r="ET34" s="184" t="s">
        <v>975</v>
      </c>
    </row>
    <row r="35" spans="1:150" x14ac:dyDescent="0.25">
      <c r="A35" s="1"/>
      <c r="B35" s="183" t="s">
        <v>3000</v>
      </c>
      <c r="C35" s="183" t="s">
        <v>94</v>
      </c>
      <c r="D35" s="183" t="s">
        <v>2991</v>
      </c>
      <c r="E35" s="183" t="s">
        <v>3001</v>
      </c>
      <c r="F35" s="183" t="s">
        <v>3002</v>
      </c>
      <c r="G35" s="184" t="s">
        <v>2889</v>
      </c>
      <c r="H35" s="184" t="s">
        <v>975</v>
      </c>
      <c r="I35" s="184" t="s">
        <v>975</v>
      </c>
      <c r="J35" s="184" t="s">
        <v>2889</v>
      </c>
      <c r="K35" s="184" t="s">
        <v>975</v>
      </c>
      <c r="L35" s="184" t="s">
        <v>975</v>
      </c>
      <c r="M35" s="184" t="s">
        <v>2889</v>
      </c>
      <c r="N35" s="184" t="s">
        <v>975</v>
      </c>
      <c r="O35" s="184" t="s">
        <v>975</v>
      </c>
      <c r="P35" s="184" t="s">
        <v>2889</v>
      </c>
      <c r="Q35" s="184" t="s">
        <v>975</v>
      </c>
      <c r="R35" s="184" t="s">
        <v>975</v>
      </c>
      <c r="S35" s="184" t="s">
        <v>2889</v>
      </c>
      <c r="T35" s="184" t="s">
        <v>975</v>
      </c>
      <c r="U35" s="184" t="s">
        <v>975</v>
      </c>
      <c r="V35" s="184" t="s">
        <v>2889</v>
      </c>
      <c r="W35" s="184" t="s">
        <v>975</v>
      </c>
      <c r="X35" s="184" t="s">
        <v>975</v>
      </c>
      <c r="Y35" s="184" t="s">
        <v>2889</v>
      </c>
      <c r="Z35" s="184" t="s">
        <v>975</v>
      </c>
      <c r="AA35" s="184" t="s">
        <v>975</v>
      </c>
      <c r="AB35" s="184" t="s">
        <v>2889</v>
      </c>
      <c r="AC35" s="184" t="s">
        <v>975</v>
      </c>
      <c r="AD35" s="184" t="s">
        <v>975</v>
      </c>
      <c r="AE35" s="184" t="s">
        <v>2889</v>
      </c>
      <c r="AF35" s="184" t="s">
        <v>975</v>
      </c>
      <c r="AG35" s="184" t="s">
        <v>975</v>
      </c>
      <c r="AH35" s="184" t="s">
        <v>2889</v>
      </c>
      <c r="AI35" s="184" t="s">
        <v>975</v>
      </c>
      <c r="AJ35" s="184" t="s">
        <v>975</v>
      </c>
      <c r="AK35" s="184" t="s">
        <v>2889</v>
      </c>
      <c r="AL35" s="184" t="s">
        <v>975</v>
      </c>
      <c r="AM35" s="184" t="s">
        <v>975</v>
      </c>
      <c r="AN35" s="184" t="s">
        <v>2889</v>
      </c>
      <c r="AO35" s="184" t="s">
        <v>975</v>
      </c>
      <c r="AP35" s="184" t="s">
        <v>975</v>
      </c>
      <c r="AQ35" s="184" t="s">
        <v>2889</v>
      </c>
      <c r="AR35" s="184" t="s">
        <v>975</v>
      </c>
      <c r="AS35" s="184" t="s">
        <v>975</v>
      </c>
      <c r="AT35" s="184" t="s">
        <v>2889</v>
      </c>
      <c r="AU35" s="184" t="s">
        <v>975</v>
      </c>
      <c r="AV35" s="184" t="s">
        <v>975</v>
      </c>
      <c r="AW35" s="184" t="s">
        <v>2889</v>
      </c>
      <c r="AX35" s="184" t="s">
        <v>975</v>
      </c>
      <c r="AY35" s="184" t="s">
        <v>975</v>
      </c>
      <c r="AZ35" s="184" t="s">
        <v>2889</v>
      </c>
      <c r="BA35" s="184" t="s">
        <v>975</v>
      </c>
      <c r="BB35" s="184" t="s">
        <v>975</v>
      </c>
      <c r="BC35" s="184" t="s">
        <v>2889</v>
      </c>
      <c r="BD35" s="184" t="s">
        <v>975</v>
      </c>
      <c r="BE35" s="184" t="s">
        <v>975</v>
      </c>
      <c r="BF35" s="184" t="s">
        <v>2889</v>
      </c>
      <c r="BG35" s="184" t="s">
        <v>975</v>
      </c>
      <c r="BH35" s="184" t="s">
        <v>975</v>
      </c>
      <c r="BI35" s="184" t="s">
        <v>2889</v>
      </c>
      <c r="BJ35" s="184" t="s">
        <v>975</v>
      </c>
      <c r="BK35" s="184" t="s">
        <v>975</v>
      </c>
      <c r="BL35" s="184" t="s">
        <v>2889</v>
      </c>
      <c r="BM35" s="184" t="s">
        <v>975</v>
      </c>
      <c r="BN35" s="184" t="s">
        <v>975</v>
      </c>
      <c r="BO35" s="184" t="s">
        <v>2889</v>
      </c>
      <c r="BP35" s="184" t="s">
        <v>975</v>
      </c>
      <c r="BQ35" s="184" t="s">
        <v>975</v>
      </c>
      <c r="BR35" s="184" t="s">
        <v>2889</v>
      </c>
      <c r="BS35" s="184" t="s">
        <v>975</v>
      </c>
      <c r="BT35" s="184" t="s">
        <v>975</v>
      </c>
      <c r="BU35" s="184" t="s">
        <v>2889</v>
      </c>
      <c r="BV35" s="184" t="s">
        <v>975</v>
      </c>
      <c r="BW35" s="184" t="s">
        <v>975</v>
      </c>
      <c r="BX35" s="184" t="s">
        <v>2889</v>
      </c>
      <c r="BY35" s="184" t="s">
        <v>975</v>
      </c>
      <c r="BZ35" s="184" t="s">
        <v>975</v>
      </c>
      <c r="CA35" s="184" t="s">
        <v>2889</v>
      </c>
      <c r="CB35" s="184" t="s">
        <v>975</v>
      </c>
      <c r="CC35" s="184" t="s">
        <v>975</v>
      </c>
      <c r="CD35" s="184" t="s">
        <v>2889</v>
      </c>
      <c r="CE35" s="184" t="s">
        <v>975</v>
      </c>
      <c r="CF35" s="184" t="s">
        <v>975</v>
      </c>
      <c r="CG35" s="184" t="s">
        <v>2889</v>
      </c>
      <c r="CH35" s="184" t="s">
        <v>975</v>
      </c>
      <c r="CI35" s="184" t="s">
        <v>975</v>
      </c>
      <c r="CJ35" s="184" t="s">
        <v>2889</v>
      </c>
      <c r="CK35" s="184" t="s">
        <v>975</v>
      </c>
      <c r="CL35" s="184" t="s">
        <v>975</v>
      </c>
      <c r="CM35" s="184" t="s">
        <v>2889</v>
      </c>
      <c r="CN35" s="184" t="s">
        <v>975</v>
      </c>
      <c r="CO35" s="184" t="s">
        <v>975</v>
      </c>
      <c r="CP35" s="184" t="s">
        <v>2889</v>
      </c>
      <c r="CQ35" s="184" t="s">
        <v>975</v>
      </c>
      <c r="CR35" s="184" t="s">
        <v>975</v>
      </c>
      <c r="CS35" s="184" t="s">
        <v>2889</v>
      </c>
      <c r="CT35" s="184" t="s">
        <v>975</v>
      </c>
      <c r="CU35" s="184" t="s">
        <v>975</v>
      </c>
      <c r="CV35" s="184" t="s">
        <v>2889</v>
      </c>
      <c r="CW35" s="184" t="s">
        <v>975</v>
      </c>
      <c r="CX35" s="184" t="s">
        <v>975</v>
      </c>
      <c r="CY35" s="184" t="s">
        <v>2889</v>
      </c>
      <c r="CZ35" s="184" t="s">
        <v>975</v>
      </c>
      <c r="DA35" s="184" t="s">
        <v>975</v>
      </c>
      <c r="DB35" s="184" t="s">
        <v>2889</v>
      </c>
      <c r="DC35" s="184" t="s">
        <v>975</v>
      </c>
      <c r="DD35" s="184" t="s">
        <v>975</v>
      </c>
      <c r="DE35" s="184" t="s">
        <v>2889</v>
      </c>
      <c r="DF35" s="184" t="s">
        <v>975</v>
      </c>
      <c r="DG35" s="184" t="s">
        <v>975</v>
      </c>
      <c r="DH35" s="184" t="s">
        <v>2889</v>
      </c>
      <c r="DI35" s="184" t="s">
        <v>975</v>
      </c>
      <c r="DJ35" s="184" t="s">
        <v>975</v>
      </c>
      <c r="DK35" s="184" t="s">
        <v>2889</v>
      </c>
      <c r="DL35" s="184" t="s">
        <v>975</v>
      </c>
      <c r="DM35" s="184" t="s">
        <v>975</v>
      </c>
      <c r="DN35" s="184" t="s">
        <v>2889</v>
      </c>
      <c r="DO35" s="184" t="s">
        <v>975</v>
      </c>
      <c r="DP35" s="184" t="s">
        <v>975</v>
      </c>
      <c r="DQ35" s="184" t="s">
        <v>2889</v>
      </c>
      <c r="DR35" s="184" t="s">
        <v>975</v>
      </c>
      <c r="DS35" s="184" t="s">
        <v>975</v>
      </c>
      <c r="DT35" s="184" t="s">
        <v>2889</v>
      </c>
      <c r="DU35" s="184" t="s">
        <v>975</v>
      </c>
      <c r="DV35" s="184" t="s">
        <v>975</v>
      </c>
      <c r="DW35" s="184" t="s">
        <v>2889</v>
      </c>
      <c r="DX35" s="184" t="s">
        <v>975</v>
      </c>
      <c r="DY35" s="184" t="s">
        <v>975</v>
      </c>
      <c r="DZ35" s="184" t="s">
        <v>2889</v>
      </c>
      <c r="EA35" s="184" t="s">
        <v>975</v>
      </c>
      <c r="EB35" s="184" t="s">
        <v>975</v>
      </c>
      <c r="EC35" s="184" t="s">
        <v>2889</v>
      </c>
      <c r="ED35" s="184" t="s">
        <v>975</v>
      </c>
      <c r="EE35" s="184" t="s">
        <v>975</v>
      </c>
      <c r="EF35" s="184" t="s">
        <v>2889</v>
      </c>
      <c r="EG35" s="184" t="s">
        <v>975</v>
      </c>
      <c r="EH35" s="184" t="s">
        <v>975</v>
      </c>
      <c r="EI35" s="184" t="s">
        <v>2889</v>
      </c>
      <c r="EJ35" s="184" t="s">
        <v>975</v>
      </c>
      <c r="EK35" s="184" t="s">
        <v>975</v>
      </c>
      <c r="EL35" s="184" t="s">
        <v>2889</v>
      </c>
      <c r="EM35" s="184" t="s">
        <v>975</v>
      </c>
      <c r="EN35" s="184" t="s">
        <v>975</v>
      </c>
      <c r="EO35" s="184" t="s">
        <v>2889</v>
      </c>
      <c r="EP35" s="184" t="s">
        <v>975</v>
      </c>
      <c r="EQ35" s="184" t="s">
        <v>975</v>
      </c>
      <c r="ER35" s="184" t="s">
        <v>2889</v>
      </c>
      <c r="ES35" s="184" t="s">
        <v>975</v>
      </c>
      <c r="ET35" s="184" t="s">
        <v>975</v>
      </c>
    </row>
    <row r="36" spans="1:150" x14ac:dyDescent="0.25">
      <c r="A36" s="1"/>
      <c r="B36" s="183" t="s">
        <v>3003</v>
      </c>
      <c r="C36" s="183" t="s">
        <v>94</v>
      </c>
      <c r="D36" s="183" t="s">
        <v>2991</v>
      </c>
      <c r="E36" s="183" t="s">
        <v>3004</v>
      </c>
      <c r="F36" s="183" t="s">
        <v>3005</v>
      </c>
      <c r="G36" s="184" t="s">
        <v>2889</v>
      </c>
      <c r="H36" s="184" t="s">
        <v>975</v>
      </c>
      <c r="I36" s="184" t="s">
        <v>975</v>
      </c>
      <c r="J36" s="184" t="s">
        <v>2889</v>
      </c>
      <c r="K36" s="184" t="s">
        <v>975</v>
      </c>
      <c r="L36" s="184" t="s">
        <v>975</v>
      </c>
      <c r="M36" s="184" t="s">
        <v>2889</v>
      </c>
      <c r="N36" s="184" t="s">
        <v>975</v>
      </c>
      <c r="O36" s="184" t="s">
        <v>975</v>
      </c>
      <c r="P36" s="184" t="s">
        <v>2889</v>
      </c>
      <c r="Q36" s="184" t="s">
        <v>975</v>
      </c>
      <c r="R36" s="184" t="s">
        <v>975</v>
      </c>
      <c r="S36" s="184" t="s">
        <v>2889</v>
      </c>
      <c r="T36" s="184" t="s">
        <v>975</v>
      </c>
      <c r="U36" s="184" t="s">
        <v>975</v>
      </c>
      <c r="V36" s="184" t="s">
        <v>2889</v>
      </c>
      <c r="W36" s="184" t="s">
        <v>975</v>
      </c>
      <c r="X36" s="184" t="s">
        <v>975</v>
      </c>
      <c r="Y36" s="184" t="s">
        <v>2889</v>
      </c>
      <c r="Z36" s="184" t="s">
        <v>975</v>
      </c>
      <c r="AA36" s="184" t="s">
        <v>975</v>
      </c>
      <c r="AB36" s="184" t="s">
        <v>2889</v>
      </c>
      <c r="AC36" s="184" t="s">
        <v>975</v>
      </c>
      <c r="AD36" s="184" t="s">
        <v>975</v>
      </c>
      <c r="AE36" s="184" t="s">
        <v>2889</v>
      </c>
      <c r="AF36" s="184" t="s">
        <v>975</v>
      </c>
      <c r="AG36" s="184" t="s">
        <v>975</v>
      </c>
      <c r="AH36" s="184" t="s">
        <v>2889</v>
      </c>
      <c r="AI36" s="184" t="s">
        <v>975</v>
      </c>
      <c r="AJ36" s="184" t="s">
        <v>975</v>
      </c>
      <c r="AK36" s="184" t="s">
        <v>2889</v>
      </c>
      <c r="AL36" s="184" t="s">
        <v>975</v>
      </c>
      <c r="AM36" s="184" t="s">
        <v>975</v>
      </c>
      <c r="AN36" s="184" t="s">
        <v>2889</v>
      </c>
      <c r="AO36" s="184" t="s">
        <v>975</v>
      </c>
      <c r="AP36" s="184" t="s">
        <v>975</v>
      </c>
      <c r="AQ36" s="184" t="s">
        <v>2889</v>
      </c>
      <c r="AR36" s="184" t="s">
        <v>975</v>
      </c>
      <c r="AS36" s="184" t="s">
        <v>975</v>
      </c>
      <c r="AT36" s="184" t="s">
        <v>2889</v>
      </c>
      <c r="AU36" s="184" t="s">
        <v>975</v>
      </c>
      <c r="AV36" s="184" t="s">
        <v>975</v>
      </c>
      <c r="AW36" s="184" t="s">
        <v>2889</v>
      </c>
      <c r="AX36" s="184" t="s">
        <v>975</v>
      </c>
      <c r="AY36" s="184" t="s">
        <v>975</v>
      </c>
      <c r="AZ36" s="184" t="s">
        <v>2889</v>
      </c>
      <c r="BA36" s="184" t="s">
        <v>975</v>
      </c>
      <c r="BB36" s="184" t="s">
        <v>975</v>
      </c>
      <c r="BC36" s="184" t="s">
        <v>2889</v>
      </c>
      <c r="BD36" s="184" t="s">
        <v>975</v>
      </c>
      <c r="BE36" s="184" t="s">
        <v>975</v>
      </c>
      <c r="BF36" s="184" t="s">
        <v>2889</v>
      </c>
      <c r="BG36" s="184" t="s">
        <v>975</v>
      </c>
      <c r="BH36" s="184" t="s">
        <v>975</v>
      </c>
      <c r="BI36" s="184" t="s">
        <v>2889</v>
      </c>
      <c r="BJ36" s="184" t="s">
        <v>975</v>
      </c>
      <c r="BK36" s="184" t="s">
        <v>975</v>
      </c>
      <c r="BL36" s="184" t="s">
        <v>2889</v>
      </c>
      <c r="BM36" s="184" t="s">
        <v>975</v>
      </c>
      <c r="BN36" s="184" t="s">
        <v>975</v>
      </c>
      <c r="BO36" s="184" t="s">
        <v>2889</v>
      </c>
      <c r="BP36" s="184" t="s">
        <v>975</v>
      </c>
      <c r="BQ36" s="184" t="s">
        <v>975</v>
      </c>
      <c r="BR36" s="184" t="s">
        <v>2889</v>
      </c>
      <c r="BS36" s="184" t="s">
        <v>975</v>
      </c>
      <c r="BT36" s="184" t="s">
        <v>975</v>
      </c>
      <c r="BU36" s="184" t="s">
        <v>2889</v>
      </c>
      <c r="BV36" s="184" t="s">
        <v>975</v>
      </c>
      <c r="BW36" s="184" t="s">
        <v>975</v>
      </c>
      <c r="BX36" s="184" t="s">
        <v>2889</v>
      </c>
      <c r="BY36" s="184" t="s">
        <v>975</v>
      </c>
      <c r="BZ36" s="184" t="s">
        <v>975</v>
      </c>
      <c r="CA36" s="184" t="s">
        <v>2889</v>
      </c>
      <c r="CB36" s="184" t="s">
        <v>975</v>
      </c>
      <c r="CC36" s="184" t="s">
        <v>975</v>
      </c>
      <c r="CD36" s="184" t="s">
        <v>2889</v>
      </c>
      <c r="CE36" s="184" t="s">
        <v>975</v>
      </c>
      <c r="CF36" s="184" t="s">
        <v>975</v>
      </c>
      <c r="CG36" s="184" t="s">
        <v>2889</v>
      </c>
      <c r="CH36" s="184" t="s">
        <v>975</v>
      </c>
      <c r="CI36" s="184" t="s">
        <v>975</v>
      </c>
      <c r="CJ36" s="184" t="s">
        <v>2889</v>
      </c>
      <c r="CK36" s="184" t="s">
        <v>975</v>
      </c>
      <c r="CL36" s="184" t="s">
        <v>975</v>
      </c>
      <c r="CM36" s="184" t="s">
        <v>2889</v>
      </c>
      <c r="CN36" s="184" t="s">
        <v>975</v>
      </c>
      <c r="CO36" s="184" t="s">
        <v>975</v>
      </c>
      <c r="CP36" s="184" t="s">
        <v>2889</v>
      </c>
      <c r="CQ36" s="184" t="s">
        <v>975</v>
      </c>
      <c r="CR36" s="184" t="s">
        <v>975</v>
      </c>
      <c r="CS36" s="184" t="s">
        <v>2889</v>
      </c>
      <c r="CT36" s="184" t="s">
        <v>975</v>
      </c>
      <c r="CU36" s="184" t="s">
        <v>975</v>
      </c>
      <c r="CV36" s="184" t="s">
        <v>2889</v>
      </c>
      <c r="CW36" s="184" t="s">
        <v>975</v>
      </c>
      <c r="CX36" s="184" t="s">
        <v>975</v>
      </c>
      <c r="CY36" s="184" t="s">
        <v>2889</v>
      </c>
      <c r="CZ36" s="184" t="s">
        <v>975</v>
      </c>
      <c r="DA36" s="184" t="s">
        <v>975</v>
      </c>
      <c r="DB36" s="184" t="s">
        <v>2889</v>
      </c>
      <c r="DC36" s="184" t="s">
        <v>975</v>
      </c>
      <c r="DD36" s="184" t="s">
        <v>975</v>
      </c>
      <c r="DE36" s="184" t="s">
        <v>2889</v>
      </c>
      <c r="DF36" s="184" t="s">
        <v>975</v>
      </c>
      <c r="DG36" s="184" t="s">
        <v>975</v>
      </c>
      <c r="DH36" s="184" t="s">
        <v>2889</v>
      </c>
      <c r="DI36" s="184" t="s">
        <v>975</v>
      </c>
      <c r="DJ36" s="184" t="s">
        <v>975</v>
      </c>
      <c r="DK36" s="184" t="s">
        <v>2889</v>
      </c>
      <c r="DL36" s="184" t="s">
        <v>975</v>
      </c>
      <c r="DM36" s="184" t="s">
        <v>975</v>
      </c>
      <c r="DN36" s="184" t="s">
        <v>2889</v>
      </c>
      <c r="DO36" s="184" t="s">
        <v>975</v>
      </c>
      <c r="DP36" s="184" t="s">
        <v>975</v>
      </c>
      <c r="DQ36" s="184" t="s">
        <v>2889</v>
      </c>
      <c r="DR36" s="184" t="s">
        <v>975</v>
      </c>
      <c r="DS36" s="184" t="s">
        <v>975</v>
      </c>
      <c r="DT36" s="184" t="s">
        <v>2889</v>
      </c>
      <c r="DU36" s="184" t="s">
        <v>975</v>
      </c>
      <c r="DV36" s="184" t="s">
        <v>975</v>
      </c>
      <c r="DW36" s="184" t="s">
        <v>2889</v>
      </c>
      <c r="DX36" s="184" t="s">
        <v>975</v>
      </c>
      <c r="DY36" s="184" t="s">
        <v>975</v>
      </c>
      <c r="DZ36" s="184" t="s">
        <v>2889</v>
      </c>
      <c r="EA36" s="184" t="s">
        <v>975</v>
      </c>
      <c r="EB36" s="184" t="s">
        <v>975</v>
      </c>
      <c r="EC36" s="184" t="s">
        <v>2889</v>
      </c>
      <c r="ED36" s="184" t="s">
        <v>975</v>
      </c>
      <c r="EE36" s="184" t="s">
        <v>975</v>
      </c>
      <c r="EF36" s="184" t="s">
        <v>2889</v>
      </c>
      <c r="EG36" s="184" t="s">
        <v>975</v>
      </c>
      <c r="EH36" s="184" t="s">
        <v>975</v>
      </c>
      <c r="EI36" s="184" t="s">
        <v>2889</v>
      </c>
      <c r="EJ36" s="184" t="s">
        <v>975</v>
      </c>
      <c r="EK36" s="184" t="s">
        <v>975</v>
      </c>
      <c r="EL36" s="184" t="s">
        <v>2889</v>
      </c>
      <c r="EM36" s="184" t="s">
        <v>975</v>
      </c>
      <c r="EN36" s="184" t="s">
        <v>975</v>
      </c>
      <c r="EO36" s="184" t="s">
        <v>2889</v>
      </c>
      <c r="EP36" s="184" t="s">
        <v>975</v>
      </c>
      <c r="EQ36" s="184" t="s">
        <v>975</v>
      </c>
      <c r="ER36" s="184" t="s">
        <v>2889</v>
      </c>
      <c r="ES36" s="184" t="s">
        <v>975</v>
      </c>
      <c r="ET36" s="184" t="s">
        <v>975</v>
      </c>
    </row>
    <row r="37" spans="1:150" x14ac:dyDescent="0.25">
      <c r="A37" s="1"/>
      <c r="B37" s="183" t="s">
        <v>3006</v>
      </c>
      <c r="C37" s="183" t="s">
        <v>94</v>
      </c>
      <c r="D37" s="183" t="s">
        <v>2991</v>
      </c>
      <c r="E37" s="183" t="s">
        <v>3007</v>
      </c>
      <c r="F37" s="183" t="s">
        <v>3008</v>
      </c>
      <c r="G37" s="184" t="s">
        <v>2889</v>
      </c>
      <c r="H37" s="184" t="s">
        <v>975</v>
      </c>
      <c r="I37" s="184" t="s">
        <v>975</v>
      </c>
      <c r="J37" s="184" t="s">
        <v>2889</v>
      </c>
      <c r="K37" s="184" t="s">
        <v>975</v>
      </c>
      <c r="L37" s="184" t="s">
        <v>975</v>
      </c>
      <c r="M37" s="184" t="s">
        <v>2889</v>
      </c>
      <c r="N37" s="184" t="s">
        <v>975</v>
      </c>
      <c r="O37" s="184" t="s">
        <v>975</v>
      </c>
      <c r="P37" s="184" t="s">
        <v>2889</v>
      </c>
      <c r="Q37" s="184" t="s">
        <v>975</v>
      </c>
      <c r="R37" s="184" t="s">
        <v>975</v>
      </c>
      <c r="S37" s="184" t="s">
        <v>2889</v>
      </c>
      <c r="T37" s="184" t="s">
        <v>975</v>
      </c>
      <c r="U37" s="184" t="s">
        <v>975</v>
      </c>
      <c r="V37" s="184" t="s">
        <v>2889</v>
      </c>
      <c r="W37" s="184" t="s">
        <v>975</v>
      </c>
      <c r="X37" s="184" t="s">
        <v>975</v>
      </c>
      <c r="Y37" s="184" t="s">
        <v>2889</v>
      </c>
      <c r="Z37" s="184" t="s">
        <v>975</v>
      </c>
      <c r="AA37" s="184" t="s">
        <v>975</v>
      </c>
      <c r="AB37" s="184" t="s">
        <v>2889</v>
      </c>
      <c r="AC37" s="184" t="s">
        <v>975</v>
      </c>
      <c r="AD37" s="184" t="s">
        <v>975</v>
      </c>
      <c r="AE37" s="184" t="s">
        <v>2889</v>
      </c>
      <c r="AF37" s="184" t="s">
        <v>975</v>
      </c>
      <c r="AG37" s="184" t="s">
        <v>975</v>
      </c>
      <c r="AH37" s="184" t="s">
        <v>2889</v>
      </c>
      <c r="AI37" s="184" t="s">
        <v>975</v>
      </c>
      <c r="AJ37" s="184" t="s">
        <v>975</v>
      </c>
      <c r="AK37" s="184" t="s">
        <v>2889</v>
      </c>
      <c r="AL37" s="184" t="s">
        <v>975</v>
      </c>
      <c r="AM37" s="184" t="s">
        <v>975</v>
      </c>
      <c r="AN37" s="184" t="s">
        <v>2889</v>
      </c>
      <c r="AO37" s="184" t="s">
        <v>975</v>
      </c>
      <c r="AP37" s="184" t="s">
        <v>975</v>
      </c>
      <c r="AQ37" s="184" t="s">
        <v>2889</v>
      </c>
      <c r="AR37" s="184" t="s">
        <v>975</v>
      </c>
      <c r="AS37" s="184" t="s">
        <v>975</v>
      </c>
      <c r="AT37" s="184" t="s">
        <v>2889</v>
      </c>
      <c r="AU37" s="184" t="s">
        <v>975</v>
      </c>
      <c r="AV37" s="184" t="s">
        <v>975</v>
      </c>
      <c r="AW37" s="184" t="s">
        <v>2889</v>
      </c>
      <c r="AX37" s="184" t="s">
        <v>975</v>
      </c>
      <c r="AY37" s="184" t="s">
        <v>975</v>
      </c>
      <c r="AZ37" s="184" t="s">
        <v>2889</v>
      </c>
      <c r="BA37" s="184" t="s">
        <v>975</v>
      </c>
      <c r="BB37" s="184" t="s">
        <v>975</v>
      </c>
      <c r="BC37" s="184" t="s">
        <v>2889</v>
      </c>
      <c r="BD37" s="184" t="s">
        <v>975</v>
      </c>
      <c r="BE37" s="184" t="s">
        <v>975</v>
      </c>
      <c r="BF37" s="184" t="s">
        <v>2889</v>
      </c>
      <c r="BG37" s="184" t="s">
        <v>975</v>
      </c>
      <c r="BH37" s="184" t="s">
        <v>975</v>
      </c>
      <c r="BI37" s="184" t="s">
        <v>2889</v>
      </c>
      <c r="BJ37" s="184" t="s">
        <v>975</v>
      </c>
      <c r="BK37" s="184" t="s">
        <v>975</v>
      </c>
      <c r="BL37" s="184" t="s">
        <v>2889</v>
      </c>
      <c r="BM37" s="184" t="s">
        <v>975</v>
      </c>
      <c r="BN37" s="184" t="s">
        <v>975</v>
      </c>
      <c r="BO37" s="184" t="s">
        <v>2889</v>
      </c>
      <c r="BP37" s="184" t="s">
        <v>975</v>
      </c>
      <c r="BQ37" s="184" t="s">
        <v>975</v>
      </c>
      <c r="BR37" s="184" t="s">
        <v>2889</v>
      </c>
      <c r="BS37" s="184" t="s">
        <v>975</v>
      </c>
      <c r="BT37" s="184" t="s">
        <v>975</v>
      </c>
      <c r="BU37" s="184" t="s">
        <v>2889</v>
      </c>
      <c r="BV37" s="184" t="s">
        <v>975</v>
      </c>
      <c r="BW37" s="184" t="s">
        <v>975</v>
      </c>
      <c r="BX37" s="184" t="s">
        <v>2889</v>
      </c>
      <c r="BY37" s="184" t="s">
        <v>975</v>
      </c>
      <c r="BZ37" s="184" t="s">
        <v>975</v>
      </c>
      <c r="CA37" s="184" t="s">
        <v>2889</v>
      </c>
      <c r="CB37" s="184" t="s">
        <v>975</v>
      </c>
      <c r="CC37" s="184" t="s">
        <v>975</v>
      </c>
      <c r="CD37" s="184" t="s">
        <v>2889</v>
      </c>
      <c r="CE37" s="184" t="s">
        <v>975</v>
      </c>
      <c r="CF37" s="184" t="s">
        <v>975</v>
      </c>
      <c r="CG37" s="184" t="s">
        <v>2889</v>
      </c>
      <c r="CH37" s="184" t="s">
        <v>975</v>
      </c>
      <c r="CI37" s="184" t="s">
        <v>975</v>
      </c>
      <c r="CJ37" s="184" t="s">
        <v>2889</v>
      </c>
      <c r="CK37" s="184" t="s">
        <v>975</v>
      </c>
      <c r="CL37" s="184" t="s">
        <v>975</v>
      </c>
      <c r="CM37" s="184" t="s">
        <v>2889</v>
      </c>
      <c r="CN37" s="184" t="s">
        <v>975</v>
      </c>
      <c r="CO37" s="184" t="s">
        <v>975</v>
      </c>
      <c r="CP37" s="184" t="s">
        <v>2889</v>
      </c>
      <c r="CQ37" s="184" t="s">
        <v>975</v>
      </c>
      <c r="CR37" s="184" t="s">
        <v>975</v>
      </c>
      <c r="CS37" s="184" t="s">
        <v>2889</v>
      </c>
      <c r="CT37" s="184" t="s">
        <v>975</v>
      </c>
      <c r="CU37" s="184" t="s">
        <v>975</v>
      </c>
      <c r="CV37" s="184" t="s">
        <v>2889</v>
      </c>
      <c r="CW37" s="184" t="s">
        <v>975</v>
      </c>
      <c r="CX37" s="184" t="s">
        <v>975</v>
      </c>
      <c r="CY37" s="184" t="s">
        <v>2889</v>
      </c>
      <c r="CZ37" s="184" t="s">
        <v>975</v>
      </c>
      <c r="DA37" s="184" t="s">
        <v>975</v>
      </c>
      <c r="DB37" s="184" t="s">
        <v>2889</v>
      </c>
      <c r="DC37" s="184" t="s">
        <v>975</v>
      </c>
      <c r="DD37" s="184" t="s">
        <v>975</v>
      </c>
      <c r="DE37" s="184" t="s">
        <v>2889</v>
      </c>
      <c r="DF37" s="184" t="s">
        <v>975</v>
      </c>
      <c r="DG37" s="184" t="s">
        <v>975</v>
      </c>
      <c r="DH37" s="184" t="s">
        <v>2889</v>
      </c>
      <c r="DI37" s="184" t="s">
        <v>975</v>
      </c>
      <c r="DJ37" s="184" t="s">
        <v>975</v>
      </c>
      <c r="DK37" s="184" t="s">
        <v>2889</v>
      </c>
      <c r="DL37" s="184" t="s">
        <v>975</v>
      </c>
      <c r="DM37" s="184" t="s">
        <v>975</v>
      </c>
      <c r="DN37" s="184" t="s">
        <v>2889</v>
      </c>
      <c r="DO37" s="184" t="s">
        <v>975</v>
      </c>
      <c r="DP37" s="184" t="s">
        <v>975</v>
      </c>
      <c r="DQ37" s="184" t="s">
        <v>2889</v>
      </c>
      <c r="DR37" s="184" t="s">
        <v>975</v>
      </c>
      <c r="DS37" s="184" t="s">
        <v>975</v>
      </c>
      <c r="DT37" s="184" t="s">
        <v>2889</v>
      </c>
      <c r="DU37" s="184" t="s">
        <v>975</v>
      </c>
      <c r="DV37" s="184" t="s">
        <v>975</v>
      </c>
      <c r="DW37" s="184" t="s">
        <v>2889</v>
      </c>
      <c r="DX37" s="184" t="s">
        <v>975</v>
      </c>
      <c r="DY37" s="184" t="s">
        <v>975</v>
      </c>
      <c r="DZ37" s="184" t="s">
        <v>2889</v>
      </c>
      <c r="EA37" s="184" t="s">
        <v>975</v>
      </c>
      <c r="EB37" s="184" t="s">
        <v>975</v>
      </c>
      <c r="EC37" s="184" t="s">
        <v>2889</v>
      </c>
      <c r="ED37" s="184" t="s">
        <v>975</v>
      </c>
      <c r="EE37" s="184" t="s">
        <v>975</v>
      </c>
      <c r="EF37" s="184" t="s">
        <v>2889</v>
      </c>
      <c r="EG37" s="184" t="s">
        <v>975</v>
      </c>
      <c r="EH37" s="184" t="s">
        <v>975</v>
      </c>
      <c r="EI37" s="184" t="s">
        <v>2889</v>
      </c>
      <c r="EJ37" s="184" t="s">
        <v>975</v>
      </c>
      <c r="EK37" s="184" t="s">
        <v>975</v>
      </c>
      <c r="EL37" s="184" t="s">
        <v>2889</v>
      </c>
      <c r="EM37" s="184" t="s">
        <v>975</v>
      </c>
      <c r="EN37" s="184" t="s">
        <v>975</v>
      </c>
      <c r="EO37" s="184" t="s">
        <v>2889</v>
      </c>
      <c r="EP37" s="184" t="s">
        <v>975</v>
      </c>
      <c r="EQ37" s="184" t="s">
        <v>975</v>
      </c>
      <c r="ER37" s="184" t="s">
        <v>2889</v>
      </c>
      <c r="ES37" s="184" t="s">
        <v>975</v>
      </c>
      <c r="ET37" s="184" t="s">
        <v>975</v>
      </c>
    </row>
    <row r="38" spans="1:150" x14ac:dyDescent="0.25">
      <c r="A38" s="1"/>
      <c r="B38" s="183" t="s">
        <v>3009</v>
      </c>
      <c r="C38" s="183" t="s">
        <v>94</v>
      </c>
      <c r="D38" s="183" t="s">
        <v>2991</v>
      </c>
      <c r="E38" s="183" t="s">
        <v>3010</v>
      </c>
      <c r="F38" s="183" t="s">
        <v>3011</v>
      </c>
      <c r="G38" s="184" t="s">
        <v>2889</v>
      </c>
      <c r="H38" s="184" t="s">
        <v>975</v>
      </c>
      <c r="I38" s="184" t="s">
        <v>975</v>
      </c>
      <c r="J38" s="184" t="s">
        <v>2889</v>
      </c>
      <c r="K38" s="184" t="s">
        <v>975</v>
      </c>
      <c r="L38" s="184" t="s">
        <v>975</v>
      </c>
      <c r="M38" s="184" t="s">
        <v>2889</v>
      </c>
      <c r="N38" s="184" t="s">
        <v>975</v>
      </c>
      <c r="O38" s="184" t="s">
        <v>975</v>
      </c>
      <c r="P38" s="184" t="s">
        <v>2889</v>
      </c>
      <c r="Q38" s="184" t="s">
        <v>975</v>
      </c>
      <c r="R38" s="184" t="s">
        <v>975</v>
      </c>
      <c r="S38" s="184" t="s">
        <v>2889</v>
      </c>
      <c r="T38" s="184" t="s">
        <v>975</v>
      </c>
      <c r="U38" s="184" t="s">
        <v>975</v>
      </c>
      <c r="V38" s="184" t="s">
        <v>2889</v>
      </c>
      <c r="W38" s="184" t="s">
        <v>975</v>
      </c>
      <c r="X38" s="184" t="s">
        <v>975</v>
      </c>
      <c r="Y38" s="184" t="s">
        <v>2889</v>
      </c>
      <c r="Z38" s="184" t="s">
        <v>975</v>
      </c>
      <c r="AA38" s="184" t="s">
        <v>975</v>
      </c>
      <c r="AB38" s="184" t="s">
        <v>2889</v>
      </c>
      <c r="AC38" s="184" t="s">
        <v>975</v>
      </c>
      <c r="AD38" s="184" t="s">
        <v>975</v>
      </c>
      <c r="AE38" s="184" t="s">
        <v>2889</v>
      </c>
      <c r="AF38" s="184" t="s">
        <v>975</v>
      </c>
      <c r="AG38" s="184" t="s">
        <v>975</v>
      </c>
      <c r="AH38" s="184" t="s">
        <v>2889</v>
      </c>
      <c r="AI38" s="184" t="s">
        <v>975</v>
      </c>
      <c r="AJ38" s="184" t="s">
        <v>975</v>
      </c>
      <c r="AK38" s="184" t="s">
        <v>2889</v>
      </c>
      <c r="AL38" s="184" t="s">
        <v>975</v>
      </c>
      <c r="AM38" s="184" t="s">
        <v>975</v>
      </c>
      <c r="AN38" s="184" t="s">
        <v>2889</v>
      </c>
      <c r="AO38" s="184" t="s">
        <v>975</v>
      </c>
      <c r="AP38" s="184" t="s">
        <v>975</v>
      </c>
      <c r="AQ38" s="184" t="s">
        <v>2889</v>
      </c>
      <c r="AR38" s="184" t="s">
        <v>975</v>
      </c>
      <c r="AS38" s="184" t="s">
        <v>975</v>
      </c>
      <c r="AT38" s="184" t="s">
        <v>2889</v>
      </c>
      <c r="AU38" s="184" t="s">
        <v>975</v>
      </c>
      <c r="AV38" s="184" t="s">
        <v>975</v>
      </c>
      <c r="AW38" s="184" t="s">
        <v>2889</v>
      </c>
      <c r="AX38" s="184" t="s">
        <v>975</v>
      </c>
      <c r="AY38" s="184" t="s">
        <v>975</v>
      </c>
      <c r="AZ38" s="184" t="s">
        <v>2889</v>
      </c>
      <c r="BA38" s="184" t="s">
        <v>975</v>
      </c>
      <c r="BB38" s="184" t="s">
        <v>975</v>
      </c>
      <c r="BC38" s="184" t="s">
        <v>2889</v>
      </c>
      <c r="BD38" s="184" t="s">
        <v>975</v>
      </c>
      <c r="BE38" s="184" t="s">
        <v>975</v>
      </c>
      <c r="BF38" s="184" t="s">
        <v>2889</v>
      </c>
      <c r="BG38" s="184" t="s">
        <v>975</v>
      </c>
      <c r="BH38" s="184" t="s">
        <v>975</v>
      </c>
      <c r="BI38" s="184" t="s">
        <v>2889</v>
      </c>
      <c r="BJ38" s="184" t="s">
        <v>975</v>
      </c>
      <c r="BK38" s="184" t="s">
        <v>975</v>
      </c>
      <c r="BL38" s="184" t="s">
        <v>2889</v>
      </c>
      <c r="BM38" s="184" t="s">
        <v>975</v>
      </c>
      <c r="BN38" s="184" t="s">
        <v>975</v>
      </c>
      <c r="BO38" s="184" t="s">
        <v>2889</v>
      </c>
      <c r="BP38" s="184" t="s">
        <v>975</v>
      </c>
      <c r="BQ38" s="184" t="s">
        <v>975</v>
      </c>
      <c r="BR38" s="184" t="s">
        <v>2889</v>
      </c>
      <c r="BS38" s="184" t="s">
        <v>975</v>
      </c>
      <c r="BT38" s="184" t="s">
        <v>975</v>
      </c>
      <c r="BU38" s="184" t="s">
        <v>2889</v>
      </c>
      <c r="BV38" s="184" t="s">
        <v>975</v>
      </c>
      <c r="BW38" s="184" t="s">
        <v>975</v>
      </c>
      <c r="BX38" s="184" t="s">
        <v>2889</v>
      </c>
      <c r="BY38" s="184" t="s">
        <v>975</v>
      </c>
      <c r="BZ38" s="184" t="s">
        <v>975</v>
      </c>
      <c r="CA38" s="184" t="s">
        <v>2889</v>
      </c>
      <c r="CB38" s="184" t="s">
        <v>975</v>
      </c>
      <c r="CC38" s="184" t="s">
        <v>975</v>
      </c>
      <c r="CD38" s="184" t="s">
        <v>2889</v>
      </c>
      <c r="CE38" s="184" t="s">
        <v>975</v>
      </c>
      <c r="CF38" s="184" t="s">
        <v>975</v>
      </c>
      <c r="CG38" s="184" t="s">
        <v>2889</v>
      </c>
      <c r="CH38" s="184" t="s">
        <v>975</v>
      </c>
      <c r="CI38" s="184" t="s">
        <v>975</v>
      </c>
      <c r="CJ38" s="184" t="s">
        <v>2889</v>
      </c>
      <c r="CK38" s="184" t="s">
        <v>975</v>
      </c>
      <c r="CL38" s="184" t="s">
        <v>975</v>
      </c>
      <c r="CM38" s="184" t="s">
        <v>2889</v>
      </c>
      <c r="CN38" s="184" t="s">
        <v>975</v>
      </c>
      <c r="CO38" s="184" t="s">
        <v>975</v>
      </c>
      <c r="CP38" s="184" t="s">
        <v>2889</v>
      </c>
      <c r="CQ38" s="184" t="s">
        <v>975</v>
      </c>
      <c r="CR38" s="184" t="s">
        <v>975</v>
      </c>
      <c r="CS38" s="184" t="s">
        <v>2889</v>
      </c>
      <c r="CT38" s="184" t="s">
        <v>975</v>
      </c>
      <c r="CU38" s="184" t="s">
        <v>975</v>
      </c>
      <c r="CV38" s="184" t="s">
        <v>2889</v>
      </c>
      <c r="CW38" s="184" t="s">
        <v>975</v>
      </c>
      <c r="CX38" s="184" t="s">
        <v>975</v>
      </c>
      <c r="CY38" s="184" t="s">
        <v>2889</v>
      </c>
      <c r="CZ38" s="184" t="s">
        <v>975</v>
      </c>
      <c r="DA38" s="184" t="s">
        <v>975</v>
      </c>
      <c r="DB38" s="184" t="s">
        <v>2889</v>
      </c>
      <c r="DC38" s="184" t="s">
        <v>975</v>
      </c>
      <c r="DD38" s="184" t="s">
        <v>975</v>
      </c>
      <c r="DE38" s="184" t="s">
        <v>2889</v>
      </c>
      <c r="DF38" s="184" t="s">
        <v>975</v>
      </c>
      <c r="DG38" s="184" t="s">
        <v>975</v>
      </c>
      <c r="DH38" s="184" t="s">
        <v>2889</v>
      </c>
      <c r="DI38" s="184" t="s">
        <v>975</v>
      </c>
      <c r="DJ38" s="184" t="s">
        <v>975</v>
      </c>
      <c r="DK38" s="184" t="s">
        <v>2889</v>
      </c>
      <c r="DL38" s="184" t="s">
        <v>975</v>
      </c>
      <c r="DM38" s="184" t="s">
        <v>975</v>
      </c>
      <c r="DN38" s="184" t="s">
        <v>2889</v>
      </c>
      <c r="DO38" s="184" t="s">
        <v>975</v>
      </c>
      <c r="DP38" s="184" t="s">
        <v>975</v>
      </c>
      <c r="DQ38" s="184" t="s">
        <v>2889</v>
      </c>
      <c r="DR38" s="184" t="s">
        <v>975</v>
      </c>
      <c r="DS38" s="184" t="s">
        <v>975</v>
      </c>
      <c r="DT38" s="184" t="s">
        <v>2889</v>
      </c>
      <c r="DU38" s="184" t="s">
        <v>975</v>
      </c>
      <c r="DV38" s="184" t="s">
        <v>975</v>
      </c>
      <c r="DW38" s="184" t="s">
        <v>2889</v>
      </c>
      <c r="DX38" s="184" t="s">
        <v>975</v>
      </c>
      <c r="DY38" s="184" t="s">
        <v>975</v>
      </c>
      <c r="DZ38" s="184" t="s">
        <v>2889</v>
      </c>
      <c r="EA38" s="184" t="s">
        <v>975</v>
      </c>
      <c r="EB38" s="184" t="s">
        <v>975</v>
      </c>
      <c r="EC38" s="184" t="s">
        <v>2889</v>
      </c>
      <c r="ED38" s="184" t="s">
        <v>975</v>
      </c>
      <c r="EE38" s="184" t="s">
        <v>975</v>
      </c>
      <c r="EF38" s="184" t="s">
        <v>2889</v>
      </c>
      <c r="EG38" s="184" t="s">
        <v>975</v>
      </c>
      <c r="EH38" s="184" t="s">
        <v>975</v>
      </c>
      <c r="EI38" s="184" t="s">
        <v>2889</v>
      </c>
      <c r="EJ38" s="184" t="s">
        <v>975</v>
      </c>
      <c r="EK38" s="184" t="s">
        <v>975</v>
      </c>
      <c r="EL38" s="184" t="s">
        <v>2889</v>
      </c>
      <c r="EM38" s="184" t="s">
        <v>975</v>
      </c>
      <c r="EN38" s="184" t="s">
        <v>975</v>
      </c>
      <c r="EO38" s="184" t="s">
        <v>2889</v>
      </c>
      <c r="EP38" s="184" t="s">
        <v>975</v>
      </c>
      <c r="EQ38" s="184" t="s">
        <v>975</v>
      </c>
      <c r="ER38" s="184" t="s">
        <v>2889</v>
      </c>
      <c r="ES38" s="184" t="s">
        <v>975</v>
      </c>
      <c r="ET38" s="184" t="s">
        <v>975</v>
      </c>
    </row>
    <row r="39" spans="1:150" x14ac:dyDescent="0.25">
      <c r="A39" s="1"/>
      <c r="B39" s="182" t="s">
        <v>3012</v>
      </c>
      <c r="C39" s="182" t="s">
        <v>94</v>
      </c>
      <c r="D39" s="182" t="s">
        <v>107</v>
      </c>
      <c r="E39" s="182" t="s">
        <v>3013</v>
      </c>
      <c r="F39" s="182" t="s">
        <v>3014</v>
      </c>
      <c r="G39" s="182" t="s">
        <v>2889</v>
      </c>
      <c r="H39" s="182" t="s">
        <v>2777</v>
      </c>
      <c r="I39" s="182" t="s">
        <v>2777</v>
      </c>
      <c r="J39" s="182" t="s">
        <v>2889</v>
      </c>
      <c r="K39" s="182" t="s">
        <v>2777</v>
      </c>
      <c r="L39" s="182" t="s">
        <v>2777</v>
      </c>
      <c r="M39" s="182" t="s">
        <v>2889</v>
      </c>
      <c r="N39" s="182" t="s">
        <v>2777</v>
      </c>
      <c r="O39" s="182" t="s">
        <v>2777</v>
      </c>
      <c r="P39" s="182" t="s">
        <v>2889</v>
      </c>
      <c r="Q39" s="182" t="s">
        <v>2777</v>
      </c>
      <c r="R39" s="182" t="s">
        <v>2777</v>
      </c>
      <c r="S39" s="182" t="s">
        <v>2889</v>
      </c>
      <c r="T39" s="182" t="s">
        <v>2777</v>
      </c>
      <c r="U39" s="182" t="s">
        <v>2777</v>
      </c>
      <c r="V39" s="182" t="s">
        <v>2889</v>
      </c>
      <c r="W39" s="182" t="s">
        <v>2777</v>
      </c>
      <c r="X39" s="182" t="s">
        <v>2777</v>
      </c>
      <c r="Y39" s="182" t="s">
        <v>2889</v>
      </c>
      <c r="Z39" s="182" t="s">
        <v>2777</v>
      </c>
      <c r="AA39" s="182" t="s">
        <v>2777</v>
      </c>
      <c r="AB39" s="182" t="s">
        <v>2889</v>
      </c>
      <c r="AC39" s="182" t="s">
        <v>2777</v>
      </c>
      <c r="AD39" s="182" t="s">
        <v>2777</v>
      </c>
      <c r="AE39" s="182" t="s">
        <v>2889</v>
      </c>
      <c r="AF39" s="182" t="s">
        <v>2777</v>
      </c>
      <c r="AG39" s="182" t="s">
        <v>2777</v>
      </c>
      <c r="AH39" s="182" t="s">
        <v>2889</v>
      </c>
      <c r="AI39" s="182" t="s">
        <v>2777</v>
      </c>
      <c r="AJ39" s="182" t="s">
        <v>2777</v>
      </c>
      <c r="AK39" s="182" t="s">
        <v>2889</v>
      </c>
      <c r="AL39" s="182" t="s">
        <v>2777</v>
      </c>
      <c r="AM39" s="182" t="s">
        <v>2777</v>
      </c>
      <c r="AN39" s="182" t="s">
        <v>2889</v>
      </c>
      <c r="AO39" s="182" t="s">
        <v>2777</v>
      </c>
      <c r="AP39" s="182" t="s">
        <v>2777</v>
      </c>
      <c r="AQ39" s="182" t="s">
        <v>2889</v>
      </c>
      <c r="AR39" s="182" t="s">
        <v>2777</v>
      </c>
      <c r="AS39" s="182" t="s">
        <v>2777</v>
      </c>
      <c r="AT39" s="182" t="s">
        <v>2889</v>
      </c>
      <c r="AU39" s="182" t="s">
        <v>2777</v>
      </c>
      <c r="AV39" s="182" t="s">
        <v>2777</v>
      </c>
      <c r="AW39" s="182" t="s">
        <v>2889</v>
      </c>
      <c r="AX39" s="182" t="s">
        <v>2777</v>
      </c>
      <c r="AY39" s="182" t="s">
        <v>2777</v>
      </c>
      <c r="AZ39" s="182" t="s">
        <v>2889</v>
      </c>
      <c r="BA39" s="182" t="s">
        <v>2777</v>
      </c>
      <c r="BB39" s="182" t="s">
        <v>2777</v>
      </c>
      <c r="BC39" s="182" t="s">
        <v>2889</v>
      </c>
      <c r="BD39" s="182" t="s">
        <v>2777</v>
      </c>
      <c r="BE39" s="182" t="s">
        <v>2777</v>
      </c>
      <c r="BF39" s="182" t="s">
        <v>2889</v>
      </c>
      <c r="BG39" s="182" t="s">
        <v>2777</v>
      </c>
      <c r="BH39" s="182" t="s">
        <v>2777</v>
      </c>
      <c r="BI39" s="182" t="s">
        <v>2889</v>
      </c>
      <c r="BJ39" s="182" t="s">
        <v>2777</v>
      </c>
      <c r="BK39" s="182" t="s">
        <v>2777</v>
      </c>
      <c r="BL39" s="182" t="s">
        <v>2889</v>
      </c>
      <c r="BM39" s="182" t="s">
        <v>2777</v>
      </c>
      <c r="BN39" s="182" t="s">
        <v>2777</v>
      </c>
      <c r="BO39" s="182" t="s">
        <v>2889</v>
      </c>
      <c r="BP39" s="182" t="s">
        <v>2777</v>
      </c>
      <c r="BQ39" s="182" t="s">
        <v>2777</v>
      </c>
      <c r="BR39" s="182" t="s">
        <v>2889</v>
      </c>
      <c r="BS39" s="182" t="s">
        <v>2777</v>
      </c>
      <c r="BT39" s="182" t="s">
        <v>2777</v>
      </c>
      <c r="BU39" s="182" t="s">
        <v>2889</v>
      </c>
      <c r="BV39" s="182" t="s">
        <v>2777</v>
      </c>
      <c r="BW39" s="182" t="s">
        <v>2777</v>
      </c>
      <c r="BX39" s="182" t="s">
        <v>2889</v>
      </c>
      <c r="BY39" s="182" t="s">
        <v>2777</v>
      </c>
      <c r="BZ39" s="182" t="s">
        <v>2777</v>
      </c>
      <c r="CA39" s="182" t="s">
        <v>2889</v>
      </c>
      <c r="CB39" s="182" t="s">
        <v>2777</v>
      </c>
      <c r="CC39" s="182" t="s">
        <v>2777</v>
      </c>
      <c r="CD39" s="182" t="s">
        <v>2889</v>
      </c>
      <c r="CE39" s="182" t="s">
        <v>2777</v>
      </c>
      <c r="CF39" s="182" t="s">
        <v>2777</v>
      </c>
      <c r="CG39" s="182" t="s">
        <v>2889</v>
      </c>
      <c r="CH39" s="182" t="s">
        <v>2777</v>
      </c>
      <c r="CI39" s="182" t="s">
        <v>2777</v>
      </c>
      <c r="CJ39" s="182" t="s">
        <v>2889</v>
      </c>
      <c r="CK39" s="182" t="s">
        <v>2777</v>
      </c>
      <c r="CL39" s="182" t="s">
        <v>2777</v>
      </c>
      <c r="CM39" s="182" t="s">
        <v>2889</v>
      </c>
      <c r="CN39" s="182" t="s">
        <v>2777</v>
      </c>
      <c r="CO39" s="182" t="s">
        <v>2777</v>
      </c>
      <c r="CP39" s="182" t="s">
        <v>2889</v>
      </c>
      <c r="CQ39" s="182" t="s">
        <v>2777</v>
      </c>
      <c r="CR39" s="182" t="s">
        <v>2777</v>
      </c>
      <c r="CS39" s="182" t="s">
        <v>2889</v>
      </c>
      <c r="CT39" s="182" t="s">
        <v>2777</v>
      </c>
      <c r="CU39" s="182" t="s">
        <v>2777</v>
      </c>
      <c r="CV39" s="182" t="s">
        <v>2889</v>
      </c>
      <c r="CW39" s="182" t="s">
        <v>2777</v>
      </c>
      <c r="CX39" s="182" t="s">
        <v>2777</v>
      </c>
      <c r="CY39" s="182" t="s">
        <v>2889</v>
      </c>
      <c r="CZ39" s="182" t="s">
        <v>2777</v>
      </c>
      <c r="DA39" s="182" t="s">
        <v>2777</v>
      </c>
      <c r="DB39" s="182" t="s">
        <v>2889</v>
      </c>
      <c r="DC39" s="182" t="s">
        <v>2777</v>
      </c>
      <c r="DD39" s="182" t="s">
        <v>2777</v>
      </c>
      <c r="DE39" s="182" t="s">
        <v>2889</v>
      </c>
      <c r="DF39" s="182" t="s">
        <v>2777</v>
      </c>
      <c r="DG39" s="182" t="s">
        <v>2777</v>
      </c>
      <c r="DH39" s="182" t="s">
        <v>2889</v>
      </c>
      <c r="DI39" s="182" t="s">
        <v>2777</v>
      </c>
      <c r="DJ39" s="182" t="s">
        <v>2777</v>
      </c>
      <c r="DK39" s="182" t="s">
        <v>2889</v>
      </c>
      <c r="DL39" s="182" t="s">
        <v>2777</v>
      </c>
      <c r="DM39" s="182" t="s">
        <v>2777</v>
      </c>
      <c r="DN39" s="182" t="s">
        <v>2889</v>
      </c>
      <c r="DO39" s="182" t="s">
        <v>2777</v>
      </c>
      <c r="DP39" s="182" t="s">
        <v>2777</v>
      </c>
      <c r="DQ39" s="182" t="s">
        <v>2889</v>
      </c>
      <c r="DR39" s="182" t="s">
        <v>2777</v>
      </c>
      <c r="DS39" s="182" t="s">
        <v>2777</v>
      </c>
      <c r="DT39" s="182" t="s">
        <v>2889</v>
      </c>
      <c r="DU39" s="182" t="s">
        <v>2777</v>
      </c>
      <c r="DV39" s="182" t="s">
        <v>2777</v>
      </c>
      <c r="DW39" s="182" t="s">
        <v>2889</v>
      </c>
      <c r="DX39" s="182" t="s">
        <v>2777</v>
      </c>
      <c r="DY39" s="182" t="s">
        <v>2777</v>
      </c>
      <c r="DZ39" s="182" t="s">
        <v>2889</v>
      </c>
      <c r="EA39" s="182" t="s">
        <v>2777</v>
      </c>
      <c r="EB39" s="182" t="s">
        <v>2777</v>
      </c>
      <c r="EC39" s="182" t="s">
        <v>2889</v>
      </c>
      <c r="ED39" s="182" t="s">
        <v>2777</v>
      </c>
      <c r="EE39" s="182" t="s">
        <v>2777</v>
      </c>
      <c r="EF39" s="182" t="s">
        <v>2889</v>
      </c>
      <c r="EG39" s="182" t="s">
        <v>2777</v>
      </c>
      <c r="EH39" s="182" t="s">
        <v>2777</v>
      </c>
      <c r="EI39" s="182" t="s">
        <v>2889</v>
      </c>
      <c r="EJ39" s="182" t="s">
        <v>2777</v>
      </c>
      <c r="EK39" s="182" t="s">
        <v>2777</v>
      </c>
      <c r="EL39" s="182" t="s">
        <v>2889</v>
      </c>
      <c r="EM39" s="182" t="s">
        <v>2777</v>
      </c>
      <c r="EN39" s="182" t="s">
        <v>2777</v>
      </c>
      <c r="EO39" s="182" t="s">
        <v>2889</v>
      </c>
      <c r="EP39" s="182" t="s">
        <v>2777</v>
      </c>
      <c r="EQ39" s="182" t="s">
        <v>2777</v>
      </c>
      <c r="ER39" s="182" t="s">
        <v>2889</v>
      </c>
      <c r="ES39" s="182" t="s">
        <v>2777</v>
      </c>
      <c r="ET39" s="182" t="s">
        <v>2777</v>
      </c>
    </row>
    <row r="40" spans="1:150" x14ac:dyDescent="0.25">
      <c r="A40" s="1"/>
      <c r="B40" s="183" t="s">
        <v>3015</v>
      </c>
      <c r="C40" s="183" t="s">
        <v>94</v>
      </c>
      <c r="D40" s="183" t="s">
        <v>107</v>
      </c>
      <c r="E40" s="183" t="s">
        <v>3016</v>
      </c>
      <c r="F40" s="183" t="s">
        <v>3017</v>
      </c>
      <c r="G40" s="184" t="s">
        <v>2889</v>
      </c>
      <c r="H40" s="184" t="s">
        <v>2777</v>
      </c>
      <c r="I40" s="184" t="s">
        <v>2777</v>
      </c>
      <c r="J40" s="184" t="s">
        <v>2889</v>
      </c>
      <c r="K40" s="184" t="s">
        <v>2777</v>
      </c>
      <c r="L40" s="184" t="s">
        <v>2777</v>
      </c>
      <c r="M40" s="184" t="s">
        <v>2889</v>
      </c>
      <c r="N40" s="184" t="s">
        <v>2777</v>
      </c>
      <c r="O40" s="184" t="s">
        <v>2777</v>
      </c>
      <c r="P40" s="184" t="s">
        <v>2889</v>
      </c>
      <c r="Q40" s="184" t="s">
        <v>2777</v>
      </c>
      <c r="R40" s="184" t="s">
        <v>2777</v>
      </c>
      <c r="S40" s="184" t="s">
        <v>2889</v>
      </c>
      <c r="T40" s="184" t="s">
        <v>2777</v>
      </c>
      <c r="U40" s="184" t="s">
        <v>2777</v>
      </c>
      <c r="V40" s="184" t="s">
        <v>2889</v>
      </c>
      <c r="W40" s="184" t="s">
        <v>2777</v>
      </c>
      <c r="X40" s="184" t="s">
        <v>2777</v>
      </c>
      <c r="Y40" s="184" t="s">
        <v>2889</v>
      </c>
      <c r="Z40" s="184" t="s">
        <v>2777</v>
      </c>
      <c r="AA40" s="184" t="s">
        <v>2777</v>
      </c>
      <c r="AB40" s="184" t="s">
        <v>2889</v>
      </c>
      <c r="AC40" s="184" t="s">
        <v>2777</v>
      </c>
      <c r="AD40" s="184" t="s">
        <v>2777</v>
      </c>
      <c r="AE40" s="184" t="s">
        <v>2889</v>
      </c>
      <c r="AF40" s="184" t="s">
        <v>2777</v>
      </c>
      <c r="AG40" s="184" t="s">
        <v>2777</v>
      </c>
      <c r="AH40" s="184" t="s">
        <v>2889</v>
      </c>
      <c r="AI40" s="184" t="s">
        <v>2777</v>
      </c>
      <c r="AJ40" s="184" t="s">
        <v>2777</v>
      </c>
      <c r="AK40" s="184" t="s">
        <v>2889</v>
      </c>
      <c r="AL40" s="184" t="s">
        <v>2777</v>
      </c>
      <c r="AM40" s="184" t="s">
        <v>2777</v>
      </c>
      <c r="AN40" s="184" t="s">
        <v>2889</v>
      </c>
      <c r="AO40" s="184" t="s">
        <v>2777</v>
      </c>
      <c r="AP40" s="184" t="s">
        <v>2777</v>
      </c>
      <c r="AQ40" s="184" t="s">
        <v>2889</v>
      </c>
      <c r="AR40" s="184" t="s">
        <v>2777</v>
      </c>
      <c r="AS40" s="184" t="s">
        <v>2777</v>
      </c>
      <c r="AT40" s="184" t="s">
        <v>2889</v>
      </c>
      <c r="AU40" s="184" t="s">
        <v>2777</v>
      </c>
      <c r="AV40" s="184" t="s">
        <v>2777</v>
      </c>
      <c r="AW40" s="184" t="s">
        <v>2889</v>
      </c>
      <c r="AX40" s="184" t="s">
        <v>2777</v>
      </c>
      <c r="AY40" s="184" t="s">
        <v>2777</v>
      </c>
      <c r="AZ40" s="184" t="s">
        <v>2889</v>
      </c>
      <c r="BA40" s="184" t="s">
        <v>2777</v>
      </c>
      <c r="BB40" s="184" t="s">
        <v>2777</v>
      </c>
      <c r="BC40" s="184" t="s">
        <v>2889</v>
      </c>
      <c r="BD40" s="184" t="s">
        <v>2777</v>
      </c>
      <c r="BE40" s="184" t="s">
        <v>2777</v>
      </c>
      <c r="BF40" s="184" t="s">
        <v>2889</v>
      </c>
      <c r="BG40" s="184" t="s">
        <v>2777</v>
      </c>
      <c r="BH40" s="184" t="s">
        <v>2777</v>
      </c>
      <c r="BI40" s="184" t="s">
        <v>2889</v>
      </c>
      <c r="BJ40" s="184" t="s">
        <v>2777</v>
      </c>
      <c r="BK40" s="184" t="s">
        <v>2777</v>
      </c>
      <c r="BL40" s="184" t="s">
        <v>2889</v>
      </c>
      <c r="BM40" s="184" t="s">
        <v>2777</v>
      </c>
      <c r="BN40" s="184" t="s">
        <v>2777</v>
      </c>
      <c r="BO40" s="184" t="s">
        <v>2889</v>
      </c>
      <c r="BP40" s="184" t="s">
        <v>2777</v>
      </c>
      <c r="BQ40" s="184" t="s">
        <v>2777</v>
      </c>
      <c r="BR40" s="184" t="s">
        <v>2889</v>
      </c>
      <c r="BS40" s="184" t="s">
        <v>2777</v>
      </c>
      <c r="BT40" s="184" t="s">
        <v>2777</v>
      </c>
      <c r="BU40" s="184" t="s">
        <v>2889</v>
      </c>
      <c r="BV40" s="184" t="s">
        <v>2777</v>
      </c>
      <c r="BW40" s="184" t="s">
        <v>2777</v>
      </c>
      <c r="BX40" s="184" t="s">
        <v>2889</v>
      </c>
      <c r="BY40" s="184" t="s">
        <v>2777</v>
      </c>
      <c r="BZ40" s="184" t="s">
        <v>2777</v>
      </c>
      <c r="CA40" s="184" t="s">
        <v>2889</v>
      </c>
      <c r="CB40" s="184" t="s">
        <v>2777</v>
      </c>
      <c r="CC40" s="184" t="s">
        <v>2777</v>
      </c>
      <c r="CD40" s="184" t="s">
        <v>2889</v>
      </c>
      <c r="CE40" s="184" t="s">
        <v>2777</v>
      </c>
      <c r="CF40" s="184" t="s">
        <v>2777</v>
      </c>
      <c r="CG40" s="184" t="s">
        <v>2889</v>
      </c>
      <c r="CH40" s="184" t="s">
        <v>2777</v>
      </c>
      <c r="CI40" s="184" t="s">
        <v>2777</v>
      </c>
      <c r="CJ40" s="184" t="s">
        <v>2889</v>
      </c>
      <c r="CK40" s="184" t="s">
        <v>2777</v>
      </c>
      <c r="CL40" s="184" t="s">
        <v>2777</v>
      </c>
      <c r="CM40" s="184" t="s">
        <v>2889</v>
      </c>
      <c r="CN40" s="184" t="s">
        <v>2777</v>
      </c>
      <c r="CO40" s="184" t="s">
        <v>2777</v>
      </c>
      <c r="CP40" s="184" t="s">
        <v>2889</v>
      </c>
      <c r="CQ40" s="184" t="s">
        <v>2777</v>
      </c>
      <c r="CR40" s="184" t="s">
        <v>2777</v>
      </c>
      <c r="CS40" s="184" t="s">
        <v>2889</v>
      </c>
      <c r="CT40" s="184" t="s">
        <v>2777</v>
      </c>
      <c r="CU40" s="184" t="s">
        <v>2777</v>
      </c>
      <c r="CV40" s="184" t="s">
        <v>2889</v>
      </c>
      <c r="CW40" s="184" t="s">
        <v>2777</v>
      </c>
      <c r="CX40" s="184" t="s">
        <v>2777</v>
      </c>
      <c r="CY40" s="184" t="s">
        <v>2889</v>
      </c>
      <c r="CZ40" s="184" t="s">
        <v>2777</v>
      </c>
      <c r="DA40" s="184" t="s">
        <v>2777</v>
      </c>
      <c r="DB40" s="184" t="s">
        <v>2889</v>
      </c>
      <c r="DC40" s="184" t="s">
        <v>2777</v>
      </c>
      <c r="DD40" s="184" t="s">
        <v>2777</v>
      </c>
      <c r="DE40" s="184" t="s">
        <v>2889</v>
      </c>
      <c r="DF40" s="184" t="s">
        <v>2777</v>
      </c>
      <c r="DG40" s="184" t="s">
        <v>2777</v>
      </c>
      <c r="DH40" s="184" t="s">
        <v>2889</v>
      </c>
      <c r="DI40" s="184" t="s">
        <v>2777</v>
      </c>
      <c r="DJ40" s="184" t="s">
        <v>2777</v>
      </c>
      <c r="DK40" s="184" t="s">
        <v>2889</v>
      </c>
      <c r="DL40" s="184" t="s">
        <v>2777</v>
      </c>
      <c r="DM40" s="184" t="s">
        <v>2777</v>
      </c>
      <c r="DN40" s="184" t="s">
        <v>2889</v>
      </c>
      <c r="DO40" s="184" t="s">
        <v>2777</v>
      </c>
      <c r="DP40" s="184" t="s">
        <v>2777</v>
      </c>
      <c r="DQ40" s="184" t="s">
        <v>2889</v>
      </c>
      <c r="DR40" s="184" t="s">
        <v>2777</v>
      </c>
      <c r="DS40" s="184" t="s">
        <v>2777</v>
      </c>
      <c r="DT40" s="184" t="s">
        <v>2889</v>
      </c>
      <c r="DU40" s="184" t="s">
        <v>2777</v>
      </c>
      <c r="DV40" s="184" t="s">
        <v>2777</v>
      </c>
      <c r="DW40" s="184" t="s">
        <v>2889</v>
      </c>
      <c r="DX40" s="184" t="s">
        <v>2777</v>
      </c>
      <c r="DY40" s="184" t="s">
        <v>2777</v>
      </c>
      <c r="DZ40" s="184" t="s">
        <v>2889</v>
      </c>
      <c r="EA40" s="184" t="s">
        <v>2777</v>
      </c>
      <c r="EB40" s="184" t="s">
        <v>2777</v>
      </c>
      <c r="EC40" s="184" t="s">
        <v>2889</v>
      </c>
      <c r="ED40" s="184" t="s">
        <v>2777</v>
      </c>
      <c r="EE40" s="184" t="s">
        <v>2777</v>
      </c>
      <c r="EF40" s="184" t="s">
        <v>2889</v>
      </c>
      <c r="EG40" s="184" t="s">
        <v>2777</v>
      </c>
      <c r="EH40" s="184" t="s">
        <v>2777</v>
      </c>
      <c r="EI40" s="184" t="s">
        <v>2889</v>
      </c>
      <c r="EJ40" s="184" t="s">
        <v>2777</v>
      </c>
      <c r="EK40" s="184" t="s">
        <v>2777</v>
      </c>
      <c r="EL40" s="184" t="s">
        <v>2889</v>
      </c>
      <c r="EM40" s="184" t="s">
        <v>2777</v>
      </c>
      <c r="EN40" s="184" t="s">
        <v>2777</v>
      </c>
      <c r="EO40" s="184" t="s">
        <v>2889</v>
      </c>
      <c r="EP40" s="184" t="s">
        <v>2777</v>
      </c>
      <c r="EQ40" s="184" t="s">
        <v>2777</v>
      </c>
      <c r="ER40" s="184" t="s">
        <v>2889</v>
      </c>
      <c r="ES40" s="184" t="s">
        <v>2777</v>
      </c>
      <c r="ET40" s="184" t="s">
        <v>2777</v>
      </c>
    </row>
    <row r="41" spans="1:150" x14ac:dyDescent="0.25">
      <c r="A41" s="1"/>
      <c r="B41" s="183" t="s">
        <v>3018</v>
      </c>
      <c r="C41" s="183" t="s">
        <v>94</v>
      </c>
      <c r="D41" s="183" t="s">
        <v>107</v>
      </c>
      <c r="E41" s="183" t="s">
        <v>3019</v>
      </c>
      <c r="F41" s="183" t="s">
        <v>3020</v>
      </c>
      <c r="G41" s="184" t="s">
        <v>2889</v>
      </c>
      <c r="H41" s="184" t="s">
        <v>2777</v>
      </c>
      <c r="I41" s="184" t="s">
        <v>2777</v>
      </c>
      <c r="J41" s="184" t="s">
        <v>2889</v>
      </c>
      <c r="K41" s="184" t="s">
        <v>2777</v>
      </c>
      <c r="L41" s="184" t="s">
        <v>2777</v>
      </c>
      <c r="M41" s="184" t="s">
        <v>2889</v>
      </c>
      <c r="N41" s="184" t="s">
        <v>2777</v>
      </c>
      <c r="O41" s="184" t="s">
        <v>2777</v>
      </c>
      <c r="P41" s="184" t="s">
        <v>2889</v>
      </c>
      <c r="Q41" s="184" t="s">
        <v>2777</v>
      </c>
      <c r="R41" s="184" t="s">
        <v>2777</v>
      </c>
      <c r="S41" s="184" t="s">
        <v>2889</v>
      </c>
      <c r="T41" s="184" t="s">
        <v>2777</v>
      </c>
      <c r="U41" s="184" t="s">
        <v>2777</v>
      </c>
      <c r="V41" s="184" t="s">
        <v>2889</v>
      </c>
      <c r="W41" s="184" t="s">
        <v>2777</v>
      </c>
      <c r="X41" s="184" t="s">
        <v>2777</v>
      </c>
      <c r="Y41" s="184" t="s">
        <v>2889</v>
      </c>
      <c r="Z41" s="184" t="s">
        <v>2777</v>
      </c>
      <c r="AA41" s="184" t="s">
        <v>2777</v>
      </c>
      <c r="AB41" s="184" t="s">
        <v>2889</v>
      </c>
      <c r="AC41" s="184" t="s">
        <v>2777</v>
      </c>
      <c r="AD41" s="184" t="s">
        <v>2777</v>
      </c>
      <c r="AE41" s="184" t="s">
        <v>2889</v>
      </c>
      <c r="AF41" s="184" t="s">
        <v>2777</v>
      </c>
      <c r="AG41" s="184" t="s">
        <v>2777</v>
      </c>
      <c r="AH41" s="184" t="s">
        <v>2889</v>
      </c>
      <c r="AI41" s="184" t="s">
        <v>2777</v>
      </c>
      <c r="AJ41" s="184" t="s">
        <v>2777</v>
      </c>
      <c r="AK41" s="184" t="s">
        <v>2889</v>
      </c>
      <c r="AL41" s="184" t="s">
        <v>2777</v>
      </c>
      <c r="AM41" s="184" t="s">
        <v>2777</v>
      </c>
      <c r="AN41" s="184" t="s">
        <v>2889</v>
      </c>
      <c r="AO41" s="184" t="s">
        <v>2777</v>
      </c>
      <c r="AP41" s="184" t="s">
        <v>2777</v>
      </c>
      <c r="AQ41" s="184" t="s">
        <v>2889</v>
      </c>
      <c r="AR41" s="184" t="s">
        <v>2777</v>
      </c>
      <c r="AS41" s="184" t="s">
        <v>2777</v>
      </c>
      <c r="AT41" s="184" t="s">
        <v>2889</v>
      </c>
      <c r="AU41" s="184" t="s">
        <v>2777</v>
      </c>
      <c r="AV41" s="184" t="s">
        <v>2777</v>
      </c>
      <c r="AW41" s="184" t="s">
        <v>2889</v>
      </c>
      <c r="AX41" s="184" t="s">
        <v>2777</v>
      </c>
      <c r="AY41" s="184" t="s">
        <v>2777</v>
      </c>
      <c r="AZ41" s="184" t="s">
        <v>2889</v>
      </c>
      <c r="BA41" s="184" t="s">
        <v>2777</v>
      </c>
      <c r="BB41" s="184" t="s">
        <v>2777</v>
      </c>
      <c r="BC41" s="184" t="s">
        <v>2889</v>
      </c>
      <c r="BD41" s="184" t="s">
        <v>2777</v>
      </c>
      <c r="BE41" s="184" t="s">
        <v>2777</v>
      </c>
      <c r="BF41" s="184" t="s">
        <v>2889</v>
      </c>
      <c r="BG41" s="184" t="s">
        <v>2777</v>
      </c>
      <c r="BH41" s="184" t="s">
        <v>2777</v>
      </c>
      <c r="BI41" s="184" t="s">
        <v>2889</v>
      </c>
      <c r="BJ41" s="184" t="s">
        <v>2777</v>
      </c>
      <c r="BK41" s="184" t="s">
        <v>2777</v>
      </c>
      <c r="BL41" s="184" t="s">
        <v>2889</v>
      </c>
      <c r="BM41" s="184" t="s">
        <v>2777</v>
      </c>
      <c r="BN41" s="184" t="s">
        <v>2777</v>
      </c>
      <c r="BO41" s="184" t="s">
        <v>2889</v>
      </c>
      <c r="BP41" s="184" t="s">
        <v>2777</v>
      </c>
      <c r="BQ41" s="184" t="s">
        <v>2777</v>
      </c>
      <c r="BR41" s="184" t="s">
        <v>2889</v>
      </c>
      <c r="BS41" s="184" t="s">
        <v>2777</v>
      </c>
      <c r="BT41" s="184" t="s">
        <v>2777</v>
      </c>
      <c r="BU41" s="184" t="s">
        <v>2889</v>
      </c>
      <c r="BV41" s="184" t="s">
        <v>2777</v>
      </c>
      <c r="BW41" s="184" t="s">
        <v>2777</v>
      </c>
      <c r="BX41" s="184" t="s">
        <v>2889</v>
      </c>
      <c r="BY41" s="184" t="s">
        <v>2777</v>
      </c>
      <c r="BZ41" s="184" t="s">
        <v>2777</v>
      </c>
      <c r="CA41" s="184" t="s">
        <v>2889</v>
      </c>
      <c r="CB41" s="184" t="s">
        <v>2777</v>
      </c>
      <c r="CC41" s="184" t="s">
        <v>2777</v>
      </c>
      <c r="CD41" s="184" t="s">
        <v>2889</v>
      </c>
      <c r="CE41" s="184" t="s">
        <v>2777</v>
      </c>
      <c r="CF41" s="184" t="s">
        <v>2777</v>
      </c>
      <c r="CG41" s="184" t="s">
        <v>2889</v>
      </c>
      <c r="CH41" s="184" t="s">
        <v>2777</v>
      </c>
      <c r="CI41" s="184" t="s">
        <v>2777</v>
      </c>
      <c r="CJ41" s="184" t="s">
        <v>2889</v>
      </c>
      <c r="CK41" s="184" t="s">
        <v>2777</v>
      </c>
      <c r="CL41" s="184" t="s">
        <v>2777</v>
      </c>
      <c r="CM41" s="184" t="s">
        <v>2889</v>
      </c>
      <c r="CN41" s="184" t="s">
        <v>2777</v>
      </c>
      <c r="CO41" s="184" t="s">
        <v>2777</v>
      </c>
      <c r="CP41" s="184" t="s">
        <v>2889</v>
      </c>
      <c r="CQ41" s="184" t="s">
        <v>2777</v>
      </c>
      <c r="CR41" s="184" t="s">
        <v>2777</v>
      </c>
      <c r="CS41" s="184" t="s">
        <v>2889</v>
      </c>
      <c r="CT41" s="184" t="s">
        <v>2777</v>
      </c>
      <c r="CU41" s="184" t="s">
        <v>2777</v>
      </c>
      <c r="CV41" s="184" t="s">
        <v>2889</v>
      </c>
      <c r="CW41" s="184" t="s">
        <v>2777</v>
      </c>
      <c r="CX41" s="184" t="s">
        <v>2777</v>
      </c>
      <c r="CY41" s="184" t="s">
        <v>2889</v>
      </c>
      <c r="CZ41" s="184" t="s">
        <v>2777</v>
      </c>
      <c r="DA41" s="184" t="s">
        <v>2777</v>
      </c>
      <c r="DB41" s="184" t="s">
        <v>2889</v>
      </c>
      <c r="DC41" s="184" t="s">
        <v>2777</v>
      </c>
      <c r="DD41" s="184" t="s">
        <v>2777</v>
      </c>
      <c r="DE41" s="184" t="s">
        <v>2889</v>
      </c>
      <c r="DF41" s="184" t="s">
        <v>2777</v>
      </c>
      <c r="DG41" s="184" t="s">
        <v>2777</v>
      </c>
      <c r="DH41" s="184" t="s">
        <v>2889</v>
      </c>
      <c r="DI41" s="184" t="s">
        <v>2777</v>
      </c>
      <c r="DJ41" s="184" t="s">
        <v>2777</v>
      </c>
      <c r="DK41" s="184" t="s">
        <v>2889</v>
      </c>
      <c r="DL41" s="184" t="s">
        <v>2777</v>
      </c>
      <c r="DM41" s="184" t="s">
        <v>2777</v>
      </c>
      <c r="DN41" s="184" t="s">
        <v>2889</v>
      </c>
      <c r="DO41" s="184" t="s">
        <v>2777</v>
      </c>
      <c r="DP41" s="184" t="s">
        <v>2777</v>
      </c>
      <c r="DQ41" s="184" t="s">
        <v>2889</v>
      </c>
      <c r="DR41" s="184" t="s">
        <v>2777</v>
      </c>
      <c r="DS41" s="184" t="s">
        <v>2777</v>
      </c>
      <c r="DT41" s="184" t="s">
        <v>2889</v>
      </c>
      <c r="DU41" s="184" t="s">
        <v>2777</v>
      </c>
      <c r="DV41" s="184" t="s">
        <v>2777</v>
      </c>
      <c r="DW41" s="184" t="s">
        <v>2889</v>
      </c>
      <c r="DX41" s="184" t="s">
        <v>2777</v>
      </c>
      <c r="DY41" s="184" t="s">
        <v>2777</v>
      </c>
      <c r="DZ41" s="184" t="s">
        <v>2889</v>
      </c>
      <c r="EA41" s="184" t="s">
        <v>2777</v>
      </c>
      <c r="EB41" s="184" t="s">
        <v>2777</v>
      </c>
      <c r="EC41" s="184" t="s">
        <v>2889</v>
      </c>
      <c r="ED41" s="184" t="s">
        <v>2777</v>
      </c>
      <c r="EE41" s="184" t="s">
        <v>2777</v>
      </c>
      <c r="EF41" s="184" t="s">
        <v>2889</v>
      </c>
      <c r="EG41" s="184" t="s">
        <v>2777</v>
      </c>
      <c r="EH41" s="184" t="s">
        <v>2777</v>
      </c>
      <c r="EI41" s="184" t="s">
        <v>2889</v>
      </c>
      <c r="EJ41" s="184" t="s">
        <v>2777</v>
      </c>
      <c r="EK41" s="184" t="s">
        <v>2777</v>
      </c>
      <c r="EL41" s="184" t="s">
        <v>2889</v>
      </c>
      <c r="EM41" s="184" t="s">
        <v>2777</v>
      </c>
      <c r="EN41" s="184" t="s">
        <v>2777</v>
      </c>
      <c r="EO41" s="184" t="s">
        <v>2889</v>
      </c>
      <c r="EP41" s="184" t="s">
        <v>2777</v>
      </c>
      <c r="EQ41" s="184" t="s">
        <v>2777</v>
      </c>
      <c r="ER41" s="184" t="s">
        <v>2889</v>
      </c>
      <c r="ES41" s="184" t="s">
        <v>2777</v>
      </c>
      <c r="ET41" s="184" t="s">
        <v>2777</v>
      </c>
    </row>
    <row r="42" spans="1:150" x14ac:dyDescent="0.25">
      <c r="A42" s="1"/>
      <c r="B42" s="183" t="s">
        <v>3021</v>
      </c>
      <c r="C42" s="183" t="s">
        <v>94</v>
      </c>
      <c r="D42" s="183" t="s">
        <v>107</v>
      </c>
      <c r="E42" s="183" t="s">
        <v>3022</v>
      </c>
      <c r="F42" s="183" t="s">
        <v>3023</v>
      </c>
      <c r="G42" s="184" t="s">
        <v>2889</v>
      </c>
      <c r="H42" s="184" t="s">
        <v>2777</v>
      </c>
      <c r="I42" s="184" t="s">
        <v>2777</v>
      </c>
      <c r="J42" s="184" t="s">
        <v>2889</v>
      </c>
      <c r="K42" s="184" t="s">
        <v>2777</v>
      </c>
      <c r="L42" s="184" t="s">
        <v>2777</v>
      </c>
      <c r="M42" s="184" t="s">
        <v>2889</v>
      </c>
      <c r="N42" s="184" t="s">
        <v>2777</v>
      </c>
      <c r="O42" s="184" t="s">
        <v>2777</v>
      </c>
      <c r="P42" s="184" t="s">
        <v>2889</v>
      </c>
      <c r="Q42" s="184" t="s">
        <v>2777</v>
      </c>
      <c r="R42" s="184" t="s">
        <v>2777</v>
      </c>
      <c r="S42" s="184" t="s">
        <v>2889</v>
      </c>
      <c r="T42" s="184" t="s">
        <v>2777</v>
      </c>
      <c r="U42" s="184" t="s">
        <v>2777</v>
      </c>
      <c r="V42" s="184" t="s">
        <v>2889</v>
      </c>
      <c r="W42" s="184" t="s">
        <v>2777</v>
      </c>
      <c r="X42" s="184" t="s">
        <v>2777</v>
      </c>
      <c r="Y42" s="184" t="s">
        <v>2889</v>
      </c>
      <c r="Z42" s="184" t="s">
        <v>2777</v>
      </c>
      <c r="AA42" s="184" t="s">
        <v>2777</v>
      </c>
      <c r="AB42" s="184" t="s">
        <v>2889</v>
      </c>
      <c r="AC42" s="184" t="s">
        <v>2777</v>
      </c>
      <c r="AD42" s="184" t="s">
        <v>2777</v>
      </c>
      <c r="AE42" s="184" t="s">
        <v>2889</v>
      </c>
      <c r="AF42" s="184" t="s">
        <v>2777</v>
      </c>
      <c r="AG42" s="184" t="s">
        <v>2777</v>
      </c>
      <c r="AH42" s="184" t="s">
        <v>2889</v>
      </c>
      <c r="AI42" s="184" t="s">
        <v>2777</v>
      </c>
      <c r="AJ42" s="184" t="s">
        <v>2777</v>
      </c>
      <c r="AK42" s="184" t="s">
        <v>2889</v>
      </c>
      <c r="AL42" s="184" t="s">
        <v>2777</v>
      </c>
      <c r="AM42" s="184" t="s">
        <v>2777</v>
      </c>
      <c r="AN42" s="184" t="s">
        <v>2889</v>
      </c>
      <c r="AO42" s="184" t="s">
        <v>2777</v>
      </c>
      <c r="AP42" s="184" t="s">
        <v>2777</v>
      </c>
      <c r="AQ42" s="184" t="s">
        <v>2889</v>
      </c>
      <c r="AR42" s="184" t="s">
        <v>2777</v>
      </c>
      <c r="AS42" s="184" t="s">
        <v>2777</v>
      </c>
      <c r="AT42" s="184" t="s">
        <v>2889</v>
      </c>
      <c r="AU42" s="184" t="s">
        <v>2777</v>
      </c>
      <c r="AV42" s="184" t="s">
        <v>2777</v>
      </c>
      <c r="AW42" s="184" t="s">
        <v>2889</v>
      </c>
      <c r="AX42" s="184" t="s">
        <v>2777</v>
      </c>
      <c r="AY42" s="184" t="s">
        <v>2777</v>
      </c>
      <c r="AZ42" s="184" t="s">
        <v>2889</v>
      </c>
      <c r="BA42" s="184" t="s">
        <v>2777</v>
      </c>
      <c r="BB42" s="184" t="s">
        <v>2777</v>
      </c>
      <c r="BC42" s="184" t="s">
        <v>2889</v>
      </c>
      <c r="BD42" s="184" t="s">
        <v>2777</v>
      </c>
      <c r="BE42" s="184" t="s">
        <v>2777</v>
      </c>
      <c r="BF42" s="184" t="s">
        <v>2889</v>
      </c>
      <c r="BG42" s="184" t="s">
        <v>2777</v>
      </c>
      <c r="BH42" s="184" t="s">
        <v>2777</v>
      </c>
      <c r="BI42" s="184" t="s">
        <v>2889</v>
      </c>
      <c r="BJ42" s="184" t="s">
        <v>2777</v>
      </c>
      <c r="BK42" s="184" t="s">
        <v>2777</v>
      </c>
      <c r="BL42" s="184" t="s">
        <v>2889</v>
      </c>
      <c r="BM42" s="184" t="s">
        <v>2777</v>
      </c>
      <c r="BN42" s="184" t="s">
        <v>2777</v>
      </c>
      <c r="BO42" s="184" t="s">
        <v>2889</v>
      </c>
      <c r="BP42" s="184" t="s">
        <v>2777</v>
      </c>
      <c r="BQ42" s="184" t="s">
        <v>2777</v>
      </c>
      <c r="BR42" s="184" t="s">
        <v>2889</v>
      </c>
      <c r="BS42" s="184" t="s">
        <v>2777</v>
      </c>
      <c r="BT42" s="184" t="s">
        <v>2777</v>
      </c>
      <c r="BU42" s="184" t="s">
        <v>2889</v>
      </c>
      <c r="BV42" s="184" t="s">
        <v>2777</v>
      </c>
      <c r="BW42" s="184" t="s">
        <v>2777</v>
      </c>
      <c r="BX42" s="184" t="s">
        <v>2889</v>
      </c>
      <c r="BY42" s="184" t="s">
        <v>2777</v>
      </c>
      <c r="BZ42" s="184" t="s">
        <v>2777</v>
      </c>
      <c r="CA42" s="184" t="s">
        <v>2889</v>
      </c>
      <c r="CB42" s="184" t="s">
        <v>2777</v>
      </c>
      <c r="CC42" s="184" t="s">
        <v>2777</v>
      </c>
      <c r="CD42" s="184" t="s">
        <v>2889</v>
      </c>
      <c r="CE42" s="184" t="s">
        <v>2777</v>
      </c>
      <c r="CF42" s="184" t="s">
        <v>2777</v>
      </c>
      <c r="CG42" s="184" t="s">
        <v>2889</v>
      </c>
      <c r="CH42" s="184" t="s">
        <v>2777</v>
      </c>
      <c r="CI42" s="184" t="s">
        <v>2777</v>
      </c>
      <c r="CJ42" s="184" t="s">
        <v>2889</v>
      </c>
      <c r="CK42" s="184" t="s">
        <v>2777</v>
      </c>
      <c r="CL42" s="184" t="s">
        <v>2777</v>
      </c>
      <c r="CM42" s="184" t="s">
        <v>2889</v>
      </c>
      <c r="CN42" s="184" t="s">
        <v>2777</v>
      </c>
      <c r="CO42" s="184" t="s">
        <v>2777</v>
      </c>
      <c r="CP42" s="184" t="s">
        <v>2889</v>
      </c>
      <c r="CQ42" s="184" t="s">
        <v>2777</v>
      </c>
      <c r="CR42" s="184" t="s">
        <v>2777</v>
      </c>
      <c r="CS42" s="184" t="s">
        <v>2889</v>
      </c>
      <c r="CT42" s="184" t="s">
        <v>2777</v>
      </c>
      <c r="CU42" s="184" t="s">
        <v>2777</v>
      </c>
      <c r="CV42" s="184" t="s">
        <v>2889</v>
      </c>
      <c r="CW42" s="184" t="s">
        <v>2777</v>
      </c>
      <c r="CX42" s="184" t="s">
        <v>2777</v>
      </c>
      <c r="CY42" s="184" t="s">
        <v>2889</v>
      </c>
      <c r="CZ42" s="184" t="s">
        <v>2777</v>
      </c>
      <c r="DA42" s="184" t="s">
        <v>2777</v>
      </c>
      <c r="DB42" s="184" t="s">
        <v>2889</v>
      </c>
      <c r="DC42" s="184" t="s">
        <v>2777</v>
      </c>
      <c r="DD42" s="184" t="s">
        <v>2777</v>
      </c>
      <c r="DE42" s="184" t="s">
        <v>2889</v>
      </c>
      <c r="DF42" s="184" t="s">
        <v>2777</v>
      </c>
      <c r="DG42" s="184" t="s">
        <v>2777</v>
      </c>
      <c r="DH42" s="184" t="s">
        <v>2889</v>
      </c>
      <c r="DI42" s="184" t="s">
        <v>2777</v>
      </c>
      <c r="DJ42" s="184" t="s">
        <v>2777</v>
      </c>
      <c r="DK42" s="184" t="s">
        <v>2889</v>
      </c>
      <c r="DL42" s="184" t="s">
        <v>2777</v>
      </c>
      <c r="DM42" s="184" t="s">
        <v>2777</v>
      </c>
      <c r="DN42" s="184" t="s">
        <v>2889</v>
      </c>
      <c r="DO42" s="184" t="s">
        <v>2777</v>
      </c>
      <c r="DP42" s="184" t="s">
        <v>2777</v>
      </c>
      <c r="DQ42" s="184" t="s">
        <v>2889</v>
      </c>
      <c r="DR42" s="184" t="s">
        <v>2777</v>
      </c>
      <c r="DS42" s="184" t="s">
        <v>2777</v>
      </c>
      <c r="DT42" s="184" t="s">
        <v>2889</v>
      </c>
      <c r="DU42" s="184" t="s">
        <v>2777</v>
      </c>
      <c r="DV42" s="184" t="s">
        <v>2777</v>
      </c>
      <c r="DW42" s="184" t="s">
        <v>2889</v>
      </c>
      <c r="DX42" s="184" t="s">
        <v>2777</v>
      </c>
      <c r="DY42" s="184" t="s">
        <v>2777</v>
      </c>
      <c r="DZ42" s="184" t="s">
        <v>2889</v>
      </c>
      <c r="EA42" s="184" t="s">
        <v>2777</v>
      </c>
      <c r="EB42" s="184" t="s">
        <v>2777</v>
      </c>
      <c r="EC42" s="184" t="s">
        <v>2889</v>
      </c>
      <c r="ED42" s="184" t="s">
        <v>2777</v>
      </c>
      <c r="EE42" s="184" t="s">
        <v>2777</v>
      </c>
      <c r="EF42" s="184" t="s">
        <v>2889</v>
      </c>
      <c r="EG42" s="184" t="s">
        <v>2777</v>
      </c>
      <c r="EH42" s="184" t="s">
        <v>2777</v>
      </c>
      <c r="EI42" s="184" t="s">
        <v>2889</v>
      </c>
      <c r="EJ42" s="184" t="s">
        <v>2777</v>
      </c>
      <c r="EK42" s="184" t="s">
        <v>2777</v>
      </c>
      <c r="EL42" s="184" t="s">
        <v>2889</v>
      </c>
      <c r="EM42" s="184" t="s">
        <v>2777</v>
      </c>
      <c r="EN42" s="184" t="s">
        <v>2777</v>
      </c>
      <c r="EO42" s="184" t="s">
        <v>2889</v>
      </c>
      <c r="EP42" s="184" t="s">
        <v>2777</v>
      </c>
      <c r="EQ42" s="184" t="s">
        <v>2777</v>
      </c>
      <c r="ER42" s="184" t="s">
        <v>2889</v>
      </c>
      <c r="ES42" s="184" t="s">
        <v>2777</v>
      </c>
      <c r="ET42" s="184" t="s">
        <v>2777</v>
      </c>
    </row>
    <row r="43" spans="1:150" x14ac:dyDescent="0.25">
      <c r="A43" s="1"/>
      <c r="B43" s="182" t="s">
        <v>3024</v>
      </c>
      <c r="C43" s="182" t="s">
        <v>122</v>
      </c>
      <c r="D43" s="182" t="s">
        <v>123</v>
      </c>
      <c r="E43" s="182" t="s">
        <v>3025</v>
      </c>
      <c r="F43" s="182" t="s">
        <v>3026</v>
      </c>
      <c r="G43" s="182" t="s">
        <v>2889</v>
      </c>
      <c r="H43" s="182" t="s">
        <v>3027</v>
      </c>
      <c r="I43" s="182" t="s">
        <v>2777</v>
      </c>
      <c r="J43" s="182" t="s">
        <v>2889</v>
      </c>
      <c r="K43" s="182" t="s">
        <v>3028</v>
      </c>
      <c r="L43" s="182" t="s">
        <v>2777</v>
      </c>
      <c r="M43" s="182" t="s">
        <v>2889</v>
      </c>
      <c r="N43" s="182" t="s">
        <v>2777</v>
      </c>
      <c r="O43" s="182" t="s">
        <v>3029</v>
      </c>
      <c r="P43" s="182" t="s">
        <v>2889</v>
      </c>
      <c r="Q43" s="182" t="s">
        <v>3030</v>
      </c>
      <c r="R43" s="182" t="s">
        <v>3031</v>
      </c>
      <c r="S43" s="182" t="s">
        <v>2889</v>
      </c>
      <c r="T43" s="182" t="s">
        <v>3032</v>
      </c>
      <c r="U43" s="182" t="s">
        <v>2777</v>
      </c>
      <c r="V43" s="182" t="s">
        <v>2889</v>
      </c>
      <c r="W43" s="182" t="s">
        <v>2777</v>
      </c>
      <c r="X43" s="182" t="s">
        <v>3029</v>
      </c>
      <c r="Y43" s="182" t="s">
        <v>2889</v>
      </c>
      <c r="Z43" s="182" t="s">
        <v>2777</v>
      </c>
      <c r="AA43" s="182" t="s">
        <v>3029</v>
      </c>
      <c r="AB43" s="182" t="s">
        <v>2889</v>
      </c>
      <c r="AC43" s="182" t="s">
        <v>3033</v>
      </c>
      <c r="AD43" s="182" t="s">
        <v>3034</v>
      </c>
      <c r="AE43" s="182" t="s">
        <v>2889</v>
      </c>
      <c r="AF43" s="182" t="s">
        <v>2777</v>
      </c>
      <c r="AG43" s="182" t="s">
        <v>3029</v>
      </c>
      <c r="AH43" s="182" t="s">
        <v>2889</v>
      </c>
      <c r="AI43" s="182" t="s">
        <v>3035</v>
      </c>
      <c r="AJ43" s="182" t="s">
        <v>2777</v>
      </c>
      <c r="AK43" s="182" t="s">
        <v>2889</v>
      </c>
      <c r="AL43" s="182" t="s">
        <v>2777</v>
      </c>
      <c r="AM43" s="182" t="s">
        <v>3029</v>
      </c>
      <c r="AN43" s="182" t="s">
        <v>2889</v>
      </c>
      <c r="AO43" s="182" t="s">
        <v>3036</v>
      </c>
      <c r="AP43" s="182" t="s">
        <v>2777</v>
      </c>
      <c r="AQ43" s="182" t="s">
        <v>2889</v>
      </c>
      <c r="AR43" s="182" t="s">
        <v>2777</v>
      </c>
      <c r="AS43" s="182" t="s">
        <v>3029</v>
      </c>
      <c r="AT43" s="182" t="s">
        <v>2889</v>
      </c>
      <c r="AU43" s="182" t="s">
        <v>3037</v>
      </c>
      <c r="AV43" s="182" t="s">
        <v>2777</v>
      </c>
      <c r="AW43" s="182" t="s">
        <v>2889</v>
      </c>
      <c r="AX43" s="182" t="s">
        <v>3038</v>
      </c>
      <c r="AY43" s="182" t="s">
        <v>2777</v>
      </c>
      <c r="AZ43" s="182" t="s">
        <v>2889</v>
      </c>
      <c r="BA43" s="182" t="s">
        <v>3039</v>
      </c>
      <c r="BB43" s="182" t="s">
        <v>2777</v>
      </c>
      <c r="BC43" s="182" t="s">
        <v>2889</v>
      </c>
      <c r="BD43" s="182" t="s">
        <v>3040</v>
      </c>
      <c r="BE43" s="182" t="s">
        <v>2777</v>
      </c>
      <c r="BF43" s="182" t="s">
        <v>2889</v>
      </c>
      <c r="BG43" s="182" t="s">
        <v>3041</v>
      </c>
      <c r="BH43" s="182" t="s">
        <v>2777</v>
      </c>
      <c r="BI43" s="182" t="s">
        <v>2889</v>
      </c>
      <c r="BJ43" s="182" t="s">
        <v>2777</v>
      </c>
      <c r="BK43" s="182" t="s">
        <v>3042</v>
      </c>
      <c r="BL43" s="182" t="s">
        <v>2889</v>
      </c>
      <c r="BM43" s="182" t="s">
        <v>2777</v>
      </c>
      <c r="BN43" s="182" t="s">
        <v>3043</v>
      </c>
      <c r="BO43" s="182" t="s">
        <v>2889</v>
      </c>
      <c r="BP43" s="182" t="s">
        <v>2777</v>
      </c>
      <c r="BQ43" s="182" t="s">
        <v>3044</v>
      </c>
      <c r="BR43" s="182" t="s">
        <v>2889</v>
      </c>
      <c r="BS43" s="182" t="s">
        <v>2777</v>
      </c>
      <c r="BT43" s="182" t="s">
        <v>3045</v>
      </c>
      <c r="BU43" s="182" t="s">
        <v>2889</v>
      </c>
      <c r="BV43" s="182" t="s">
        <v>2777</v>
      </c>
      <c r="BW43" s="182" t="s">
        <v>3046</v>
      </c>
      <c r="BX43" s="182" t="s">
        <v>2889</v>
      </c>
      <c r="BY43" s="182" t="s">
        <v>2777</v>
      </c>
      <c r="BZ43" s="182" t="s">
        <v>3047</v>
      </c>
      <c r="CA43" s="182" t="s">
        <v>2889</v>
      </c>
      <c r="CB43" s="182" t="s">
        <v>3048</v>
      </c>
      <c r="CC43" s="182" t="s">
        <v>2777</v>
      </c>
      <c r="CD43" s="182" t="s">
        <v>2889</v>
      </c>
      <c r="CE43" s="182" t="s">
        <v>3049</v>
      </c>
      <c r="CF43" s="182" t="s">
        <v>2777</v>
      </c>
      <c r="CG43" s="182" t="s">
        <v>2889</v>
      </c>
      <c r="CH43" s="182" t="s">
        <v>2777</v>
      </c>
      <c r="CI43" s="182" t="s">
        <v>3050</v>
      </c>
      <c r="CJ43" s="182" t="s">
        <v>2889</v>
      </c>
      <c r="CK43" s="182" t="s">
        <v>2777</v>
      </c>
      <c r="CL43" s="182" t="s">
        <v>3051</v>
      </c>
      <c r="CM43" s="182" t="s">
        <v>2889</v>
      </c>
      <c r="CN43" s="182" t="s">
        <v>3052</v>
      </c>
      <c r="CO43" s="182" t="s">
        <v>2777</v>
      </c>
      <c r="CP43" s="182" t="s">
        <v>2889</v>
      </c>
      <c r="CQ43" s="182" t="s">
        <v>3053</v>
      </c>
      <c r="CR43" s="182" t="s">
        <v>2777</v>
      </c>
      <c r="CS43" s="182" t="s">
        <v>2889</v>
      </c>
      <c r="CT43" s="182" t="s">
        <v>3054</v>
      </c>
      <c r="CU43" s="182" t="s">
        <v>3055</v>
      </c>
      <c r="CV43" s="182" t="s">
        <v>2889</v>
      </c>
      <c r="CW43" s="182" t="s">
        <v>2777</v>
      </c>
      <c r="CX43" s="182" t="s">
        <v>3056</v>
      </c>
      <c r="CY43" s="182" t="s">
        <v>2889</v>
      </c>
      <c r="CZ43" s="182" t="s">
        <v>2777</v>
      </c>
      <c r="DA43" s="182" t="s">
        <v>2777</v>
      </c>
      <c r="DB43" s="182" t="s">
        <v>2889</v>
      </c>
      <c r="DC43" s="182" t="s">
        <v>2777</v>
      </c>
      <c r="DD43" s="182" t="s">
        <v>3029</v>
      </c>
      <c r="DE43" s="182" t="s">
        <v>2889</v>
      </c>
      <c r="DF43" s="182" t="s">
        <v>2777</v>
      </c>
      <c r="DG43" s="182" t="s">
        <v>3029</v>
      </c>
      <c r="DH43" s="182" t="s">
        <v>2889</v>
      </c>
      <c r="DI43" s="182" t="s">
        <v>2777</v>
      </c>
      <c r="DJ43" s="182" t="s">
        <v>2777</v>
      </c>
      <c r="DK43" s="182" t="s">
        <v>2889</v>
      </c>
      <c r="DL43" s="182" t="s">
        <v>2777</v>
      </c>
      <c r="DM43" s="182" t="s">
        <v>3057</v>
      </c>
      <c r="DN43" s="182" t="s">
        <v>2889</v>
      </c>
      <c r="DO43" s="182" t="s">
        <v>2777</v>
      </c>
      <c r="DP43" s="182" t="s">
        <v>3058</v>
      </c>
      <c r="DQ43" s="182" t="s">
        <v>2889</v>
      </c>
      <c r="DR43" s="182" t="s">
        <v>2777</v>
      </c>
      <c r="DS43" s="182" t="s">
        <v>2777</v>
      </c>
      <c r="DT43" s="182" t="s">
        <v>2889</v>
      </c>
      <c r="DU43" s="182" t="s">
        <v>2777</v>
      </c>
      <c r="DV43" s="182" t="s">
        <v>2777</v>
      </c>
      <c r="DW43" s="182" t="s">
        <v>2889</v>
      </c>
      <c r="DX43" s="182" t="s">
        <v>2777</v>
      </c>
      <c r="DY43" s="182" t="s">
        <v>2777</v>
      </c>
      <c r="DZ43" s="182" t="s">
        <v>2889</v>
      </c>
      <c r="EA43" s="182" t="s">
        <v>2777</v>
      </c>
      <c r="EB43" s="182" t="s">
        <v>2777</v>
      </c>
      <c r="EC43" s="182" t="s">
        <v>2889</v>
      </c>
      <c r="ED43" s="182" t="s">
        <v>2777</v>
      </c>
      <c r="EE43" s="182" t="s">
        <v>2777</v>
      </c>
      <c r="EF43" s="182" t="s">
        <v>2889</v>
      </c>
      <c r="EG43" s="182" t="s">
        <v>2777</v>
      </c>
      <c r="EH43" s="182" t="s">
        <v>2777</v>
      </c>
      <c r="EI43" s="182" t="s">
        <v>2889</v>
      </c>
      <c r="EJ43" s="182" t="s">
        <v>2777</v>
      </c>
      <c r="EK43" s="182" t="s">
        <v>3059</v>
      </c>
      <c r="EL43" s="182" t="s">
        <v>2889</v>
      </c>
      <c r="EM43" s="182" t="s">
        <v>2777</v>
      </c>
      <c r="EN43" s="182" t="s">
        <v>2777</v>
      </c>
      <c r="EO43" s="182" t="s">
        <v>2889</v>
      </c>
      <c r="EP43" s="182" t="s">
        <v>2777</v>
      </c>
      <c r="EQ43" s="182" t="s">
        <v>3029</v>
      </c>
      <c r="ER43" s="182" t="s">
        <v>2889</v>
      </c>
      <c r="ES43" s="182" t="s">
        <v>2777</v>
      </c>
      <c r="ET43" s="182" t="s">
        <v>3029</v>
      </c>
    </row>
    <row r="44" spans="1:150" x14ac:dyDescent="0.25">
      <c r="A44" s="1"/>
      <c r="B44" s="183" t="s">
        <v>3060</v>
      </c>
      <c r="C44" s="183" t="s">
        <v>122</v>
      </c>
      <c r="D44" s="183" t="s">
        <v>123</v>
      </c>
      <c r="E44" s="183" t="s">
        <v>3061</v>
      </c>
      <c r="F44" s="183" t="s">
        <v>3062</v>
      </c>
      <c r="G44" s="184" t="s">
        <v>2889</v>
      </c>
      <c r="H44" s="184" t="s">
        <v>2777</v>
      </c>
      <c r="I44" s="184" t="s">
        <v>2777</v>
      </c>
      <c r="J44" s="184" t="s">
        <v>2889</v>
      </c>
      <c r="K44" s="184" t="s">
        <v>2777</v>
      </c>
      <c r="L44" s="184" t="s">
        <v>2777</v>
      </c>
      <c r="M44" s="184" t="s">
        <v>2889</v>
      </c>
      <c r="N44" s="184" t="s">
        <v>2777</v>
      </c>
      <c r="O44" s="184" t="s">
        <v>2777</v>
      </c>
      <c r="P44" s="184" t="s">
        <v>2889</v>
      </c>
      <c r="Q44" s="184" t="s">
        <v>2777</v>
      </c>
      <c r="R44" s="184" t="s">
        <v>2777</v>
      </c>
      <c r="S44" s="184" t="s">
        <v>2889</v>
      </c>
      <c r="T44" s="184" t="s">
        <v>2777</v>
      </c>
      <c r="U44" s="184" t="s">
        <v>2777</v>
      </c>
      <c r="V44" s="184" t="s">
        <v>2889</v>
      </c>
      <c r="W44" s="184" t="s">
        <v>2777</v>
      </c>
      <c r="X44" s="184" t="s">
        <v>2777</v>
      </c>
      <c r="Y44" s="184" t="s">
        <v>2889</v>
      </c>
      <c r="Z44" s="184" t="s">
        <v>2777</v>
      </c>
      <c r="AA44" s="184" t="s">
        <v>2777</v>
      </c>
      <c r="AB44" s="184" t="s">
        <v>2889</v>
      </c>
      <c r="AC44" s="184" t="s">
        <v>2777</v>
      </c>
      <c r="AD44" s="184" t="s">
        <v>2777</v>
      </c>
      <c r="AE44" s="184" t="s">
        <v>2889</v>
      </c>
      <c r="AF44" s="184" t="s">
        <v>2777</v>
      </c>
      <c r="AG44" s="184" t="s">
        <v>2777</v>
      </c>
      <c r="AH44" s="184" t="s">
        <v>2889</v>
      </c>
      <c r="AI44" s="184" t="s">
        <v>2777</v>
      </c>
      <c r="AJ44" s="184" t="s">
        <v>2777</v>
      </c>
      <c r="AK44" s="184" t="s">
        <v>2889</v>
      </c>
      <c r="AL44" s="184" t="s">
        <v>2777</v>
      </c>
      <c r="AM44" s="184" t="s">
        <v>2777</v>
      </c>
      <c r="AN44" s="184" t="s">
        <v>2889</v>
      </c>
      <c r="AO44" s="184" t="s">
        <v>2777</v>
      </c>
      <c r="AP44" s="184" t="s">
        <v>2777</v>
      </c>
      <c r="AQ44" s="184" t="s">
        <v>2889</v>
      </c>
      <c r="AR44" s="184" t="s">
        <v>2777</v>
      </c>
      <c r="AS44" s="184" t="s">
        <v>2777</v>
      </c>
      <c r="AT44" s="184" t="s">
        <v>2889</v>
      </c>
      <c r="AU44" s="184" t="s">
        <v>2777</v>
      </c>
      <c r="AV44" s="184" t="s">
        <v>2777</v>
      </c>
      <c r="AW44" s="184" t="s">
        <v>2889</v>
      </c>
      <c r="AX44" s="184" t="s">
        <v>2777</v>
      </c>
      <c r="AY44" s="184" t="s">
        <v>2777</v>
      </c>
      <c r="AZ44" s="184" t="s">
        <v>2889</v>
      </c>
      <c r="BA44" s="184" t="s">
        <v>2777</v>
      </c>
      <c r="BB44" s="184" t="s">
        <v>2777</v>
      </c>
      <c r="BC44" s="184" t="s">
        <v>2889</v>
      </c>
      <c r="BD44" s="184" t="s">
        <v>2777</v>
      </c>
      <c r="BE44" s="184" t="s">
        <v>2777</v>
      </c>
      <c r="BF44" s="184" t="s">
        <v>2889</v>
      </c>
      <c r="BG44" s="184" t="s">
        <v>2777</v>
      </c>
      <c r="BH44" s="184" t="s">
        <v>2777</v>
      </c>
      <c r="BI44" s="184" t="s">
        <v>2889</v>
      </c>
      <c r="BJ44" s="184" t="s">
        <v>2777</v>
      </c>
      <c r="BK44" s="184" t="s">
        <v>2777</v>
      </c>
      <c r="BL44" s="184" t="s">
        <v>2889</v>
      </c>
      <c r="BM44" s="184" t="s">
        <v>2777</v>
      </c>
      <c r="BN44" s="184" t="s">
        <v>2777</v>
      </c>
      <c r="BO44" s="184" t="s">
        <v>2889</v>
      </c>
      <c r="BP44" s="184" t="s">
        <v>2777</v>
      </c>
      <c r="BQ44" s="184" t="s">
        <v>2777</v>
      </c>
      <c r="BR44" s="184" t="s">
        <v>2889</v>
      </c>
      <c r="BS44" s="184" t="s">
        <v>2777</v>
      </c>
      <c r="BT44" s="184" t="s">
        <v>2777</v>
      </c>
      <c r="BU44" s="184" t="s">
        <v>2889</v>
      </c>
      <c r="BV44" s="184" t="s">
        <v>2777</v>
      </c>
      <c r="BW44" s="184" t="s">
        <v>2777</v>
      </c>
      <c r="BX44" s="184" t="s">
        <v>2889</v>
      </c>
      <c r="BY44" s="184" t="s">
        <v>2777</v>
      </c>
      <c r="BZ44" s="184" t="s">
        <v>2777</v>
      </c>
      <c r="CA44" s="184" t="s">
        <v>2889</v>
      </c>
      <c r="CB44" s="184" t="s">
        <v>2777</v>
      </c>
      <c r="CC44" s="184" t="s">
        <v>2777</v>
      </c>
      <c r="CD44" s="184" t="s">
        <v>2889</v>
      </c>
      <c r="CE44" s="184" t="s">
        <v>2777</v>
      </c>
      <c r="CF44" s="184" t="s">
        <v>2777</v>
      </c>
      <c r="CG44" s="184" t="s">
        <v>2889</v>
      </c>
      <c r="CH44" s="184" t="s">
        <v>2777</v>
      </c>
      <c r="CI44" s="184" t="s">
        <v>2777</v>
      </c>
      <c r="CJ44" s="184" t="s">
        <v>2889</v>
      </c>
      <c r="CK44" s="184" t="s">
        <v>2777</v>
      </c>
      <c r="CL44" s="184" t="s">
        <v>2777</v>
      </c>
      <c r="CM44" s="184" t="s">
        <v>2889</v>
      </c>
      <c r="CN44" s="184" t="s">
        <v>2777</v>
      </c>
      <c r="CO44" s="184" t="s">
        <v>2777</v>
      </c>
      <c r="CP44" s="184" t="s">
        <v>2889</v>
      </c>
      <c r="CQ44" s="184" t="s">
        <v>2777</v>
      </c>
      <c r="CR44" s="184" t="s">
        <v>2777</v>
      </c>
      <c r="CS44" s="184" t="s">
        <v>2889</v>
      </c>
      <c r="CT44" s="184" t="s">
        <v>2777</v>
      </c>
      <c r="CU44" s="184" t="s">
        <v>2777</v>
      </c>
      <c r="CV44" s="184" t="s">
        <v>2889</v>
      </c>
      <c r="CW44" s="184" t="s">
        <v>2777</v>
      </c>
      <c r="CX44" s="184" t="s">
        <v>2777</v>
      </c>
      <c r="CY44" s="184" t="s">
        <v>2889</v>
      </c>
      <c r="CZ44" s="184" t="s">
        <v>2777</v>
      </c>
      <c r="DA44" s="184" t="s">
        <v>2777</v>
      </c>
      <c r="DB44" s="184" t="s">
        <v>2889</v>
      </c>
      <c r="DC44" s="184" t="s">
        <v>2777</v>
      </c>
      <c r="DD44" s="184" t="s">
        <v>2777</v>
      </c>
      <c r="DE44" s="184" t="s">
        <v>2889</v>
      </c>
      <c r="DF44" s="184" t="s">
        <v>2777</v>
      </c>
      <c r="DG44" s="184" t="s">
        <v>2777</v>
      </c>
      <c r="DH44" s="184" t="s">
        <v>2889</v>
      </c>
      <c r="DI44" s="184" t="s">
        <v>2777</v>
      </c>
      <c r="DJ44" s="184" t="s">
        <v>2777</v>
      </c>
      <c r="DK44" s="184" t="s">
        <v>2889</v>
      </c>
      <c r="DL44" s="184" t="s">
        <v>2777</v>
      </c>
      <c r="DM44" s="184" t="s">
        <v>2777</v>
      </c>
      <c r="DN44" s="184" t="s">
        <v>2889</v>
      </c>
      <c r="DO44" s="184" t="s">
        <v>2777</v>
      </c>
      <c r="DP44" s="184" t="s">
        <v>2777</v>
      </c>
      <c r="DQ44" s="184" t="s">
        <v>2889</v>
      </c>
      <c r="DR44" s="184" t="s">
        <v>2777</v>
      </c>
      <c r="DS44" s="184" t="s">
        <v>2777</v>
      </c>
      <c r="DT44" s="184" t="s">
        <v>2889</v>
      </c>
      <c r="DU44" s="184" t="s">
        <v>2777</v>
      </c>
      <c r="DV44" s="184" t="s">
        <v>2777</v>
      </c>
      <c r="DW44" s="184" t="s">
        <v>2889</v>
      </c>
      <c r="DX44" s="184" t="s">
        <v>2777</v>
      </c>
      <c r="DY44" s="184" t="s">
        <v>2777</v>
      </c>
      <c r="DZ44" s="184" t="s">
        <v>2889</v>
      </c>
      <c r="EA44" s="184" t="s">
        <v>2777</v>
      </c>
      <c r="EB44" s="184" t="s">
        <v>2777</v>
      </c>
      <c r="EC44" s="184" t="s">
        <v>2889</v>
      </c>
      <c r="ED44" s="184" t="s">
        <v>2777</v>
      </c>
      <c r="EE44" s="184" t="s">
        <v>2777</v>
      </c>
      <c r="EF44" s="184" t="s">
        <v>2889</v>
      </c>
      <c r="EG44" s="184" t="s">
        <v>2777</v>
      </c>
      <c r="EH44" s="184" t="s">
        <v>2777</v>
      </c>
      <c r="EI44" s="184" t="s">
        <v>2889</v>
      </c>
      <c r="EJ44" s="184" t="s">
        <v>2777</v>
      </c>
      <c r="EK44" s="184" t="s">
        <v>2777</v>
      </c>
      <c r="EL44" s="184" t="s">
        <v>2889</v>
      </c>
      <c r="EM44" s="184" t="s">
        <v>2777</v>
      </c>
      <c r="EN44" s="184" t="s">
        <v>2777</v>
      </c>
      <c r="EO44" s="184" t="s">
        <v>2889</v>
      </c>
      <c r="EP44" s="184" t="s">
        <v>2777</v>
      </c>
      <c r="EQ44" s="184" t="s">
        <v>2777</v>
      </c>
      <c r="ER44" s="184" t="s">
        <v>2889</v>
      </c>
      <c r="ES44" s="184" t="s">
        <v>2777</v>
      </c>
      <c r="ET44" s="184" t="s">
        <v>2777</v>
      </c>
    </row>
    <row r="45" spans="1:150" x14ac:dyDescent="0.25">
      <c r="A45" s="1"/>
      <c r="B45" s="183" t="s">
        <v>3063</v>
      </c>
      <c r="C45" s="183" t="s">
        <v>122</v>
      </c>
      <c r="D45" s="183" t="s">
        <v>123</v>
      </c>
      <c r="E45" s="183" t="s">
        <v>3064</v>
      </c>
      <c r="F45" s="183" t="s">
        <v>3065</v>
      </c>
      <c r="G45" s="184" t="s">
        <v>2889</v>
      </c>
      <c r="H45" s="184" t="s">
        <v>3027</v>
      </c>
      <c r="I45" s="184" t="s">
        <v>2777</v>
      </c>
      <c r="J45" s="184" t="s">
        <v>2889</v>
      </c>
      <c r="K45" s="184" t="s">
        <v>3028</v>
      </c>
      <c r="L45" s="184" t="s">
        <v>2777</v>
      </c>
      <c r="M45" s="184" t="s">
        <v>2889</v>
      </c>
      <c r="N45" s="184" t="s">
        <v>2777</v>
      </c>
      <c r="O45" s="184" t="s">
        <v>3029</v>
      </c>
      <c r="P45" s="184" t="s">
        <v>2889</v>
      </c>
      <c r="Q45" s="184" t="s">
        <v>3030</v>
      </c>
      <c r="R45" s="184" t="s">
        <v>3031</v>
      </c>
      <c r="S45" s="184" t="s">
        <v>2889</v>
      </c>
      <c r="T45" s="184" t="s">
        <v>3032</v>
      </c>
      <c r="U45" s="184" t="s">
        <v>2777</v>
      </c>
      <c r="V45" s="184" t="s">
        <v>2889</v>
      </c>
      <c r="W45" s="184" t="s">
        <v>2777</v>
      </c>
      <c r="X45" s="184" t="s">
        <v>3029</v>
      </c>
      <c r="Y45" s="184" t="s">
        <v>2889</v>
      </c>
      <c r="Z45" s="184" t="s">
        <v>2777</v>
      </c>
      <c r="AA45" s="184" t="s">
        <v>3029</v>
      </c>
      <c r="AB45" s="184" t="s">
        <v>2889</v>
      </c>
      <c r="AC45" s="184" t="s">
        <v>3033</v>
      </c>
      <c r="AD45" s="184" t="s">
        <v>3034</v>
      </c>
      <c r="AE45" s="184" t="s">
        <v>2889</v>
      </c>
      <c r="AF45" s="184" t="s">
        <v>2777</v>
      </c>
      <c r="AG45" s="184" t="s">
        <v>3029</v>
      </c>
      <c r="AH45" s="184" t="s">
        <v>2889</v>
      </c>
      <c r="AI45" s="184" t="s">
        <v>3035</v>
      </c>
      <c r="AJ45" s="184" t="s">
        <v>2777</v>
      </c>
      <c r="AK45" s="184" t="s">
        <v>2889</v>
      </c>
      <c r="AL45" s="184" t="s">
        <v>2777</v>
      </c>
      <c r="AM45" s="184" t="s">
        <v>3029</v>
      </c>
      <c r="AN45" s="184" t="s">
        <v>2889</v>
      </c>
      <c r="AO45" s="184" t="s">
        <v>3036</v>
      </c>
      <c r="AP45" s="184" t="s">
        <v>2777</v>
      </c>
      <c r="AQ45" s="184" t="s">
        <v>2889</v>
      </c>
      <c r="AR45" s="184" t="s">
        <v>2777</v>
      </c>
      <c r="AS45" s="184" t="s">
        <v>3029</v>
      </c>
      <c r="AT45" s="184" t="s">
        <v>2889</v>
      </c>
      <c r="AU45" s="184" t="s">
        <v>3037</v>
      </c>
      <c r="AV45" s="184" t="s">
        <v>2777</v>
      </c>
      <c r="AW45" s="184" t="s">
        <v>2889</v>
      </c>
      <c r="AX45" s="184" t="s">
        <v>3038</v>
      </c>
      <c r="AY45" s="184" t="s">
        <v>2777</v>
      </c>
      <c r="AZ45" s="184" t="s">
        <v>2889</v>
      </c>
      <c r="BA45" s="184" t="s">
        <v>3039</v>
      </c>
      <c r="BB45" s="184" t="s">
        <v>2777</v>
      </c>
      <c r="BC45" s="184" t="s">
        <v>2889</v>
      </c>
      <c r="BD45" s="184" t="s">
        <v>3040</v>
      </c>
      <c r="BE45" s="184" t="s">
        <v>2777</v>
      </c>
      <c r="BF45" s="184" t="s">
        <v>2889</v>
      </c>
      <c r="BG45" s="184" t="s">
        <v>3041</v>
      </c>
      <c r="BH45" s="184" t="s">
        <v>2777</v>
      </c>
      <c r="BI45" s="184" t="s">
        <v>2889</v>
      </c>
      <c r="BJ45" s="184" t="s">
        <v>2777</v>
      </c>
      <c r="BK45" s="184" t="s">
        <v>3042</v>
      </c>
      <c r="BL45" s="184" t="s">
        <v>2889</v>
      </c>
      <c r="BM45" s="184" t="s">
        <v>2777</v>
      </c>
      <c r="BN45" s="184" t="s">
        <v>3043</v>
      </c>
      <c r="BO45" s="184" t="s">
        <v>2889</v>
      </c>
      <c r="BP45" s="184" t="s">
        <v>2777</v>
      </c>
      <c r="BQ45" s="184" t="s">
        <v>3044</v>
      </c>
      <c r="BR45" s="184" t="s">
        <v>2889</v>
      </c>
      <c r="BS45" s="184" t="s">
        <v>2777</v>
      </c>
      <c r="BT45" s="184" t="s">
        <v>3045</v>
      </c>
      <c r="BU45" s="184" t="s">
        <v>2889</v>
      </c>
      <c r="BV45" s="184" t="s">
        <v>2777</v>
      </c>
      <c r="BW45" s="184" t="s">
        <v>3046</v>
      </c>
      <c r="BX45" s="184" t="s">
        <v>2889</v>
      </c>
      <c r="BY45" s="184" t="s">
        <v>2777</v>
      </c>
      <c r="BZ45" s="184" t="s">
        <v>3047</v>
      </c>
      <c r="CA45" s="184" t="s">
        <v>2889</v>
      </c>
      <c r="CB45" s="184" t="s">
        <v>3048</v>
      </c>
      <c r="CC45" s="184" t="s">
        <v>2777</v>
      </c>
      <c r="CD45" s="184" t="s">
        <v>2889</v>
      </c>
      <c r="CE45" s="184" t="s">
        <v>3049</v>
      </c>
      <c r="CF45" s="184" t="s">
        <v>2777</v>
      </c>
      <c r="CG45" s="184" t="s">
        <v>2889</v>
      </c>
      <c r="CH45" s="184" t="s">
        <v>2777</v>
      </c>
      <c r="CI45" s="184" t="s">
        <v>3050</v>
      </c>
      <c r="CJ45" s="184" t="s">
        <v>2889</v>
      </c>
      <c r="CK45" s="184" t="s">
        <v>2777</v>
      </c>
      <c r="CL45" s="184" t="s">
        <v>3051</v>
      </c>
      <c r="CM45" s="184" t="s">
        <v>2889</v>
      </c>
      <c r="CN45" s="184" t="s">
        <v>3052</v>
      </c>
      <c r="CO45" s="184" t="s">
        <v>2777</v>
      </c>
      <c r="CP45" s="184" t="s">
        <v>2889</v>
      </c>
      <c r="CQ45" s="184" t="s">
        <v>3053</v>
      </c>
      <c r="CR45" s="184" t="s">
        <v>2777</v>
      </c>
      <c r="CS45" s="184" t="s">
        <v>2889</v>
      </c>
      <c r="CT45" s="184" t="s">
        <v>3054</v>
      </c>
      <c r="CU45" s="184" t="s">
        <v>3055</v>
      </c>
      <c r="CV45" s="184" t="s">
        <v>2889</v>
      </c>
      <c r="CW45" s="184" t="s">
        <v>2777</v>
      </c>
      <c r="CX45" s="184" t="s">
        <v>3056</v>
      </c>
      <c r="CY45" s="184" t="s">
        <v>2889</v>
      </c>
      <c r="CZ45" s="184" t="s">
        <v>2777</v>
      </c>
      <c r="DA45" s="184" t="s">
        <v>2777</v>
      </c>
      <c r="DB45" s="184" t="s">
        <v>2889</v>
      </c>
      <c r="DC45" s="184" t="s">
        <v>2777</v>
      </c>
      <c r="DD45" s="184" t="s">
        <v>3029</v>
      </c>
      <c r="DE45" s="184" t="s">
        <v>2889</v>
      </c>
      <c r="DF45" s="184" t="s">
        <v>2777</v>
      </c>
      <c r="DG45" s="184" t="s">
        <v>3029</v>
      </c>
      <c r="DH45" s="184" t="s">
        <v>2889</v>
      </c>
      <c r="DI45" s="184" t="s">
        <v>2777</v>
      </c>
      <c r="DJ45" s="184" t="s">
        <v>2777</v>
      </c>
      <c r="DK45" s="184" t="s">
        <v>2889</v>
      </c>
      <c r="DL45" s="184" t="s">
        <v>2777</v>
      </c>
      <c r="DM45" s="184" t="s">
        <v>3057</v>
      </c>
      <c r="DN45" s="184" t="s">
        <v>2889</v>
      </c>
      <c r="DO45" s="184" t="s">
        <v>2777</v>
      </c>
      <c r="DP45" s="184" t="s">
        <v>3058</v>
      </c>
      <c r="DQ45" s="184" t="s">
        <v>2889</v>
      </c>
      <c r="DR45" s="184" t="s">
        <v>2777</v>
      </c>
      <c r="DS45" s="184" t="s">
        <v>2777</v>
      </c>
      <c r="DT45" s="184" t="s">
        <v>2889</v>
      </c>
      <c r="DU45" s="184" t="s">
        <v>2777</v>
      </c>
      <c r="DV45" s="184" t="s">
        <v>2777</v>
      </c>
      <c r="DW45" s="184" t="s">
        <v>2889</v>
      </c>
      <c r="DX45" s="184" t="s">
        <v>2777</v>
      </c>
      <c r="DY45" s="184" t="s">
        <v>2777</v>
      </c>
      <c r="DZ45" s="184" t="s">
        <v>2889</v>
      </c>
      <c r="EA45" s="184" t="s">
        <v>2777</v>
      </c>
      <c r="EB45" s="184" t="s">
        <v>2777</v>
      </c>
      <c r="EC45" s="184" t="s">
        <v>2889</v>
      </c>
      <c r="ED45" s="184" t="s">
        <v>2777</v>
      </c>
      <c r="EE45" s="184" t="s">
        <v>2777</v>
      </c>
      <c r="EF45" s="184" t="s">
        <v>2889</v>
      </c>
      <c r="EG45" s="184" t="s">
        <v>2777</v>
      </c>
      <c r="EH45" s="184" t="s">
        <v>2777</v>
      </c>
      <c r="EI45" s="184" t="s">
        <v>2889</v>
      </c>
      <c r="EJ45" s="184" t="s">
        <v>2777</v>
      </c>
      <c r="EK45" s="184" t="s">
        <v>3059</v>
      </c>
      <c r="EL45" s="184" t="s">
        <v>2889</v>
      </c>
      <c r="EM45" s="184" t="s">
        <v>2777</v>
      </c>
      <c r="EN45" s="184" t="s">
        <v>2777</v>
      </c>
      <c r="EO45" s="184" t="s">
        <v>2889</v>
      </c>
      <c r="EP45" s="184" t="s">
        <v>2777</v>
      </c>
      <c r="EQ45" s="184" t="s">
        <v>3029</v>
      </c>
      <c r="ER45" s="184" t="s">
        <v>2889</v>
      </c>
      <c r="ES45" s="184" t="s">
        <v>2777</v>
      </c>
      <c r="ET45" s="184" t="s">
        <v>3029</v>
      </c>
    </row>
    <row r="46" spans="1:150" x14ac:dyDescent="0.25">
      <c r="A46" s="1"/>
      <c r="B46" s="182" t="s">
        <v>3066</v>
      </c>
      <c r="C46" s="182" t="s">
        <v>127</v>
      </c>
      <c r="D46" s="182" t="s">
        <v>1187</v>
      </c>
      <c r="E46" s="182" t="s">
        <v>3067</v>
      </c>
      <c r="F46" s="182" t="s">
        <v>3068</v>
      </c>
      <c r="G46" s="182" t="s">
        <v>2889</v>
      </c>
      <c r="H46" s="182" t="s">
        <v>2777</v>
      </c>
      <c r="I46" s="182" t="s">
        <v>2777</v>
      </c>
      <c r="J46" s="182" t="s">
        <v>2889</v>
      </c>
      <c r="K46" s="182" t="s">
        <v>2777</v>
      </c>
      <c r="L46" s="182" t="s">
        <v>2777</v>
      </c>
      <c r="M46" s="182" t="s">
        <v>2889</v>
      </c>
      <c r="N46" s="182" t="s">
        <v>2777</v>
      </c>
      <c r="O46" s="182" t="s">
        <v>2777</v>
      </c>
      <c r="P46" s="182" t="s">
        <v>2889</v>
      </c>
      <c r="Q46" s="182" t="s">
        <v>2777</v>
      </c>
      <c r="R46" s="182" t="s">
        <v>2777</v>
      </c>
      <c r="S46" s="182" t="s">
        <v>2889</v>
      </c>
      <c r="T46" s="182" t="s">
        <v>2777</v>
      </c>
      <c r="U46" s="182" t="s">
        <v>2777</v>
      </c>
      <c r="V46" s="182" t="s">
        <v>2889</v>
      </c>
      <c r="W46" s="182" t="s">
        <v>2777</v>
      </c>
      <c r="X46" s="182" t="s">
        <v>2777</v>
      </c>
      <c r="Y46" s="182" t="s">
        <v>2889</v>
      </c>
      <c r="Z46" s="182" t="s">
        <v>2777</v>
      </c>
      <c r="AA46" s="182" t="s">
        <v>2777</v>
      </c>
      <c r="AB46" s="182" t="s">
        <v>2889</v>
      </c>
      <c r="AC46" s="182" t="s">
        <v>2777</v>
      </c>
      <c r="AD46" s="182" t="s">
        <v>2777</v>
      </c>
      <c r="AE46" s="182" t="s">
        <v>2889</v>
      </c>
      <c r="AF46" s="182" t="s">
        <v>2777</v>
      </c>
      <c r="AG46" s="182" t="s">
        <v>2777</v>
      </c>
      <c r="AH46" s="182" t="s">
        <v>2889</v>
      </c>
      <c r="AI46" s="182" t="s">
        <v>2777</v>
      </c>
      <c r="AJ46" s="182" t="s">
        <v>2777</v>
      </c>
      <c r="AK46" s="182" t="s">
        <v>2889</v>
      </c>
      <c r="AL46" s="182" t="s">
        <v>2777</v>
      </c>
      <c r="AM46" s="182" t="s">
        <v>2777</v>
      </c>
      <c r="AN46" s="182" t="s">
        <v>2889</v>
      </c>
      <c r="AO46" s="182" t="s">
        <v>2777</v>
      </c>
      <c r="AP46" s="182" t="s">
        <v>2777</v>
      </c>
      <c r="AQ46" s="182" t="s">
        <v>2889</v>
      </c>
      <c r="AR46" s="182" t="s">
        <v>2777</v>
      </c>
      <c r="AS46" s="182" t="s">
        <v>2777</v>
      </c>
      <c r="AT46" s="182" t="s">
        <v>2889</v>
      </c>
      <c r="AU46" s="182" t="s">
        <v>2777</v>
      </c>
      <c r="AV46" s="182" t="s">
        <v>2777</v>
      </c>
      <c r="AW46" s="182" t="s">
        <v>2889</v>
      </c>
      <c r="AX46" s="182" t="s">
        <v>2777</v>
      </c>
      <c r="AY46" s="182" t="s">
        <v>2777</v>
      </c>
      <c r="AZ46" s="182" t="s">
        <v>2889</v>
      </c>
      <c r="BA46" s="182" t="s">
        <v>2777</v>
      </c>
      <c r="BB46" s="182" t="s">
        <v>2777</v>
      </c>
      <c r="BC46" s="182" t="s">
        <v>2889</v>
      </c>
      <c r="BD46" s="182" t="s">
        <v>2777</v>
      </c>
      <c r="BE46" s="182" t="s">
        <v>2777</v>
      </c>
      <c r="BF46" s="182" t="s">
        <v>2889</v>
      </c>
      <c r="BG46" s="182" t="s">
        <v>2777</v>
      </c>
      <c r="BH46" s="182" t="s">
        <v>2777</v>
      </c>
      <c r="BI46" s="182" t="s">
        <v>2889</v>
      </c>
      <c r="BJ46" s="182" t="s">
        <v>2777</v>
      </c>
      <c r="BK46" s="182" t="s">
        <v>2777</v>
      </c>
      <c r="BL46" s="182" t="s">
        <v>2889</v>
      </c>
      <c r="BM46" s="182" t="s">
        <v>2777</v>
      </c>
      <c r="BN46" s="182" t="s">
        <v>2777</v>
      </c>
      <c r="BO46" s="182" t="s">
        <v>2889</v>
      </c>
      <c r="BP46" s="182" t="s">
        <v>2777</v>
      </c>
      <c r="BQ46" s="182" t="s">
        <v>2777</v>
      </c>
      <c r="BR46" s="182" t="s">
        <v>2889</v>
      </c>
      <c r="BS46" s="182" t="s">
        <v>2777</v>
      </c>
      <c r="BT46" s="182" t="s">
        <v>2777</v>
      </c>
      <c r="BU46" s="182" t="s">
        <v>2889</v>
      </c>
      <c r="BV46" s="182" t="s">
        <v>2777</v>
      </c>
      <c r="BW46" s="182" t="s">
        <v>2777</v>
      </c>
      <c r="BX46" s="182" t="s">
        <v>2889</v>
      </c>
      <c r="BY46" s="182" t="s">
        <v>2777</v>
      </c>
      <c r="BZ46" s="182" t="s">
        <v>2777</v>
      </c>
      <c r="CA46" s="182" t="s">
        <v>2889</v>
      </c>
      <c r="CB46" s="182" t="s">
        <v>2777</v>
      </c>
      <c r="CC46" s="182" t="s">
        <v>2777</v>
      </c>
      <c r="CD46" s="182" t="s">
        <v>2889</v>
      </c>
      <c r="CE46" s="182" t="s">
        <v>2777</v>
      </c>
      <c r="CF46" s="182" t="s">
        <v>2777</v>
      </c>
      <c r="CG46" s="182" t="s">
        <v>2889</v>
      </c>
      <c r="CH46" s="182" t="s">
        <v>2777</v>
      </c>
      <c r="CI46" s="182" t="s">
        <v>2777</v>
      </c>
      <c r="CJ46" s="182" t="s">
        <v>2889</v>
      </c>
      <c r="CK46" s="182" t="s">
        <v>2777</v>
      </c>
      <c r="CL46" s="182" t="s">
        <v>2777</v>
      </c>
      <c r="CM46" s="182" t="s">
        <v>2889</v>
      </c>
      <c r="CN46" s="182" t="s">
        <v>2777</v>
      </c>
      <c r="CO46" s="182" t="s">
        <v>2777</v>
      </c>
      <c r="CP46" s="182" t="s">
        <v>2889</v>
      </c>
      <c r="CQ46" s="182" t="s">
        <v>2777</v>
      </c>
      <c r="CR46" s="182" t="s">
        <v>2777</v>
      </c>
      <c r="CS46" s="182" t="s">
        <v>2889</v>
      </c>
      <c r="CT46" s="182" t="s">
        <v>2777</v>
      </c>
      <c r="CU46" s="182" t="s">
        <v>2777</v>
      </c>
      <c r="CV46" s="182" t="s">
        <v>2889</v>
      </c>
      <c r="CW46" s="182" t="s">
        <v>2777</v>
      </c>
      <c r="CX46" s="182" t="s">
        <v>2777</v>
      </c>
      <c r="CY46" s="182" t="s">
        <v>2889</v>
      </c>
      <c r="CZ46" s="182" t="s">
        <v>2777</v>
      </c>
      <c r="DA46" s="182" t="s">
        <v>2777</v>
      </c>
      <c r="DB46" s="182" t="s">
        <v>2889</v>
      </c>
      <c r="DC46" s="182" t="s">
        <v>2777</v>
      </c>
      <c r="DD46" s="182" t="s">
        <v>2777</v>
      </c>
      <c r="DE46" s="182" t="s">
        <v>2889</v>
      </c>
      <c r="DF46" s="182" t="s">
        <v>2777</v>
      </c>
      <c r="DG46" s="182" t="s">
        <v>2777</v>
      </c>
      <c r="DH46" s="182" t="s">
        <v>2889</v>
      </c>
      <c r="DI46" s="182" t="s">
        <v>2777</v>
      </c>
      <c r="DJ46" s="182" t="s">
        <v>2777</v>
      </c>
      <c r="DK46" s="182" t="s">
        <v>2889</v>
      </c>
      <c r="DL46" s="182" t="s">
        <v>2777</v>
      </c>
      <c r="DM46" s="182" t="s">
        <v>2777</v>
      </c>
      <c r="DN46" s="182" t="s">
        <v>2889</v>
      </c>
      <c r="DO46" s="182" t="s">
        <v>2777</v>
      </c>
      <c r="DP46" s="182" t="s">
        <v>2777</v>
      </c>
      <c r="DQ46" s="182" t="s">
        <v>2889</v>
      </c>
      <c r="DR46" s="182" t="s">
        <v>2777</v>
      </c>
      <c r="DS46" s="182" t="s">
        <v>2777</v>
      </c>
      <c r="DT46" s="182" t="s">
        <v>2889</v>
      </c>
      <c r="DU46" s="182" t="s">
        <v>2777</v>
      </c>
      <c r="DV46" s="182" t="s">
        <v>2777</v>
      </c>
      <c r="DW46" s="182" t="s">
        <v>2889</v>
      </c>
      <c r="DX46" s="182" t="s">
        <v>2777</v>
      </c>
      <c r="DY46" s="182" t="s">
        <v>2777</v>
      </c>
      <c r="DZ46" s="182" t="s">
        <v>2889</v>
      </c>
      <c r="EA46" s="182" t="s">
        <v>2777</v>
      </c>
      <c r="EB46" s="182" t="s">
        <v>2777</v>
      </c>
      <c r="EC46" s="182" t="s">
        <v>2889</v>
      </c>
      <c r="ED46" s="182" t="s">
        <v>2777</v>
      </c>
      <c r="EE46" s="182" t="s">
        <v>2777</v>
      </c>
      <c r="EF46" s="182" t="s">
        <v>2889</v>
      </c>
      <c r="EG46" s="182" t="s">
        <v>2777</v>
      </c>
      <c r="EH46" s="182" t="s">
        <v>2777</v>
      </c>
      <c r="EI46" s="182" t="s">
        <v>2889</v>
      </c>
      <c r="EJ46" s="182" t="s">
        <v>2777</v>
      </c>
      <c r="EK46" s="182" t="s">
        <v>2777</v>
      </c>
      <c r="EL46" s="182" t="s">
        <v>2889</v>
      </c>
      <c r="EM46" s="182" t="s">
        <v>2777</v>
      </c>
      <c r="EN46" s="182" t="s">
        <v>2777</v>
      </c>
      <c r="EO46" s="182" t="s">
        <v>2889</v>
      </c>
      <c r="EP46" s="182" t="s">
        <v>2777</v>
      </c>
      <c r="EQ46" s="182" t="s">
        <v>2777</v>
      </c>
      <c r="ER46" s="182" t="s">
        <v>2889</v>
      </c>
      <c r="ES46" s="182" t="s">
        <v>2777</v>
      </c>
      <c r="ET46" s="182" t="s">
        <v>2777</v>
      </c>
    </row>
    <row r="47" spans="1:150" x14ac:dyDescent="0.25">
      <c r="A47" s="1"/>
      <c r="B47" s="183" t="s">
        <v>3069</v>
      </c>
      <c r="C47" s="183" t="s">
        <v>127</v>
      </c>
      <c r="D47" s="183" t="s">
        <v>1187</v>
      </c>
      <c r="E47" s="183" t="s">
        <v>3070</v>
      </c>
      <c r="F47" s="183" t="s">
        <v>3071</v>
      </c>
      <c r="G47" s="184" t="s">
        <v>2889</v>
      </c>
      <c r="H47" s="184" t="s">
        <v>2777</v>
      </c>
      <c r="I47" s="184" t="s">
        <v>2777</v>
      </c>
      <c r="J47" s="184" t="s">
        <v>2889</v>
      </c>
      <c r="K47" s="184" t="s">
        <v>2777</v>
      </c>
      <c r="L47" s="184" t="s">
        <v>2777</v>
      </c>
      <c r="M47" s="184" t="s">
        <v>2889</v>
      </c>
      <c r="N47" s="184" t="s">
        <v>2777</v>
      </c>
      <c r="O47" s="184" t="s">
        <v>2777</v>
      </c>
      <c r="P47" s="184" t="s">
        <v>2889</v>
      </c>
      <c r="Q47" s="184" t="s">
        <v>2777</v>
      </c>
      <c r="R47" s="184" t="s">
        <v>2777</v>
      </c>
      <c r="S47" s="184" t="s">
        <v>2889</v>
      </c>
      <c r="T47" s="184" t="s">
        <v>2777</v>
      </c>
      <c r="U47" s="184" t="s">
        <v>2777</v>
      </c>
      <c r="V47" s="184" t="s">
        <v>2889</v>
      </c>
      <c r="W47" s="184" t="s">
        <v>2777</v>
      </c>
      <c r="X47" s="184" t="s">
        <v>2777</v>
      </c>
      <c r="Y47" s="184" t="s">
        <v>2889</v>
      </c>
      <c r="Z47" s="184" t="s">
        <v>2777</v>
      </c>
      <c r="AA47" s="184" t="s">
        <v>2777</v>
      </c>
      <c r="AB47" s="184" t="s">
        <v>2889</v>
      </c>
      <c r="AC47" s="184" t="s">
        <v>2777</v>
      </c>
      <c r="AD47" s="184" t="s">
        <v>2777</v>
      </c>
      <c r="AE47" s="184" t="s">
        <v>2889</v>
      </c>
      <c r="AF47" s="184" t="s">
        <v>2777</v>
      </c>
      <c r="AG47" s="184" t="s">
        <v>2777</v>
      </c>
      <c r="AH47" s="184" t="s">
        <v>2889</v>
      </c>
      <c r="AI47" s="184" t="s">
        <v>2777</v>
      </c>
      <c r="AJ47" s="184" t="s">
        <v>2777</v>
      </c>
      <c r="AK47" s="184" t="s">
        <v>2889</v>
      </c>
      <c r="AL47" s="184" t="s">
        <v>2777</v>
      </c>
      <c r="AM47" s="184" t="s">
        <v>2777</v>
      </c>
      <c r="AN47" s="184" t="s">
        <v>2889</v>
      </c>
      <c r="AO47" s="184" t="s">
        <v>2777</v>
      </c>
      <c r="AP47" s="184" t="s">
        <v>2777</v>
      </c>
      <c r="AQ47" s="184" t="s">
        <v>2889</v>
      </c>
      <c r="AR47" s="184" t="s">
        <v>2777</v>
      </c>
      <c r="AS47" s="184" t="s">
        <v>2777</v>
      </c>
      <c r="AT47" s="184" t="s">
        <v>2889</v>
      </c>
      <c r="AU47" s="184" t="s">
        <v>2777</v>
      </c>
      <c r="AV47" s="184" t="s">
        <v>2777</v>
      </c>
      <c r="AW47" s="184" t="s">
        <v>2889</v>
      </c>
      <c r="AX47" s="184" t="s">
        <v>2777</v>
      </c>
      <c r="AY47" s="184" t="s">
        <v>2777</v>
      </c>
      <c r="AZ47" s="184" t="s">
        <v>2889</v>
      </c>
      <c r="BA47" s="184" t="s">
        <v>2777</v>
      </c>
      <c r="BB47" s="184" t="s">
        <v>2777</v>
      </c>
      <c r="BC47" s="184" t="s">
        <v>2889</v>
      </c>
      <c r="BD47" s="184" t="s">
        <v>2777</v>
      </c>
      <c r="BE47" s="184" t="s">
        <v>2777</v>
      </c>
      <c r="BF47" s="184" t="s">
        <v>2889</v>
      </c>
      <c r="BG47" s="184" t="s">
        <v>2777</v>
      </c>
      <c r="BH47" s="184" t="s">
        <v>2777</v>
      </c>
      <c r="BI47" s="184" t="s">
        <v>2889</v>
      </c>
      <c r="BJ47" s="184" t="s">
        <v>2777</v>
      </c>
      <c r="BK47" s="184" t="s">
        <v>2777</v>
      </c>
      <c r="BL47" s="184" t="s">
        <v>2889</v>
      </c>
      <c r="BM47" s="184" t="s">
        <v>2777</v>
      </c>
      <c r="BN47" s="184" t="s">
        <v>2777</v>
      </c>
      <c r="BO47" s="184" t="s">
        <v>2889</v>
      </c>
      <c r="BP47" s="184" t="s">
        <v>2777</v>
      </c>
      <c r="BQ47" s="184" t="s">
        <v>2777</v>
      </c>
      <c r="BR47" s="184" t="s">
        <v>2889</v>
      </c>
      <c r="BS47" s="184" t="s">
        <v>2777</v>
      </c>
      <c r="BT47" s="184" t="s">
        <v>2777</v>
      </c>
      <c r="BU47" s="184" t="s">
        <v>2889</v>
      </c>
      <c r="BV47" s="184" t="s">
        <v>2777</v>
      </c>
      <c r="BW47" s="184" t="s">
        <v>2777</v>
      </c>
      <c r="BX47" s="184" t="s">
        <v>2889</v>
      </c>
      <c r="BY47" s="184" t="s">
        <v>2777</v>
      </c>
      <c r="BZ47" s="184" t="s">
        <v>2777</v>
      </c>
      <c r="CA47" s="184" t="s">
        <v>2889</v>
      </c>
      <c r="CB47" s="184" t="s">
        <v>2777</v>
      </c>
      <c r="CC47" s="184" t="s">
        <v>2777</v>
      </c>
      <c r="CD47" s="184" t="s">
        <v>2889</v>
      </c>
      <c r="CE47" s="184" t="s">
        <v>2777</v>
      </c>
      <c r="CF47" s="184" t="s">
        <v>2777</v>
      </c>
      <c r="CG47" s="184" t="s">
        <v>2889</v>
      </c>
      <c r="CH47" s="184" t="s">
        <v>2777</v>
      </c>
      <c r="CI47" s="184" t="s">
        <v>2777</v>
      </c>
      <c r="CJ47" s="184" t="s">
        <v>2889</v>
      </c>
      <c r="CK47" s="184" t="s">
        <v>2777</v>
      </c>
      <c r="CL47" s="184" t="s">
        <v>2777</v>
      </c>
      <c r="CM47" s="184" t="s">
        <v>2889</v>
      </c>
      <c r="CN47" s="184" t="s">
        <v>2777</v>
      </c>
      <c r="CO47" s="184" t="s">
        <v>2777</v>
      </c>
      <c r="CP47" s="184" t="s">
        <v>2889</v>
      </c>
      <c r="CQ47" s="184" t="s">
        <v>2777</v>
      </c>
      <c r="CR47" s="184" t="s">
        <v>2777</v>
      </c>
      <c r="CS47" s="184" t="s">
        <v>2889</v>
      </c>
      <c r="CT47" s="184" t="s">
        <v>2777</v>
      </c>
      <c r="CU47" s="184" t="s">
        <v>2777</v>
      </c>
      <c r="CV47" s="184" t="s">
        <v>2889</v>
      </c>
      <c r="CW47" s="184" t="s">
        <v>2777</v>
      </c>
      <c r="CX47" s="184" t="s">
        <v>2777</v>
      </c>
      <c r="CY47" s="184" t="s">
        <v>2889</v>
      </c>
      <c r="CZ47" s="184" t="s">
        <v>2777</v>
      </c>
      <c r="DA47" s="184" t="s">
        <v>2777</v>
      </c>
      <c r="DB47" s="184" t="s">
        <v>2889</v>
      </c>
      <c r="DC47" s="184" t="s">
        <v>2777</v>
      </c>
      <c r="DD47" s="184" t="s">
        <v>2777</v>
      </c>
      <c r="DE47" s="184" t="s">
        <v>2889</v>
      </c>
      <c r="DF47" s="184" t="s">
        <v>2777</v>
      </c>
      <c r="DG47" s="184" t="s">
        <v>2777</v>
      </c>
      <c r="DH47" s="184" t="s">
        <v>2889</v>
      </c>
      <c r="DI47" s="184" t="s">
        <v>2777</v>
      </c>
      <c r="DJ47" s="184" t="s">
        <v>2777</v>
      </c>
      <c r="DK47" s="184" t="s">
        <v>2889</v>
      </c>
      <c r="DL47" s="184" t="s">
        <v>2777</v>
      </c>
      <c r="DM47" s="184" t="s">
        <v>2777</v>
      </c>
      <c r="DN47" s="184" t="s">
        <v>2889</v>
      </c>
      <c r="DO47" s="184" t="s">
        <v>2777</v>
      </c>
      <c r="DP47" s="184" t="s">
        <v>2777</v>
      </c>
      <c r="DQ47" s="184" t="s">
        <v>2889</v>
      </c>
      <c r="DR47" s="184" t="s">
        <v>2777</v>
      </c>
      <c r="DS47" s="184" t="s">
        <v>2777</v>
      </c>
      <c r="DT47" s="184" t="s">
        <v>2889</v>
      </c>
      <c r="DU47" s="184" t="s">
        <v>2777</v>
      </c>
      <c r="DV47" s="184" t="s">
        <v>2777</v>
      </c>
      <c r="DW47" s="184" t="s">
        <v>2889</v>
      </c>
      <c r="DX47" s="184" t="s">
        <v>2777</v>
      </c>
      <c r="DY47" s="184" t="s">
        <v>2777</v>
      </c>
      <c r="DZ47" s="184" t="s">
        <v>2889</v>
      </c>
      <c r="EA47" s="184" t="s">
        <v>2777</v>
      </c>
      <c r="EB47" s="184" t="s">
        <v>2777</v>
      </c>
      <c r="EC47" s="184" t="s">
        <v>2889</v>
      </c>
      <c r="ED47" s="184" t="s">
        <v>2777</v>
      </c>
      <c r="EE47" s="184" t="s">
        <v>2777</v>
      </c>
      <c r="EF47" s="184" t="s">
        <v>2889</v>
      </c>
      <c r="EG47" s="184" t="s">
        <v>2777</v>
      </c>
      <c r="EH47" s="184" t="s">
        <v>2777</v>
      </c>
      <c r="EI47" s="184" t="s">
        <v>2889</v>
      </c>
      <c r="EJ47" s="184" t="s">
        <v>2777</v>
      </c>
      <c r="EK47" s="184" t="s">
        <v>2777</v>
      </c>
      <c r="EL47" s="184" t="s">
        <v>2889</v>
      </c>
      <c r="EM47" s="184" t="s">
        <v>2777</v>
      </c>
      <c r="EN47" s="184" t="s">
        <v>2777</v>
      </c>
      <c r="EO47" s="184" t="s">
        <v>2889</v>
      </c>
      <c r="EP47" s="184" t="s">
        <v>2777</v>
      </c>
      <c r="EQ47" s="184" t="s">
        <v>2777</v>
      </c>
      <c r="ER47" s="184" t="s">
        <v>2889</v>
      </c>
      <c r="ES47" s="184" t="s">
        <v>2777</v>
      </c>
      <c r="ET47" s="184" t="s">
        <v>2777</v>
      </c>
    </row>
    <row r="48" spans="1:150" x14ac:dyDescent="0.25">
      <c r="A48" s="1"/>
      <c r="B48" s="183" t="s">
        <v>3072</v>
      </c>
      <c r="C48" s="183" t="s">
        <v>127</v>
      </c>
      <c r="D48" s="183" t="s">
        <v>1187</v>
      </c>
      <c r="E48" s="183" t="s">
        <v>3073</v>
      </c>
      <c r="F48" s="183" t="s">
        <v>3074</v>
      </c>
      <c r="G48" s="184" t="s">
        <v>2889</v>
      </c>
      <c r="H48" s="184" t="s">
        <v>975</v>
      </c>
      <c r="I48" s="184" t="s">
        <v>975</v>
      </c>
      <c r="J48" s="184" t="s">
        <v>2889</v>
      </c>
      <c r="K48" s="184" t="s">
        <v>975</v>
      </c>
      <c r="L48" s="184" t="s">
        <v>975</v>
      </c>
      <c r="M48" s="184" t="s">
        <v>2889</v>
      </c>
      <c r="N48" s="184" t="s">
        <v>975</v>
      </c>
      <c r="O48" s="184" t="s">
        <v>975</v>
      </c>
      <c r="P48" s="184" t="s">
        <v>2889</v>
      </c>
      <c r="Q48" s="184" t="s">
        <v>975</v>
      </c>
      <c r="R48" s="184" t="s">
        <v>975</v>
      </c>
      <c r="S48" s="184" t="s">
        <v>2889</v>
      </c>
      <c r="T48" s="184" t="s">
        <v>975</v>
      </c>
      <c r="U48" s="184" t="s">
        <v>975</v>
      </c>
      <c r="V48" s="184" t="s">
        <v>2889</v>
      </c>
      <c r="W48" s="184" t="s">
        <v>975</v>
      </c>
      <c r="X48" s="184" t="s">
        <v>975</v>
      </c>
      <c r="Y48" s="184" t="s">
        <v>2889</v>
      </c>
      <c r="Z48" s="184" t="s">
        <v>975</v>
      </c>
      <c r="AA48" s="184" t="s">
        <v>975</v>
      </c>
      <c r="AB48" s="184" t="s">
        <v>2889</v>
      </c>
      <c r="AC48" s="184" t="s">
        <v>975</v>
      </c>
      <c r="AD48" s="184" t="s">
        <v>975</v>
      </c>
      <c r="AE48" s="184" t="s">
        <v>2889</v>
      </c>
      <c r="AF48" s="184" t="s">
        <v>975</v>
      </c>
      <c r="AG48" s="184" t="s">
        <v>975</v>
      </c>
      <c r="AH48" s="184" t="s">
        <v>2889</v>
      </c>
      <c r="AI48" s="184" t="s">
        <v>975</v>
      </c>
      <c r="AJ48" s="184" t="s">
        <v>975</v>
      </c>
      <c r="AK48" s="184" t="s">
        <v>2889</v>
      </c>
      <c r="AL48" s="184" t="s">
        <v>975</v>
      </c>
      <c r="AM48" s="184" t="s">
        <v>975</v>
      </c>
      <c r="AN48" s="184" t="s">
        <v>2889</v>
      </c>
      <c r="AO48" s="184" t="s">
        <v>975</v>
      </c>
      <c r="AP48" s="184" t="s">
        <v>975</v>
      </c>
      <c r="AQ48" s="184" t="s">
        <v>2889</v>
      </c>
      <c r="AR48" s="184" t="s">
        <v>975</v>
      </c>
      <c r="AS48" s="184" t="s">
        <v>975</v>
      </c>
      <c r="AT48" s="184" t="s">
        <v>2889</v>
      </c>
      <c r="AU48" s="184" t="s">
        <v>975</v>
      </c>
      <c r="AV48" s="184" t="s">
        <v>975</v>
      </c>
      <c r="AW48" s="184" t="s">
        <v>2889</v>
      </c>
      <c r="AX48" s="184" t="s">
        <v>975</v>
      </c>
      <c r="AY48" s="184" t="s">
        <v>975</v>
      </c>
      <c r="AZ48" s="184" t="s">
        <v>2889</v>
      </c>
      <c r="BA48" s="184" t="s">
        <v>975</v>
      </c>
      <c r="BB48" s="184" t="s">
        <v>975</v>
      </c>
      <c r="BC48" s="184" t="s">
        <v>2889</v>
      </c>
      <c r="BD48" s="184" t="s">
        <v>975</v>
      </c>
      <c r="BE48" s="184" t="s">
        <v>975</v>
      </c>
      <c r="BF48" s="184" t="s">
        <v>2889</v>
      </c>
      <c r="BG48" s="184" t="s">
        <v>975</v>
      </c>
      <c r="BH48" s="184" t="s">
        <v>975</v>
      </c>
      <c r="BI48" s="184" t="s">
        <v>2889</v>
      </c>
      <c r="BJ48" s="184" t="s">
        <v>975</v>
      </c>
      <c r="BK48" s="184" t="s">
        <v>975</v>
      </c>
      <c r="BL48" s="184" t="s">
        <v>2889</v>
      </c>
      <c r="BM48" s="184" t="s">
        <v>975</v>
      </c>
      <c r="BN48" s="184" t="s">
        <v>975</v>
      </c>
      <c r="BO48" s="184" t="s">
        <v>2889</v>
      </c>
      <c r="BP48" s="184" t="s">
        <v>975</v>
      </c>
      <c r="BQ48" s="184" t="s">
        <v>975</v>
      </c>
      <c r="BR48" s="184" t="s">
        <v>2889</v>
      </c>
      <c r="BS48" s="184" t="s">
        <v>975</v>
      </c>
      <c r="BT48" s="184" t="s">
        <v>975</v>
      </c>
      <c r="BU48" s="184" t="s">
        <v>2889</v>
      </c>
      <c r="BV48" s="184" t="s">
        <v>975</v>
      </c>
      <c r="BW48" s="184" t="s">
        <v>975</v>
      </c>
      <c r="BX48" s="184" t="s">
        <v>2889</v>
      </c>
      <c r="BY48" s="184" t="s">
        <v>975</v>
      </c>
      <c r="BZ48" s="184" t="s">
        <v>975</v>
      </c>
      <c r="CA48" s="184" t="s">
        <v>2889</v>
      </c>
      <c r="CB48" s="184" t="s">
        <v>975</v>
      </c>
      <c r="CC48" s="184" t="s">
        <v>975</v>
      </c>
      <c r="CD48" s="184" t="s">
        <v>2889</v>
      </c>
      <c r="CE48" s="184" t="s">
        <v>975</v>
      </c>
      <c r="CF48" s="184" t="s">
        <v>975</v>
      </c>
      <c r="CG48" s="184" t="s">
        <v>2889</v>
      </c>
      <c r="CH48" s="184" t="s">
        <v>975</v>
      </c>
      <c r="CI48" s="184" t="s">
        <v>975</v>
      </c>
      <c r="CJ48" s="184" t="s">
        <v>2889</v>
      </c>
      <c r="CK48" s="184" t="s">
        <v>975</v>
      </c>
      <c r="CL48" s="184" t="s">
        <v>975</v>
      </c>
      <c r="CM48" s="184" t="s">
        <v>2889</v>
      </c>
      <c r="CN48" s="184" t="s">
        <v>975</v>
      </c>
      <c r="CO48" s="184" t="s">
        <v>975</v>
      </c>
      <c r="CP48" s="184" t="s">
        <v>2889</v>
      </c>
      <c r="CQ48" s="184" t="s">
        <v>975</v>
      </c>
      <c r="CR48" s="184" t="s">
        <v>975</v>
      </c>
      <c r="CS48" s="184" t="s">
        <v>2889</v>
      </c>
      <c r="CT48" s="184" t="s">
        <v>975</v>
      </c>
      <c r="CU48" s="184" t="s">
        <v>975</v>
      </c>
      <c r="CV48" s="184" t="s">
        <v>2889</v>
      </c>
      <c r="CW48" s="184" t="s">
        <v>975</v>
      </c>
      <c r="CX48" s="184" t="s">
        <v>975</v>
      </c>
      <c r="CY48" s="184" t="s">
        <v>2889</v>
      </c>
      <c r="CZ48" s="184" t="s">
        <v>975</v>
      </c>
      <c r="DA48" s="184" t="s">
        <v>975</v>
      </c>
      <c r="DB48" s="184" t="s">
        <v>2889</v>
      </c>
      <c r="DC48" s="184" t="s">
        <v>975</v>
      </c>
      <c r="DD48" s="184" t="s">
        <v>975</v>
      </c>
      <c r="DE48" s="184" t="s">
        <v>2889</v>
      </c>
      <c r="DF48" s="184" t="s">
        <v>975</v>
      </c>
      <c r="DG48" s="184" t="s">
        <v>975</v>
      </c>
      <c r="DH48" s="184" t="s">
        <v>2889</v>
      </c>
      <c r="DI48" s="184" t="s">
        <v>975</v>
      </c>
      <c r="DJ48" s="184" t="s">
        <v>975</v>
      </c>
      <c r="DK48" s="184" t="s">
        <v>2889</v>
      </c>
      <c r="DL48" s="184" t="s">
        <v>975</v>
      </c>
      <c r="DM48" s="184" t="s">
        <v>975</v>
      </c>
      <c r="DN48" s="184" t="s">
        <v>2889</v>
      </c>
      <c r="DO48" s="184" t="s">
        <v>975</v>
      </c>
      <c r="DP48" s="184" t="s">
        <v>975</v>
      </c>
      <c r="DQ48" s="184" t="s">
        <v>2889</v>
      </c>
      <c r="DR48" s="184" t="s">
        <v>975</v>
      </c>
      <c r="DS48" s="184" t="s">
        <v>975</v>
      </c>
      <c r="DT48" s="184" t="s">
        <v>2889</v>
      </c>
      <c r="DU48" s="184" t="s">
        <v>975</v>
      </c>
      <c r="DV48" s="184" t="s">
        <v>975</v>
      </c>
      <c r="DW48" s="184" t="s">
        <v>2889</v>
      </c>
      <c r="DX48" s="184" t="s">
        <v>975</v>
      </c>
      <c r="DY48" s="184" t="s">
        <v>975</v>
      </c>
      <c r="DZ48" s="184" t="s">
        <v>2889</v>
      </c>
      <c r="EA48" s="184" t="s">
        <v>975</v>
      </c>
      <c r="EB48" s="184" t="s">
        <v>975</v>
      </c>
      <c r="EC48" s="184" t="s">
        <v>2889</v>
      </c>
      <c r="ED48" s="184" t="s">
        <v>975</v>
      </c>
      <c r="EE48" s="184" t="s">
        <v>975</v>
      </c>
      <c r="EF48" s="184" t="s">
        <v>2889</v>
      </c>
      <c r="EG48" s="184" t="s">
        <v>975</v>
      </c>
      <c r="EH48" s="184" t="s">
        <v>975</v>
      </c>
      <c r="EI48" s="184" t="s">
        <v>2889</v>
      </c>
      <c r="EJ48" s="184" t="s">
        <v>975</v>
      </c>
      <c r="EK48" s="184" t="s">
        <v>975</v>
      </c>
      <c r="EL48" s="184" t="s">
        <v>2889</v>
      </c>
      <c r="EM48" s="184" t="s">
        <v>975</v>
      </c>
      <c r="EN48" s="184" t="s">
        <v>975</v>
      </c>
      <c r="EO48" s="184" t="s">
        <v>2889</v>
      </c>
      <c r="EP48" s="184" t="s">
        <v>975</v>
      </c>
      <c r="EQ48" s="184" t="s">
        <v>975</v>
      </c>
      <c r="ER48" s="184" t="s">
        <v>2889</v>
      </c>
      <c r="ES48" s="184" t="s">
        <v>975</v>
      </c>
      <c r="ET48" s="184" t="s">
        <v>975</v>
      </c>
    </row>
    <row r="49" spans="1:150" x14ac:dyDescent="0.25">
      <c r="A49" s="1"/>
      <c r="B49" s="182" t="s">
        <v>3075</v>
      </c>
      <c r="C49" s="182" t="s">
        <v>30</v>
      </c>
      <c r="D49" s="182" t="s">
        <v>1026</v>
      </c>
      <c r="E49" s="182" t="s">
        <v>3076</v>
      </c>
      <c r="F49" s="182" t="s">
        <v>3077</v>
      </c>
      <c r="G49" s="182" t="s">
        <v>2889</v>
      </c>
      <c r="H49" s="182" t="s">
        <v>2935</v>
      </c>
      <c r="I49" s="182" t="s">
        <v>3078</v>
      </c>
      <c r="J49" s="182" t="s">
        <v>2889</v>
      </c>
      <c r="K49" s="182" t="s">
        <v>2935</v>
      </c>
      <c r="L49" s="182" t="s">
        <v>3078</v>
      </c>
      <c r="M49" s="182" t="s">
        <v>2889</v>
      </c>
      <c r="N49" s="182" t="s">
        <v>2777</v>
      </c>
      <c r="O49" s="182" t="s">
        <v>3078</v>
      </c>
      <c r="P49" s="182" t="s">
        <v>2889</v>
      </c>
      <c r="Q49" s="182" t="s">
        <v>2777</v>
      </c>
      <c r="R49" s="182" t="s">
        <v>3078</v>
      </c>
      <c r="S49" s="182" t="s">
        <v>2889</v>
      </c>
      <c r="T49" s="182" t="s">
        <v>2777</v>
      </c>
      <c r="U49" s="182" t="s">
        <v>3078</v>
      </c>
      <c r="V49" s="182" t="s">
        <v>2889</v>
      </c>
      <c r="W49" s="182" t="s">
        <v>2777</v>
      </c>
      <c r="X49" s="182" t="s">
        <v>3079</v>
      </c>
      <c r="Y49" s="182" t="s">
        <v>2889</v>
      </c>
      <c r="Z49" s="182" t="s">
        <v>2777</v>
      </c>
      <c r="AA49" s="182" t="s">
        <v>3078</v>
      </c>
      <c r="AB49" s="182" t="s">
        <v>2889</v>
      </c>
      <c r="AC49" s="182" t="s">
        <v>3080</v>
      </c>
      <c r="AD49" s="182" t="s">
        <v>3081</v>
      </c>
      <c r="AE49" s="182" t="s">
        <v>2889</v>
      </c>
      <c r="AF49" s="182" t="s">
        <v>3082</v>
      </c>
      <c r="AG49" s="182" t="s">
        <v>3078</v>
      </c>
      <c r="AH49" s="182" t="s">
        <v>2889</v>
      </c>
      <c r="AI49" s="182" t="s">
        <v>3083</v>
      </c>
      <c r="AJ49" s="182" t="s">
        <v>3078</v>
      </c>
      <c r="AK49" s="182" t="s">
        <v>2889</v>
      </c>
      <c r="AL49" s="182" t="s">
        <v>3084</v>
      </c>
      <c r="AM49" s="182" t="s">
        <v>3078</v>
      </c>
      <c r="AN49" s="182" t="s">
        <v>2889</v>
      </c>
      <c r="AO49" s="182" t="s">
        <v>2777</v>
      </c>
      <c r="AP49" s="182" t="s">
        <v>3078</v>
      </c>
      <c r="AQ49" s="182" t="s">
        <v>2889</v>
      </c>
      <c r="AR49" s="182" t="s">
        <v>3085</v>
      </c>
      <c r="AS49" s="182" t="s">
        <v>3078</v>
      </c>
      <c r="AT49" s="182" t="s">
        <v>2889</v>
      </c>
      <c r="AU49" s="182" t="s">
        <v>2935</v>
      </c>
      <c r="AV49" s="182" t="s">
        <v>3086</v>
      </c>
      <c r="AW49" s="182" t="s">
        <v>2889</v>
      </c>
      <c r="AX49" s="182" t="s">
        <v>2777</v>
      </c>
      <c r="AY49" s="182" t="s">
        <v>3087</v>
      </c>
      <c r="AZ49" s="182" t="s">
        <v>2889</v>
      </c>
      <c r="BA49" s="182" t="s">
        <v>2777</v>
      </c>
      <c r="BB49" s="182" t="s">
        <v>3087</v>
      </c>
      <c r="BC49" s="182" t="s">
        <v>2889</v>
      </c>
      <c r="BD49" s="182" t="s">
        <v>2777</v>
      </c>
      <c r="BE49" s="182" t="s">
        <v>3087</v>
      </c>
      <c r="BF49" s="182" t="s">
        <v>2889</v>
      </c>
      <c r="BG49" s="182" t="s">
        <v>2777</v>
      </c>
      <c r="BH49" s="182" t="s">
        <v>3087</v>
      </c>
      <c r="BI49" s="182" t="s">
        <v>2889</v>
      </c>
      <c r="BJ49" s="182" t="s">
        <v>3032</v>
      </c>
      <c r="BK49" s="182" t="s">
        <v>3088</v>
      </c>
      <c r="BL49" s="182" t="s">
        <v>2889</v>
      </c>
      <c r="BM49" s="182" t="s">
        <v>2777</v>
      </c>
      <c r="BN49" s="182" t="s">
        <v>3087</v>
      </c>
      <c r="BO49" s="182" t="s">
        <v>2889</v>
      </c>
      <c r="BP49" s="182" t="s">
        <v>3089</v>
      </c>
      <c r="BQ49" s="182" t="s">
        <v>3090</v>
      </c>
      <c r="BR49" s="182" t="s">
        <v>2889</v>
      </c>
      <c r="BS49" s="182" t="s">
        <v>3091</v>
      </c>
      <c r="BT49" s="182" t="s">
        <v>3092</v>
      </c>
      <c r="BU49" s="182" t="s">
        <v>2889</v>
      </c>
      <c r="BV49" s="182" t="s">
        <v>2777</v>
      </c>
      <c r="BW49" s="182" t="s">
        <v>3087</v>
      </c>
      <c r="BX49" s="182" t="s">
        <v>2889</v>
      </c>
      <c r="BY49" s="182" t="s">
        <v>2935</v>
      </c>
      <c r="BZ49" s="182" t="s">
        <v>3093</v>
      </c>
      <c r="CA49" s="182" t="s">
        <v>2889</v>
      </c>
      <c r="CB49" s="182" t="s">
        <v>2777</v>
      </c>
      <c r="CC49" s="182" t="s">
        <v>3087</v>
      </c>
      <c r="CD49" s="182" t="s">
        <v>2889</v>
      </c>
      <c r="CE49" s="182" t="s">
        <v>2777</v>
      </c>
      <c r="CF49" s="182" t="s">
        <v>3087</v>
      </c>
      <c r="CG49" s="182" t="s">
        <v>2889</v>
      </c>
      <c r="CH49" s="182" t="s">
        <v>2777</v>
      </c>
      <c r="CI49" s="182" t="s">
        <v>3087</v>
      </c>
      <c r="CJ49" s="182" t="s">
        <v>2889</v>
      </c>
      <c r="CK49" s="182" t="s">
        <v>2777</v>
      </c>
      <c r="CL49" s="182" t="s">
        <v>3087</v>
      </c>
      <c r="CM49" s="182" t="s">
        <v>2889</v>
      </c>
      <c r="CN49" s="182" t="s">
        <v>2777</v>
      </c>
      <c r="CO49" s="182" t="s">
        <v>3087</v>
      </c>
      <c r="CP49" s="182" t="s">
        <v>2889</v>
      </c>
      <c r="CQ49" s="182" t="s">
        <v>2777</v>
      </c>
      <c r="CR49" s="182" t="s">
        <v>3087</v>
      </c>
      <c r="CS49" s="182" t="s">
        <v>2889</v>
      </c>
      <c r="CT49" s="182" t="s">
        <v>3094</v>
      </c>
      <c r="CU49" s="182" t="s">
        <v>3095</v>
      </c>
      <c r="CV49" s="182" t="s">
        <v>2889</v>
      </c>
      <c r="CW49" s="182" t="s">
        <v>3096</v>
      </c>
      <c r="CX49" s="182" t="s">
        <v>3097</v>
      </c>
      <c r="CY49" s="182" t="s">
        <v>2889</v>
      </c>
      <c r="CZ49" s="182" t="s">
        <v>3098</v>
      </c>
      <c r="DA49" s="182" t="s">
        <v>3099</v>
      </c>
      <c r="DB49" s="182" t="s">
        <v>2889</v>
      </c>
      <c r="DC49" s="182" t="s">
        <v>2777</v>
      </c>
      <c r="DD49" s="182" t="s">
        <v>3100</v>
      </c>
      <c r="DE49" s="182" t="s">
        <v>2889</v>
      </c>
      <c r="DF49" s="182" t="s">
        <v>2777</v>
      </c>
      <c r="DG49" s="182" t="s">
        <v>3101</v>
      </c>
      <c r="DH49" s="182" t="s">
        <v>2889</v>
      </c>
      <c r="DI49" s="182" t="s">
        <v>3102</v>
      </c>
      <c r="DJ49" s="182" t="s">
        <v>3081</v>
      </c>
      <c r="DK49" s="182" t="s">
        <v>2889</v>
      </c>
      <c r="DL49" s="182" t="s">
        <v>3103</v>
      </c>
      <c r="DM49" s="182" t="s">
        <v>3104</v>
      </c>
      <c r="DN49" s="182" t="s">
        <v>2889</v>
      </c>
      <c r="DO49" s="182" t="s">
        <v>2777</v>
      </c>
      <c r="DP49" s="182" t="s">
        <v>3105</v>
      </c>
      <c r="DQ49" s="182" t="s">
        <v>2889</v>
      </c>
      <c r="DR49" s="182" t="s">
        <v>3106</v>
      </c>
      <c r="DS49" s="182" t="s">
        <v>3107</v>
      </c>
      <c r="DT49" s="182" t="s">
        <v>2889</v>
      </c>
      <c r="DU49" s="182" t="s">
        <v>2777</v>
      </c>
      <c r="DV49" s="182" t="s">
        <v>3108</v>
      </c>
      <c r="DW49" s="182" t="s">
        <v>2889</v>
      </c>
      <c r="DX49" s="182" t="s">
        <v>3109</v>
      </c>
      <c r="DY49" s="182" t="s">
        <v>3110</v>
      </c>
      <c r="DZ49" s="182" t="s">
        <v>2889</v>
      </c>
      <c r="EA49" s="182" t="s">
        <v>3111</v>
      </c>
      <c r="EB49" s="182" t="s">
        <v>3112</v>
      </c>
      <c r="EC49" s="182" t="s">
        <v>2889</v>
      </c>
      <c r="ED49" s="182" t="s">
        <v>2777</v>
      </c>
      <c r="EE49" s="182" t="s">
        <v>3113</v>
      </c>
      <c r="EF49" s="182" t="s">
        <v>2889</v>
      </c>
      <c r="EG49" s="182" t="s">
        <v>3114</v>
      </c>
      <c r="EH49" s="182" t="s">
        <v>3115</v>
      </c>
      <c r="EI49" s="182" t="s">
        <v>2889</v>
      </c>
      <c r="EJ49" s="182" t="s">
        <v>3116</v>
      </c>
      <c r="EK49" s="182" t="s">
        <v>3117</v>
      </c>
      <c r="EL49" s="182" t="s">
        <v>2889</v>
      </c>
      <c r="EM49" s="182" t="s">
        <v>3118</v>
      </c>
      <c r="EN49" s="182" t="s">
        <v>3119</v>
      </c>
      <c r="EO49" s="182" t="s">
        <v>2889</v>
      </c>
      <c r="EP49" s="182" t="s">
        <v>3120</v>
      </c>
      <c r="EQ49" s="182" t="s">
        <v>3121</v>
      </c>
      <c r="ER49" s="182" t="s">
        <v>2889</v>
      </c>
      <c r="ES49" s="182" t="s">
        <v>3122</v>
      </c>
      <c r="ET49" s="182" t="s">
        <v>3097</v>
      </c>
    </row>
    <row r="50" spans="1:150" x14ac:dyDescent="0.25">
      <c r="A50" s="1"/>
      <c r="B50" s="183" t="s">
        <v>3123</v>
      </c>
      <c r="C50" s="183" t="s">
        <v>30</v>
      </c>
      <c r="D50" s="183" t="s">
        <v>1026</v>
      </c>
      <c r="E50" s="183" t="s">
        <v>3124</v>
      </c>
      <c r="F50" s="183" t="s">
        <v>3125</v>
      </c>
      <c r="G50" s="184" t="s">
        <v>2889</v>
      </c>
      <c r="H50" s="184" t="s">
        <v>2777</v>
      </c>
      <c r="I50" s="184" t="s">
        <v>2777</v>
      </c>
      <c r="J50" s="184" t="s">
        <v>2889</v>
      </c>
      <c r="K50" s="184" t="s">
        <v>2777</v>
      </c>
      <c r="L50" s="184" t="s">
        <v>2777</v>
      </c>
      <c r="M50" s="184" t="s">
        <v>2889</v>
      </c>
      <c r="N50" s="184" t="s">
        <v>2777</v>
      </c>
      <c r="O50" s="184" t="s">
        <v>2777</v>
      </c>
      <c r="P50" s="184" t="s">
        <v>2889</v>
      </c>
      <c r="Q50" s="184" t="s">
        <v>2777</v>
      </c>
      <c r="R50" s="184" t="s">
        <v>2777</v>
      </c>
      <c r="S50" s="184" t="s">
        <v>2889</v>
      </c>
      <c r="T50" s="184" t="s">
        <v>2777</v>
      </c>
      <c r="U50" s="184" t="s">
        <v>2777</v>
      </c>
      <c r="V50" s="184" t="s">
        <v>2889</v>
      </c>
      <c r="W50" s="184" t="s">
        <v>2777</v>
      </c>
      <c r="X50" s="184" t="s">
        <v>2777</v>
      </c>
      <c r="Y50" s="184" t="s">
        <v>2889</v>
      </c>
      <c r="Z50" s="184" t="s">
        <v>2777</v>
      </c>
      <c r="AA50" s="184" t="s">
        <v>2777</v>
      </c>
      <c r="AB50" s="184" t="s">
        <v>2889</v>
      </c>
      <c r="AC50" s="184" t="s">
        <v>2777</v>
      </c>
      <c r="AD50" s="184" t="s">
        <v>2777</v>
      </c>
      <c r="AE50" s="184" t="s">
        <v>2889</v>
      </c>
      <c r="AF50" s="184" t="s">
        <v>2777</v>
      </c>
      <c r="AG50" s="184" t="s">
        <v>2777</v>
      </c>
      <c r="AH50" s="184" t="s">
        <v>2889</v>
      </c>
      <c r="AI50" s="184" t="s">
        <v>2777</v>
      </c>
      <c r="AJ50" s="184" t="s">
        <v>2777</v>
      </c>
      <c r="AK50" s="184" t="s">
        <v>2889</v>
      </c>
      <c r="AL50" s="184" t="s">
        <v>2777</v>
      </c>
      <c r="AM50" s="184" t="s">
        <v>2777</v>
      </c>
      <c r="AN50" s="184" t="s">
        <v>2889</v>
      </c>
      <c r="AO50" s="184" t="s">
        <v>2777</v>
      </c>
      <c r="AP50" s="184" t="s">
        <v>2777</v>
      </c>
      <c r="AQ50" s="184" t="s">
        <v>2889</v>
      </c>
      <c r="AR50" s="184" t="s">
        <v>2777</v>
      </c>
      <c r="AS50" s="184" t="s">
        <v>2777</v>
      </c>
      <c r="AT50" s="184" t="s">
        <v>2889</v>
      </c>
      <c r="AU50" s="184" t="s">
        <v>2777</v>
      </c>
      <c r="AV50" s="184" t="s">
        <v>2777</v>
      </c>
      <c r="AW50" s="184" t="s">
        <v>2889</v>
      </c>
      <c r="AX50" s="184" t="s">
        <v>2777</v>
      </c>
      <c r="AY50" s="184" t="s">
        <v>2777</v>
      </c>
      <c r="AZ50" s="184" t="s">
        <v>2889</v>
      </c>
      <c r="BA50" s="184" t="s">
        <v>2777</v>
      </c>
      <c r="BB50" s="184" t="s">
        <v>2777</v>
      </c>
      <c r="BC50" s="184" t="s">
        <v>2889</v>
      </c>
      <c r="BD50" s="184" t="s">
        <v>2777</v>
      </c>
      <c r="BE50" s="184" t="s">
        <v>2777</v>
      </c>
      <c r="BF50" s="184" t="s">
        <v>2889</v>
      </c>
      <c r="BG50" s="184" t="s">
        <v>2777</v>
      </c>
      <c r="BH50" s="184" t="s">
        <v>2777</v>
      </c>
      <c r="BI50" s="184" t="s">
        <v>2889</v>
      </c>
      <c r="BJ50" s="184" t="s">
        <v>2777</v>
      </c>
      <c r="BK50" s="184" t="s">
        <v>2777</v>
      </c>
      <c r="BL50" s="184" t="s">
        <v>2889</v>
      </c>
      <c r="BM50" s="184" t="s">
        <v>2777</v>
      </c>
      <c r="BN50" s="184" t="s">
        <v>2777</v>
      </c>
      <c r="BO50" s="184" t="s">
        <v>2889</v>
      </c>
      <c r="BP50" s="184" t="s">
        <v>2777</v>
      </c>
      <c r="BQ50" s="184" t="s">
        <v>2777</v>
      </c>
      <c r="BR50" s="184" t="s">
        <v>2889</v>
      </c>
      <c r="BS50" s="184" t="s">
        <v>2777</v>
      </c>
      <c r="BT50" s="184" t="s">
        <v>2777</v>
      </c>
      <c r="BU50" s="184" t="s">
        <v>2889</v>
      </c>
      <c r="BV50" s="184" t="s">
        <v>2777</v>
      </c>
      <c r="BW50" s="184" t="s">
        <v>2777</v>
      </c>
      <c r="BX50" s="184" t="s">
        <v>2889</v>
      </c>
      <c r="BY50" s="184" t="s">
        <v>2777</v>
      </c>
      <c r="BZ50" s="184" t="s">
        <v>2777</v>
      </c>
      <c r="CA50" s="184" t="s">
        <v>2889</v>
      </c>
      <c r="CB50" s="184" t="s">
        <v>2777</v>
      </c>
      <c r="CC50" s="184" t="s">
        <v>2777</v>
      </c>
      <c r="CD50" s="184" t="s">
        <v>2889</v>
      </c>
      <c r="CE50" s="184" t="s">
        <v>2777</v>
      </c>
      <c r="CF50" s="184" t="s">
        <v>2777</v>
      </c>
      <c r="CG50" s="184" t="s">
        <v>2889</v>
      </c>
      <c r="CH50" s="184" t="s">
        <v>2777</v>
      </c>
      <c r="CI50" s="184" t="s">
        <v>2777</v>
      </c>
      <c r="CJ50" s="184" t="s">
        <v>2889</v>
      </c>
      <c r="CK50" s="184" t="s">
        <v>2777</v>
      </c>
      <c r="CL50" s="184" t="s">
        <v>2777</v>
      </c>
      <c r="CM50" s="184" t="s">
        <v>2889</v>
      </c>
      <c r="CN50" s="184" t="s">
        <v>2777</v>
      </c>
      <c r="CO50" s="184" t="s">
        <v>2777</v>
      </c>
      <c r="CP50" s="184" t="s">
        <v>2889</v>
      </c>
      <c r="CQ50" s="184" t="s">
        <v>2777</v>
      </c>
      <c r="CR50" s="184" t="s">
        <v>2777</v>
      </c>
      <c r="CS50" s="184" t="s">
        <v>2889</v>
      </c>
      <c r="CT50" s="184" t="s">
        <v>2777</v>
      </c>
      <c r="CU50" s="184" t="s">
        <v>2777</v>
      </c>
      <c r="CV50" s="184" t="s">
        <v>2889</v>
      </c>
      <c r="CW50" s="184" t="s">
        <v>2777</v>
      </c>
      <c r="CX50" s="184" t="s">
        <v>2777</v>
      </c>
      <c r="CY50" s="184" t="s">
        <v>2889</v>
      </c>
      <c r="CZ50" s="184" t="s">
        <v>2777</v>
      </c>
      <c r="DA50" s="184" t="s">
        <v>2777</v>
      </c>
      <c r="DB50" s="184" t="s">
        <v>2889</v>
      </c>
      <c r="DC50" s="184" t="s">
        <v>2777</v>
      </c>
      <c r="DD50" s="184" t="s">
        <v>2777</v>
      </c>
      <c r="DE50" s="184" t="s">
        <v>2889</v>
      </c>
      <c r="DF50" s="184" t="s">
        <v>2777</v>
      </c>
      <c r="DG50" s="184" t="s">
        <v>2777</v>
      </c>
      <c r="DH50" s="184" t="s">
        <v>2889</v>
      </c>
      <c r="DI50" s="184" t="s">
        <v>2777</v>
      </c>
      <c r="DJ50" s="184" t="s">
        <v>2777</v>
      </c>
      <c r="DK50" s="184" t="s">
        <v>2889</v>
      </c>
      <c r="DL50" s="184" t="s">
        <v>2777</v>
      </c>
      <c r="DM50" s="184" t="s">
        <v>2777</v>
      </c>
      <c r="DN50" s="184" t="s">
        <v>2889</v>
      </c>
      <c r="DO50" s="184" t="s">
        <v>2777</v>
      </c>
      <c r="DP50" s="184" t="s">
        <v>2777</v>
      </c>
      <c r="DQ50" s="184" t="s">
        <v>2889</v>
      </c>
      <c r="DR50" s="184" t="s">
        <v>2777</v>
      </c>
      <c r="DS50" s="184" t="s">
        <v>2777</v>
      </c>
      <c r="DT50" s="184" t="s">
        <v>2889</v>
      </c>
      <c r="DU50" s="184" t="s">
        <v>2777</v>
      </c>
      <c r="DV50" s="184" t="s">
        <v>2777</v>
      </c>
      <c r="DW50" s="184" t="s">
        <v>2889</v>
      </c>
      <c r="DX50" s="184" t="s">
        <v>2777</v>
      </c>
      <c r="DY50" s="184" t="s">
        <v>2777</v>
      </c>
      <c r="DZ50" s="184" t="s">
        <v>2889</v>
      </c>
      <c r="EA50" s="184" t="s">
        <v>2777</v>
      </c>
      <c r="EB50" s="184" t="s">
        <v>2777</v>
      </c>
      <c r="EC50" s="184" t="s">
        <v>2889</v>
      </c>
      <c r="ED50" s="184" t="s">
        <v>2777</v>
      </c>
      <c r="EE50" s="184" t="s">
        <v>2777</v>
      </c>
      <c r="EF50" s="184" t="s">
        <v>2889</v>
      </c>
      <c r="EG50" s="184" t="s">
        <v>2777</v>
      </c>
      <c r="EH50" s="184" t="s">
        <v>2777</v>
      </c>
      <c r="EI50" s="184" t="s">
        <v>2889</v>
      </c>
      <c r="EJ50" s="184" t="s">
        <v>2777</v>
      </c>
      <c r="EK50" s="184" t="s">
        <v>2777</v>
      </c>
      <c r="EL50" s="184" t="s">
        <v>2889</v>
      </c>
      <c r="EM50" s="184" t="s">
        <v>2777</v>
      </c>
      <c r="EN50" s="184" t="s">
        <v>2777</v>
      </c>
      <c r="EO50" s="184" t="s">
        <v>2889</v>
      </c>
      <c r="EP50" s="184" t="s">
        <v>2777</v>
      </c>
      <c r="EQ50" s="184" t="s">
        <v>2777</v>
      </c>
      <c r="ER50" s="184" t="s">
        <v>2889</v>
      </c>
      <c r="ES50" s="184" t="s">
        <v>2777</v>
      </c>
      <c r="ET50" s="184" t="s">
        <v>2777</v>
      </c>
    </row>
    <row r="51" spans="1:150" x14ac:dyDescent="0.25">
      <c r="A51" s="1"/>
      <c r="B51" s="183" t="s">
        <v>3126</v>
      </c>
      <c r="C51" s="183" t="s">
        <v>30</v>
      </c>
      <c r="D51" s="183" t="s">
        <v>1026</v>
      </c>
      <c r="E51" s="183" t="s">
        <v>3127</v>
      </c>
      <c r="F51" s="183" t="s">
        <v>3128</v>
      </c>
      <c r="G51" s="184" t="s">
        <v>2889</v>
      </c>
      <c r="H51" s="184" t="s">
        <v>2777</v>
      </c>
      <c r="I51" s="184" t="s">
        <v>3129</v>
      </c>
      <c r="J51" s="184" t="s">
        <v>2889</v>
      </c>
      <c r="K51" s="184" t="s">
        <v>2777</v>
      </c>
      <c r="L51" s="184" t="s">
        <v>2777</v>
      </c>
      <c r="M51" s="184" t="s">
        <v>2889</v>
      </c>
      <c r="N51" s="184" t="s">
        <v>2777</v>
      </c>
      <c r="O51" s="184" t="s">
        <v>2777</v>
      </c>
      <c r="P51" s="184" t="s">
        <v>2889</v>
      </c>
      <c r="Q51" s="184" t="s">
        <v>2777</v>
      </c>
      <c r="R51" s="184" t="s">
        <v>2777</v>
      </c>
      <c r="S51" s="184" t="s">
        <v>2889</v>
      </c>
      <c r="T51" s="184" t="s">
        <v>2777</v>
      </c>
      <c r="U51" s="184" t="s">
        <v>2777</v>
      </c>
      <c r="V51" s="184" t="s">
        <v>2889</v>
      </c>
      <c r="W51" s="184" t="s">
        <v>2777</v>
      </c>
      <c r="X51" s="184" t="s">
        <v>2777</v>
      </c>
      <c r="Y51" s="184" t="s">
        <v>2889</v>
      </c>
      <c r="Z51" s="184" t="s">
        <v>2777</v>
      </c>
      <c r="AA51" s="184" t="s">
        <v>2777</v>
      </c>
      <c r="AB51" s="184" t="s">
        <v>2889</v>
      </c>
      <c r="AC51" s="184" t="s">
        <v>2777</v>
      </c>
      <c r="AD51" s="184" t="s">
        <v>2777</v>
      </c>
      <c r="AE51" s="184" t="s">
        <v>2889</v>
      </c>
      <c r="AF51" s="184" t="s">
        <v>2777</v>
      </c>
      <c r="AG51" s="184" t="s">
        <v>2777</v>
      </c>
      <c r="AH51" s="184" t="s">
        <v>2889</v>
      </c>
      <c r="AI51" s="184" t="s">
        <v>2777</v>
      </c>
      <c r="AJ51" s="184" t="s">
        <v>2777</v>
      </c>
      <c r="AK51" s="184" t="s">
        <v>2889</v>
      </c>
      <c r="AL51" s="184" t="s">
        <v>2777</v>
      </c>
      <c r="AM51" s="184" t="s">
        <v>2777</v>
      </c>
      <c r="AN51" s="184" t="s">
        <v>2889</v>
      </c>
      <c r="AO51" s="184" t="s">
        <v>2777</v>
      </c>
      <c r="AP51" s="184" t="s">
        <v>2777</v>
      </c>
      <c r="AQ51" s="184" t="s">
        <v>2889</v>
      </c>
      <c r="AR51" s="184" t="s">
        <v>2777</v>
      </c>
      <c r="AS51" s="184" t="s">
        <v>2777</v>
      </c>
      <c r="AT51" s="184" t="s">
        <v>2889</v>
      </c>
      <c r="AU51" s="184" t="s">
        <v>2777</v>
      </c>
      <c r="AV51" s="184" t="s">
        <v>2777</v>
      </c>
      <c r="AW51" s="184" t="s">
        <v>2889</v>
      </c>
      <c r="AX51" s="184" t="s">
        <v>2777</v>
      </c>
      <c r="AY51" s="184" t="s">
        <v>2777</v>
      </c>
      <c r="AZ51" s="184" t="s">
        <v>2889</v>
      </c>
      <c r="BA51" s="184" t="s">
        <v>2777</v>
      </c>
      <c r="BB51" s="184" t="s">
        <v>2777</v>
      </c>
      <c r="BC51" s="184" t="s">
        <v>2889</v>
      </c>
      <c r="BD51" s="184" t="s">
        <v>2777</v>
      </c>
      <c r="BE51" s="184" t="s">
        <v>2777</v>
      </c>
      <c r="BF51" s="184" t="s">
        <v>2889</v>
      </c>
      <c r="BG51" s="184" t="s">
        <v>2777</v>
      </c>
      <c r="BH51" s="184" t="s">
        <v>2777</v>
      </c>
      <c r="BI51" s="184" t="s">
        <v>2889</v>
      </c>
      <c r="BJ51" s="184" t="s">
        <v>2777</v>
      </c>
      <c r="BK51" s="184" t="s">
        <v>2777</v>
      </c>
      <c r="BL51" s="184" t="s">
        <v>2889</v>
      </c>
      <c r="BM51" s="184" t="s">
        <v>2777</v>
      </c>
      <c r="BN51" s="184" t="s">
        <v>2777</v>
      </c>
      <c r="BO51" s="184" t="s">
        <v>2889</v>
      </c>
      <c r="BP51" s="184" t="s">
        <v>2777</v>
      </c>
      <c r="BQ51" s="184" t="s">
        <v>2777</v>
      </c>
      <c r="BR51" s="184" t="s">
        <v>2889</v>
      </c>
      <c r="BS51" s="184" t="s">
        <v>2777</v>
      </c>
      <c r="BT51" s="184" t="s">
        <v>2777</v>
      </c>
      <c r="BU51" s="184" t="s">
        <v>2889</v>
      </c>
      <c r="BV51" s="184" t="s">
        <v>2777</v>
      </c>
      <c r="BW51" s="184" t="s">
        <v>2777</v>
      </c>
      <c r="BX51" s="184" t="s">
        <v>2889</v>
      </c>
      <c r="BY51" s="184" t="s">
        <v>2777</v>
      </c>
      <c r="BZ51" s="184" t="s">
        <v>2777</v>
      </c>
      <c r="CA51" s="184" t="s">
        <v>2889</v>
      </c>
      <c r="CB51" s="184" t="s">
        <v>2777</v>
      </c>
      <c r="CC51" s="184" t="s">
        <v>2777</v>
      </c>
      <c r="CD51" s="184" t="s">
        <v>2889</v>
      </c>
      <c r="CE51" s="184" t="s">
        <v>2777</v>
      </c>
      <c r="CF51" s="184" t="s">
        <v>2777</v>
      </c>
      <c r="CG51" s="184" t="s">
        <v>2889</v>
      </c>
      <c r="CH51" s="184" t="s">
        <v>2777</v>
      </c>
      <c r="CI51" s="184" t="s">
        <v>2777</v>
      </c>
      <c r="CJ51" s="184" t="s">
        <v>2889</v>
      </c>
      <c r="CK51" s="184" t="s">
        <v>2777</v>
      </c>
      <c r="CL51" s="184" t="s">
        <v>2777</v>
      </c>
      <c r="CM51" s="184" t="s">
        <v>2889</v>
      </c>
      <c r="CN51" s="184" t="s">
        <v>2777</v>
      </c>
      <c r="CO51" s="184" t="s">
        <v>2777</v>
      </c>
      <c r="CP51" s="184" t="s">
        <v>2889</v>
      </c>
      <c r="CQ51" s="184" t="s">
        <v>2777</v>
      </c>
      <c r="CR51" s="184" t="s">
        <v>2777</v>
      </c>
      <c r="CS51" s="184" t="s">
        <v>2889</v>
      </c>
      <c r="CT51" s="184" t="s">
        <v>2777</v>
      </c>
      <c r="CU51" s="184" t="s">
        <v>2777</v>
      </c>
      <c r="CV51" s="184" t="s">
        <v>2889</v>
      </c>
      <c r="CW51" s="184" t="s">
        <v>2777</v>
      </c>
      <c r="CX51" s="184" t="s">
        <v>2777</v>
      </c>
      <c r="CY51" s="184" t="s">
        <v>2889</v>
      </c>
      <c r="CZ51" s="184" t="s">
        <v>2777</v>
      </c>
      <c r="DA51" s="184" t="s">
        <v>2777</v>
      </c>
      <c r="DB51" s="184" t="s">
        <v>2889</v>
      </c>
      <c r="DC51" s="184" t="s">
        <v>2777</v>
      </c>
      <c r="DD51" s="184" t="s">
        <v>2777</v>
      </c>
      <c r="DE51" s="184" t="s">
        <v>2889</v>
      </c>
      <c r="DF51" s="184" t="s">
        <v>2777</v>
      </c>
      <c r="DG51" s="184" t="s">
        <v>2777</v>
      </c>
      <c r="DH51" s="184" t="s">
        <v>2889</v>
      </c>
      <c r="DI51" s="184" t="s">
        <v>2777</v>
      </c>
      <c r="DJ51" s="184" t="s">
        <v>2777</v>
      </c>
      <c r="DK51" s="184" t="s">
        <v>2889</v>
      </c>
      <c r="DL51" s="184" t="s">
        <v>2777</v>
      </c>
      <c r="DM51" s="184" t="s">
        <v>2777</v>
      </c>
      <c r="DN51" s="184" t="s">
        <v>2889</v>
      </c>
      <c r="DO51" s="184" t="s">
        <v>2777</v>
      </c>
      <c r="DP51" s="184" t="s">
        <v>2777</v>
      </c>
      <c r="DQ51" s="184" t="s">
        <v>2889</v>
      </c>
      <c r="DR51" s="184" t="s">
        <v>2777</v>
      </c>
      <c r="DS51" s="184" t="s">
        <v>2777</v>
      </c>
      <c r="DT51" s="184" t="s">
        <v>2889</v>
      </c>
      <c r="DU51" s="184" t="s">
        <v>2777</v>
      </c>
      <c r="DV51" s="184" t="s">
        <v>2777</v>
      </c>
      <c r="DW51" s="184" t="s">
        <v>2889</v>
      </c>
      <c r="DX51" s="184" t="s">
        <v>2777</v>
      </c>
      <c r="DY51" s="184" t="s">
        <v>2777</v>
      </c>
      <c r="DZ51" s="184" t="s">
        <v>2889</v>
      </c>
      <c r="EA51" s="184" t="s">
        <v>2777</v>
      </c>
      <c r="EB51" s="184" t="s">
        <v>2777</v>
      </c>
      <c r="EC51" s="184" t="s">
        <v>2889</v>
      </c>
      <c r="ED51" s="184" t="s">
        <v>2777</v>
      </c>
      <c r="EE51" s="184" t="s">
        <v>2777</v>
      </c>
      <c r="EF51" s="184" t="s">
        <v>2889</v>
      </c>
      <c r="EG51" s="184" t="s">
        <v>2777</v>
      </c>
      <c r="EH51" s="184" t="s">
        <v>2777</v>
      </c>
      <c r="EI51" s="184" t="s">
        <v>2889</v>
      </c>
      <c r="EJ51" s="184" t="s">
        <v>2777</v>
      </c>
      <c r="EK51" s="184" t="s">
        <v>2777</v>
      </c>
      <c r="EL51" s="184" t="s">
        <v>2889</v>
      </c>
      <c r="EM51" s="184" t="s">
        <v>2777</v>
      </c>
      <c r="EN51" s="184" t="s">
        <v>2777</v>
      </c>
      <c r="EO51" s="184" t="s">
        <v>2889</v>
      </c>
      <c r="EP51" s="184" t="s">
        <v>2777</v>
      </c>
      <c r="EQ51" s="184" t="s">
        <v>2777</v>
      </c>
      <c r="ER51" s="184" t="s">
        <v>2889</v>
      </c>
      <c r="ES51" s="184" t="s">
        <v>2777</v>
      </c>
      <c r="ET51" s="184" t="s">
        <v>2777</v>
      </c>
    </row>
    <row r="52" spans="1:150" x14ac:dyDescent="0.25">
      <c r="A52" s="1"/>
      <c r="B52" s="183" t="s">
        <v>3130</v>
      </c>
      <c r="C52" s="183" t="s">
        <v>30</v>
      </c>
      <c r="D52" s="183" t="s">
        <v>1026</v>
      </c>
      <c r="E52" s="183" t="s">
        <v>3131</v>
      </c>
      <c r="F52" s="183" t="s">
        <v>3132</v>
      </c>
      <c r="G52" s="184" t="s">
        <v>2889</v>
      </c>
      <c r="H52" s="184" t="s">
        <v>2777</v>
      </c>
      <c r="I52" s="184" t="s">
        <v>3133</v>
      </c>
      <c r="J52" s="184" t="s">
        <v>2889</v>
      </c>
      <c r="K52" s="184" t="s">
        <v>2777</v>
      </c>
      <c r="L52" s="184" t="s">
        <v>3134</v>
      </c>
      <c r="M52" s="184" t="s">
        <v>2889</v>
      </c>
      <c r="N52" s="184" t="s">
        <v>2777</v>
      </c>
      <c r="O52" s="184" t="s">
        <v>3135</v>
      </c>
      <c r="P52" s="184" t="s">
        <v>2889</v>
      </c>
      <c r="Q52" s="184" t="s">
        <v>2777</v>
      </c>
      <c r="R52" s="184" t="s">
        <v>3136</v>
      </c>
      <c r="S52" s="184" t="s">
        <v>2889</v>
      </c>
      <c r="T52" s="184" t="s">
        <v>2777</v>
      </c>
      <c r="U52" s="184" t="s">
        <v>3135</v>
      </c>
      <c r="V52" s="184" t="s">
        <v>2889</v>
      </c>
      <c r="W52" s="184" t="s">
        <v>2777</v>
      </c>
      <c r="X52" s="184" t="s">
        <v>3137</v>
      </c>
      <c r="Y52" s="184" t="s">
        <v>2889</v>
      </c>
      <c r="Z52" s="184" t="s">
        <v>2777</v>
      </c>
      <c r="AA52" s="184" t="s">
        <v>3138</v>
      </c>
      <c r="AB52" s="184" t="s">
        <v>2889</v>
      </c>
      <c r="AC52" s="184" t="s">
        <v>3080</v>
      </c>
      <c r="AD52" s="184" t="s">
        <v>3139</v>
      </c>
      <c r="AE52" s="184" t="s">
        <v>2889</v>
      </c>
      <c r="AF52" s="184" t="s">
        <v>2777</v>
      </c>
      <c r="AG52" s="184" t="s">
        <v>3140</v>
      </c>
      <c r="AH52" s="184" t="s">
        <v>2889</v>
      </c>
      <c r="AI52" s="184" t="s">
        <v>2777</v>
      </c>
      <c r="AJ52" s="184" t="s">
        <v>3141</v>
      </c>
      <c r="AK52" s="184" t="s">
        <v>2889</v>
      </c>
      <c r="AL52" s="184" t="s">
        <v>2777</v>
      </c>
      <c r="AM52" s="184" t="s">
        <v>3142</v>
      </c>
      <c r="AN52" s="184" t="s">
        <v>2889</v>
      </c>
      <c r="AO52" s="184" t="s">
        <v>2777</v>
      </c>
      <c r="AP52" s="184" t="s">
        <v>3138</v>
      </c>
      <c r="AQ52" s="184" t="s">
        <v>2889</v>
      </c>
      <c r="AR52" s="184" t="s">
        <v>2777</v>
      </c>
      <c r="AS52" s="184" t="s">
        <v>3143</v>
      </c>
      <c r="AT52" s="184" t="s">
        <v>2889</v>
      </c>
      <c r="AU52" s="184" t="s">
        <v>2935</v>
      </c>
      <c r="AV52" s="184" t="s">
        <v>3144</v>
      </c>
      <c r="AW52" s="184" t="s">
        <v>2889</v>
      </c>
      <c r="AX52" s="184" t="s">
        <v>2777</v>
      </c>
      <c r="AY52" s="184" t="s">
        <v>3145</v>
      </c>
      <c r="AZ52" s="184" t="s">
        <v>2889</v>
      </c>
      <c r="BA52" s="184" t="s">
        <v>2777</v>
      </c>
      <c r="BB52" s="184" t="s">
        <v>3145</v>
      </c>
      <c r="BC52" s="184" t="s">
        <v>2889</v>
      </c>
      <c r="BD52" s="184" t="s">
        <v>2777</v>
      </c>
      <c r="BE52" s="184" t="s">
        <v>3145</v>
      </c>
      <c r="BF52" s="184" t="s">
        <v>2889</v>
      </c>
      <c r="BG52" s="184" t="s">
        <v>2777</v>
      </c>
      <c r="BH52" s="184" t="s">
        <v>3145</v>
      </c>
      <c r="BI52" s="184" t="s">
        <v>2889</v>
      </c>
      <c r="BJ52" s="184" t="s">
        <v>3146</v>
      </c>
      <c r="BK52" s="184" t="s">
        <v>3088</v>
      </c>
      <c r="BL52" s="184" t="s">
        <v>2889</v>
      </c>
      <c r="BM52" s="184" t="s">
        <v>2777</v>
      </c>
      <c r="BN52" s="184" t="s">
        <v>3145</v>
      </c>
      <c r="BO52" s="184" t="s">
        <v>2889</v>
      </c>
      <c r="BP52" s="184" t="s">
        <v>2777</v>
      </c>
      <c r="BQ52" s="184" t="s">
        <v>3147</v>
      </c>
      <c r="BR52" s="184" t="s">
        <v>2889</v>
      </c>
      <c r="BS52" s="184" t="s">
        <v>2777</v>
      </c>
      <c r="BT52" s="184" t="s">
        <v>3148</v>
      </c>
      <c r="BU52" s="184" t="s">
        <v>2889</v>
      </c>
      <c r="BV52" s="184" t="s">
        <v>2777</v>
      </c>
      <c r="BW52" s="184" t="s">
        <v>3145</v>
      </c>
      <c r="BX52" s="184" t="s">
        <v>2889</v>
      </c>
      <c r="BY52" s="184" t="s">
        <v>2777</v>
      </c>
      <c r="BZ52" s="184" t="s">
        <v>3097</v>
      </c>
      <c r="CA52" s="184" t="s">
        <v>2889</v>
      </c>
      <c r="CB52" s="184" t="s">
        <v>2777</v>
      </c>
      <c r="CC52" s="184" t="s">
        <v>3149</v>
      </c>
      <c r="CD52" s="184" t="s">
        <v>2889</v>
      </c>
      <c r="CE52" s="184" t="s">
        <v>2777</v>
      </c>
      <c r="CF52" s="184" t="s">
        <v>3149</v>
      </c>
      <c r="CG52" s="184" t="s">
        <v>2889</v>
      </c>
      <c r="CH52" s="184" t="s">
        <v>2777</v>
      </c>
      <c r="CI52" s="184" t="s">
        <v>3149</v>
      </c>
      <c r="CJ52" s="184" t="s">
        <v>2889</v>
      </c>
      <c r="CK52" s="184" t="s">
        <v>2777</v>
      </c>
      <c r="CL52" s="184" t="s">
        <v>3145</v>
      </c>
      <c r="CM52" s="184" t="s">
        <v>2889</v>
      </c>
      <c r="CN52" s="184" t="s">
        <v>2777</v>
      </c>
      <c r="CO52" s="184" t="s">
        <v>3145</v>
      </c>
      <c r="CP52" s="184" t="s">
        <v>2889</v>
      </c>
      <c r="CQ52" s="184" t="s">
        <v>2777</v>
      </c>
      <c r="CR52" s="184" t="s">
        <v>3145</v>
      </c>
      <c r="CS52" s="184" t="s">
        <v>2889</v>
      </c>
      <c r="CT52" s="184" t="s">
        <v>2777</v>
      </c>
      <c r="CU52" s="184" t="s">
        <v>3097</v>
      </c>
      <c r="CV52" s="184" t="s">
        <v>2889</v>
      </c>
      <c r="CW52" s="184" t="s">
        <v>2777</v>
      </c>
      <c r="CX52" s="184" t="s">
        <v>3097</v>
      </c>
      <c r="CY52" s="184" t="s">
        <v>2889</v>
      </c>
      <c r="CZ52" s="184" t="s">
        <v>2935</v>
      </c>
      <c r="DA52" s="184" t="s">
        <v>3144</v>
      </c>
      <c r="DB52" s="184" t="s">
        <v>2889</v>
      </c>
      <c r="DC52" s="184" t="s">
        <v>2777</v>
      </c>
      <c r="DD52" s="184" t="s">
        <v>3150</v>
      </c>
      <c r="DE52" s="184" t="s">
        <v>2889</v>
      </c>
      <c r="DF52" s="184" t="s">
        <v>2777</v>
      </c>
      <c r="DG52" s="184" t="s">
        <v>3151</v>
      </c>
      <c r="DH52" s="184" t="s">
        <v>2889</v>
      </c>
      <c r="DI52" s="184" t="s">
        <v>2777</v>
      </c>
      <c r="DJ52" s="184" t="s">
        <v>3152</v>
      </c>
      <c r="DK52" s="184" t="s">
        <v>2889</v>
      </c>
      <c r="DL52" s="184" t="s">
        <v>2777</v>
      </c>
      <c r="DM52" s="184" t="s">
        <v>3104</v>
      </c>
      <c r="DN52" s="184" t="s">
        <v>2889</v>
      </c>
      <c r="DO52" s="184" t="s">
        <v>2777</v>
      </c>
      <c r="DP52" s="184" t="s">
        <v>3153</v>
      </c>
      <c r="DQ52" s="184" t="s">
        <v>2889</v>
      </c>
      <c r="DR52" s="184" t="s">
        <v>3106</v>
      </c>
      <c r="DS52" s="184" t="s">
        <v>3154</v>
      </c>
      <c r="DT52" s="184" t="s">
        <v>2889</v>
      </c>
      <c r="DU52" s="184" t="s">
        <v>2777</v>
      </c>
      <c r="DV52" s="184" t="s">
        <v>3155</v>
      </c>
      <c r="DW52" s="184" t="s">
        <v>2889</v>
      </c>
      <c r="DX52" s="184" t="s">
        <v>3109</v>
      </c>
      <c r="DY52" s="184" t="s">
        <v>2777</v>
      </c>
      <c r="DZ52" s="184" t="s">
        <v>2889</v>
      </c>
      <c r="EA52" s="184" t="s">
        <v>3111</v>
      </c>
      <c r="EB52" s="184" t="s">
        <v>2935</v>
      </c>
      <c r="EC52" s="184" t="s">
        <v>2889</v>
      </c>
      <c r="ED52" s="184" t="s">
        <v>2777</v>
      </c>
      <c r="EE52" s="184" t="s">
        <v>3156</v>
      </c>
      <c r="EF52" s="184" t="s">
        <v>2889</v>
      </c>
      <c r="EG52" s="184" t="s">
        <v>3157</v>
      </c>
      <c r="EH52" s="184" t="s">
        <v>3158</v>
      </c>
      <c r="EI52" s="184" t="s">
        <v>2889</v>
      </c>
      <c r="EJ52" s="184" t="s">
        <v>2777</v>
      </c>
      <c r="EK52" s="184" t="s">
        <v>3117</v>
      </c>
      <c r="EL52" s="184" t="s">
        <v>2889</v>
      </c>
      <c r="EM52" s="184" t="s">
        <v>2777</v>
      </c>
      <c r="EN52" s="184" t="s">
        <v>3097</v>
      </c>
      <c r="EO52" s="184" t="s">
        <v>2889</v>
      </c>
      <c r="EP52" s="184" t="s">
        <v>3120</v>
      </c>
      <c r="EQ52" s="184" t="s">
        <v>2777</v>
      </c>
      <c r="ER52" s="184" t="s">
        <v>2889</v>
      </c>
      <c r="ES52" s="184" t="s">
        <v>2777</v>
      </c>
      <c r="ET52" s="184" t="s">
        <v>3097</v>
      </c>
    </row>
    <row r="53" spans="1:150" x14ac:dyDescent="0.25">
      <c r="A53" s="1"/>
      <c r="B53" s="183" t="s">
        <v>3159</v>
      </c>
      <c r="C53" s="183" t="s">
        <v>30</v>
      </c>
      <c r="D53" s="183" t="s">
        <v>1026</v>
      </c>
      <c r="E53" s="183" t="s">
        <v>3160</v>
      </c>
      <c r="F53" s="183" t="s">
        <v>3161</v>
      </c>
      <c r="G53" s="184" t="s">
        <v>2889</v>
      </c>
      <c r="H53" s="184" t="s">
        <v>2935</v>
      </c>
      <c r="I53" s="184" t="s">
        <v>3162</v>
      </c>
      <c r="J53" s="184" t="s">
        <v>2889</v>
      </c>
      <c r="K53" s="184" t="s">
        <v>2935</v>
      </c>
      <c r="L53" s="184" t="s">
        <v>3163</v>
      </c>
      <c r="M53" s="184" t="s">
        <v>2889</v>
      </c>
      <c r="N53" s="184" t="s">
        <v>2777</v>
      </c>
      <c r="O53" s="184" t="s">
        <v>3164</v>
      </c>
      <c r="P53" s="184" t="s">
        <v>2889</v>
      </c>
      <c r="Q53" s="184" t="s">
        <v>2777</v>
      </c>
      <c r="R53" s="184" t="s">
        <v>3165</v>
      </c>
      <c r="S53" s="184" t="s">
        <v>2889</v>
      </c>
      <c r="T53" s="184" t="s">
        <v>2777</v>
      </c>
      <c r="U53" s="184" t="s">
        <v>3164</v>
      </c>
      <c r="V53" s="184" t="s">
        <v>2889</v>
      </c>
      <c r="W53" s="184" t="s">
        <v>2777</v>
      </c>
      <c r="X53" s="184" t="s">
        <v>3166</v>
      </c>
      <c r="Y53" s="184" t="s">
        <v>2889</v>
      </c>
      <c r="Z53" s="184" t="s">
        <v>2777</v>
      </c>
      <c r="AA53" s="184" t="s">
        <v>3167</v>
      </c>
      <c r="AB53" s="184" t="s">
        <v>2889</v>
      </c>
      <c r="AC53" s="184" t="s">
        <v>2777</v>
      </c>
      <c r="AD53" s="184" t="s">
        <v>3168</v>
      </c>
      <c r="AE53" s="184" t="s">
        <v>2889</v>
      </c>
      <c r="AF53" s="184" t="s">
        <v>3082</v>
      </c>
      <c r="AG53" s="184" t="s">
        <v>3169</v>
      </c>
      <c r="AH53" s="184" t="s">
        <v>2889</v>
      </c>
      <c r="AI53" s="184" t="s">
        <v>3083</v>
      </c>
      <c r="AJ53" s="184" t="s">
        <v>3170</v>
      </c>
      <c r="AK53" s="184" t="s">
        <v>2889</v>
      </c>
      <c r="AL53" s="184" t="s">
        <v>3084</v>
      </c>
      <c r="AM53" s="184" t="s">
        <v>3171</v>
      </c>
      <c r="AN53" s="184" t="s">
        <v>2889</v>
      </c>
      <c r="AO53" s="184" t="s">
        <v>2777</v>
      </c>
      <c r="AP53" s="184" t="s">
        <v>3167</v>
      </c>
      <c r="AQ53" s="184" t="s">
        <v>2889</v>
      </c>
      <c r="AR53" s="184" t="s">
        <v>3085</v>
      </c>
      <c r="AS53" s="184" t="s">
        <v>3172</v>
      </c>
      <c r="AT53" s="184" t="s">
        <v>2889</v>
      </c>
      <c r="AU53" s="184" t="s">
        <v>2777</v>
      </c>
      <c r="AV53" s="184" t="s">
        <v>3168</v>
      </c>
      <c r="AW53" s="184" t="s">
        <v>2889</v>
      </c>
      <c r="AX53" s="184" t="s">
        <v>2777</v>
      </c>
      <c r="AY53" s="184" t="s">
        <v>3173</v>
      </c>
      <c r="AZ53" s="184" t="s">
        <v>2889</v>
      </c>
      <c r="BA53" s="184" t="s">
        <v>2777</v>
      </c>
      <c r="BB53" s="184" t="s">
        <v>3173</v>
      </c>
      <c r="BC53" s="184" t="s">
        <v>2889</v>
      </c>
      <c r="BD53" s="184" t="s">
        <v>2777</v>
      </c>
      <c r="BE53" s="184" t="s">
        <v>3173</v>
      </c>
      <c r="BF53" s="184" t="s">
        <v>2889</v>
      </c>
      <c r="BG53" s="184" t="s">
        <v>2777</v>
      </c>
      <c r="BH53" s="184" t="s">
        <v>3173</v>
      </c>
      <c r="BI53" s="184" t="s">
        <v>2889</v>
      </c>
      <c r="BJ53" s="184" t="s">
        <v>3116</v>
      </c>
      <c r="BK53" s="184" t="s">
        <v>2777</v>
      </c>
      <c r="BL53" s="184" t="s">
        <v>2889</v>
      </c>
      <c r="BM53" s="184" t="s">
        <v>2777</v>
      </c>
      <c r="BN53" s="184" t="s">
        <v>3173</v>
      </c>
      <c r="BO53" s="184" t="s">
        <v>2889</v>
      </c>
      <c r="BP53" s="184" t="s">
        <v>3089</v>
      </c>
      <c r="BQ53" s="184" t="s">
        <v>2777</v>
      </c>
      <c r="BR53" s="184" t="s">
        <v>2889</v>
      </c>
      <c r="BS53" s="184" t="s">
        <v>3091</v>
      </c>
      <c r="BT53" s="184" t="s">
        <v>2777</v>
      </c>
      <c r="BU53" s="184" t="s">
        <v>2889</v>
      </c>
      <c r="BV53" s="184" t="s">
        <v>2777</v>
      </c>
      <c r="BW53" s="184" t="s">
        <v>3173</v>
      </c>
      <c r="BX53" s="184" t="s">
        <v>2889</v>
      </c>
      <c r="BY53" s="184" t="s">
        <v>2935</v>
      </c>
      <c r="BZ53" s="184" t="s">
        <v>3144</v>
      </c>
      <c r="CA53" s="184" t="s">
        <v>2889</v>
      </c>
      <c r="CB53" s="184" t="s">
        <v>2777</v>
      </c>
      <c r="CC53" s="184" t="s">
        <v>3174</v>
      </c>
      <c r="CD53" s="184" t="s">
        <v>2889</v>
      </c>
      <c r="CE53" s="184" t="s">
        <v>2777</v>
      </c>
      <c r="CF53" s="184" t="s">
        <v>3174</v>
      </c>
      <c r="CG53" s="184" t="s">
        <v>2889</v>
      </c>
      <c r="CH53" s="184" t="s">
        <v>2777</v>
      </c>
      <c r="CI53" s="184" t="s">
        <v>3174</v>
      </c>
      <c r="CJ53" s="184" t="s">
        <v>2889</v>
      </c>
      <c r="CK53" s="184" t="s">
        <v>2777</v>
      </c>
      <c r="CL53" s="184" t="s">
        <v>3173</v>
      </c>
      <c r="CM53" s="184" t="s">
        <v>2889</v>
      </c>
      <c r="CN53" s="184" t="s">
        <v>2777</v>
      </c>
      <c r="CO53" s="184" t="s">
        <v>3173</v>
      </c>
      <c r="CP53" s="184" t="s">
        <v>2889</v>
      </c>
      <c r="CQ53" s="184" t="s">
        <v>2777</v>
      </c>
      <c r="CR53" s="184" t="s">
        <v>3173</v>
      </c>
      <c r="CS53" s="184" t="s">
        <v>2889</v>
      </c>
      <c r="CT53" s="184" t="s">
        <v>3094</v>
      </c>
      <c r="CU53" s="184" t="s">
        <v>3175</v>
      </c>
      <c r="CV53" s="184" t="s">
        <v>2889</v>
      </c>
      <c r="CW53" s="184" t="s">
        <v>3096</v>
      </c>
      <c r="CX53" s="184" t="s">
        <v>2777</v>
      </c>
      <c r="CY53" s="184" t="s">
        <v>2889</v>
      </c>
      <c r="CZ53" s="184" t="s">
        <v>3176</v>
      </c>
      <c r="DA53" s="184" t="s">
        <v>2777</v>
      </c>
      <c r="DB53" s="184" t="s">
        <v>2889</v>
      </c>
      <c r="DC53" s="184" t="s">
        <v>2777</v>
      </c>
      <c r="DD53" s="184" t="s">
        <v>3177</v>
      </c>
      <c r="DE53" s="184" t="s">
        <v>2889</v>
      </c>
      <c r="DF53" s="184" t="s">
        <v>2777</v>
      </c>
      <c r="DG53" s="184" t="s">
        <v>3178</v>
      </c>
      <c r="DH53" s="184" t="s">
        <v>2889</v>
      </c>
      <c r="DI53" s="184" t="s">
        <v>3102</v>
      </c>
      <c r="DJ53" s="184" t="s">
        <v>3179</v>
      </c>
      <c r="DK53" s="184" t="s">
        <v>2889</v>
      </c>
      <c r="DL53" s="184" t="s">
        <v>3103</v>
      </c>
      <c r="DM53" s="184" t="s">
        <v>2777</v>
      </c>
      <c r="DN53" s="184" t="s">
        <v>2889</v>
      </c>
      <c r="DO53" s="184" t="s">
        <v>2777</v>
      </c>
      <c r="DP53" s="184" t="s">
        <v>3180</v>
      </c>
      <c r="DQ53" s="184" t="s">
        <v>2889</v>
      </c>
      <c r="DR53" s="184" t="s">
        <v>2777</v>
      </c>
      <c r="DS53" s="184" t="s">
        <v>3181</v>
      </c>
      <c r="DT53" s="184" t="s">
        <v>2889</v>
      </c>
      <c r="DU53" s="184" t="s">
        <v>2777</v>
      </c>
      <c r="DV53" s="184" t="s">
        <v>3182</v>
      </c>
      <c r="DW53" s="184" t="s">
        <v>2889</v>
      </c>
      <c r="DX53" s="184" t="s">
        <v>2777</v>
      </c>
      <c r="DY53" s="184" t="s">
        <v>3110</v>
      </c>
      <c r="DZ53" s="184" t="s">
        <v>2889</v>
      </c>
      <c r="EA53" s="184" t="s">
        <v>2777</v>
      </c>
      <c r="EB53" s="184" t="s">
        <v>3183</v>
      </c>
      <c r="EC53" s="184" t="s">
        <v>2889</v>
      </c>
      <c r="ED53" s="184" t="s">
        <v>2777</v>
      </c>
      <c r="EE53" s="184" t="s">
        <v>3156</v>
      </c>
      <c r="EF53" s="184" t="s">
        <v>2889</v>
      </c>
      <c r="EG53" s="184" t="s">
        <v>3157</v>
      </c>
      <c r="EH53" s="184" t="s">
        <v>3158</v>
      </c>
      <c r="EI53" s="184" t="s">
        <v>2889</v>
      </c>
      <c r="EJ53" s="184" t="s">
        <v>3116</v>
      </c>
      <c r="EK53" s="184" t="s">
        <v>2777</v>
      </c>
      <c r="EL53" s="184" t="s">
        <v>2889</v>
      </c>
      <c r="EM53" s="184" t="s">
        <v>3118</v>
      </c>
      <c r="EN53" s="184" t="s">
        <v>2777</v>
      </c>
      <c r="EO53" s="184" t="s">
        <v>2889</v>
      </c>
      <c r="EP53" s="184" t="s">
        <v>2777</v>
      </c>
      <c r="EQ53" s="184" t="s">
        <v>3121</v>
      </c>
      <c r="ER53" s="184" t="s">
        <v>2889</v>
      </c>
      <c r="ES53" s="184" t="s">
        <v>3122</v>
      </c>
      <c r="ET53" s="184" t="s">
        <v>2777</v>
      </c>
    </row>
    <row r="54" spans="1:150" x14ac:dyDescent="0.25">
      <c r="A54" s="1"/>
      <c r="B54" s="182" t="s">
        <v>3184</v>
      </c>
      <c r="C54" s="182" t="s">
        <v>30</v>
      </c>
      <c r="D54" s="182" t="s">
        <v>1027</v>
      </c>
      <c r="E54" s="182" t="s">
        <v>3185</v>
      </c>
      <c r="F54" s="182" t="s">
        <v>3186</v>
      </c>
      <c r="G54" s="182" t="s">
        <v>2889</v>
      </c>
      <c r="H54" s="182" t="s">
        <v>3187</v>
      </c>
      <c r="I54" s="182" t="s">
        <v>3188</v>
      </c>
      <c r="J54" s="182" t="s">
        <v>2889</v>
      </c>
      <c r="K54" s="182" t="s">
        <v>2777</v>
      </c>
      <c r="L54" s="182" t="s">
        <v>3188</v>
      </c>
      <c r="M54" s="182" t="s">
        <v>2889</v>
      </c>
      <c r="N54" s="182" t="s">
        <v>2777</v>
      </c>
      <c r="O54" s="182" t="s">
        <v>3188</v>
      </c>
      <c r="P54" s="182" t="s">
        <v>2889</v>
      </c>
      <c r="Q54" s="182" t="s">
        <v>3187</v>
      </c>
      <c r="R54" s="182" t="s">
        <v>3188</v>
      </c>
      <c r="S54" s="182" t="s">
        <v>2889</v>
      </c>
      <c r="T54" s="182" t="s">
        <v>2777</v>
      </c>
      <c r="U54" s="182" t="s">
        <v>3188</v>
      </c>
      <c r="V54" s="182" t="s">
        <v>2889</v>
      </c>
      <c r="W54" s="182" t="s">
        <v>3187</v>
      </c>
      <c r="X54" s="182" t="s">
        <v>3188</v>
      </c>
      <c r="Y54" s="182" t="s">
        <v>2889</v>
      </c>
      <c r="Z54" s="182" t="s">
        <v>3189</v>
      </c>
      <c r="AA54" s="182" t="s">
        <v>3188</v>
      </c>
      <c r="AB54" s="182" t="s">
        <v>2889</v>
      </c>
      <c r="AC54" s="182" t="s">
        <v>3187</v>
      </c>
      <c r="AD54" s="182" t="s">
        <v>3188</v>
      </c>
      <c r="AE54" s="182" t="s">
        <v>2889</v>
      </c>
      <c r="AF54" s="182" t="s">
        <v>3190</v>
      </c>
      <c r="AG54" s="182" t="s">
        <v>3188</v>
      </c>
      <c r="AH54" s="182" t="s">
        <v>2889</v>
      </c>
      <c r="AI54" s="182" t="s">
        <v>3191</v>
      </c>
      <c r="AJ54" s="182" t="s">
        <v>3188</v>
      </c>
      <c r="AK54" s="182" t="s">
        <v>2889</v>
      </c>
      <c r="AL54" s="182" t="s">
        <v>3192</v>
      </c>
      <c r="AM54" s="182" t="s">
        <v>3188</v>
      </c>
      <c r="AN54" s="182" t="s">
        <v>2889</v>
      </c>
      <c r="AO54" s="182" t="s">
        <v>3193</v>
      </c>
      <c r="AP54" s="182" t="s">
        <v>3188</v>
      </c>
      <c r="AQ54" s="182" t="s">
        <v>2889</v>
      </c>
      <c r="AR54" s="182" t="s">
        <v>3194</v>
      </c>
      <c r="AS54" s="182" t="s">
        <v>3188</v>
      </c>
      <c r="AT54" s="182" t="s">
        <v>2889</v>
      </c>
      <c r="AU54" s="182" t="s">
        <v>3195</v>
      </c>
      <c r="AV54" s="182" t="s">
        <v>3188</v>
      </c>
      <c r="AW54" s="182" t="s">
        <v>2889</v>
      </c>
      <c r="AX54" s="182" t="s">
        <v>3196</v>
      </c>
      <c r="AY54" s="182" t="s">
        <v>3188</v>
      </c>
      <c r="AZ54" s="182" t="s">
        <v>2889</v>
      </c>
      <c r="BA54" s="182" t="s">
        <v>3197</v>
      </c>
      <c r="BB54" s="182" t="s">
        <v>3188</v>
      </c>
      <c r="BC54" s="182" t="s">
        <v>2889</v>
      </c>
      <c r="BD54" s="182" t="s">
        <v>3198</v>
      </c>
      <c r="BE54" s="182" t="s">
        <v>3188</v>
      </c>
      <c r="BF54" s="182" t="s">
        <v>2889</v>
      </c>
      <c r="BG54" s="182" t="s">
        <v>3199</v>
      </c>
      <c r="BH54" s="182" t="s">
        <v>3188</v>
      </c>
      <c r="BI54" s="182" t="s">
        <v>2889</v>
      </c>
      <c r="BJ54" s="182" t="s">
        <v>3187</v>
      </c>
      <c r="BK54" s="182" t="s">
        <v>3188</v>
      </c>
      <c r="BL54" s="182" t="s">
        <v>2889</v>
      </c>
      <c r="BM54" s="182" t="s">
        <v>3187</v>
      </c>
      <c r="BN54" s="182" t="s">
        <v>3188</v>
      </c>
      <c r="BO54" s="182" t="s">
        <v>2889</v>
      </c>
      <c r="BP54" s="182" t="s">
        <v>3200</v>
      </c>
      <c r="BQ54" s="182" t="s">
        <v>3188</v>
      </c>
      <c r="BR54" s="182" t="s">
        <v>2889</v>
      </c>
      <c r="BS54" s="182" t="s">
        <v>3201</v>
      </c>
      <c r="BT54" s="182" t="s">
        <v>3188</v>
      </c>
      <c r="BU54" s="182" t="s">
        <v>2889</v>
      </c>
      <c r="BV54" s="182" t="s">
        <v>3202</v>
      </c>
      <c r="BW54" s="182" t="s">
        <v>3188</v>
      </c>
      <c r="BX54" s="182" t="s">
        <v>2889</v>
      </c>
      <c r="BY54" s="182" t="s">
        <v>3203</v>
      </c>
      <c r="BZ54" s="182" t="s">
        <v>3188</v>
      </c>
      <c r="CA54" s="182" t="s">
        <v>2889</v>
      </c>
      <c r="CB54" s="182" t="s">
        <v>3204</v>
      </c>
      <c r="CC54" s="182" t="s">
        <v>3188</v>
      </c>
      <c r="CD54" s="182" t="s">
        <v>2889</v>
      </c>
      <c r="CE54" s="182" t="s">
        <v>3205</v>
      </c>
      <c r="CF54" s="182" t="s">
        <v>3188</v>
      </c>
      <c r="CG54" s="182" t="s">
        <v>2889</v>
      </c>
      <c r="CH54" s="182" t="s">
        <v>3206</v>
      </c>
      <c r="CI54" s="182" t="s">
        <v>3188</v>
      </c>
      <c r="CJ54" s="182" t="s">
        <v>2889</v>
      </c>
      <c r="CK54" s="182" t="s">
        <v>3207</v>
      </c>
      <c r="CL54" s="182" t="s">
        <v>3188</v>
      </c>
      <c r="CM54" s="182" t="s">
        <v>2889</v>
      </c>
      <c r="CN54" s="182" t="s">
        <v>2777</v>
      </c>
      <c r="CO54" s="182" t="s">
        <v>3188</v>
      </c>
      <c r="CP54" s="182" t="s">
        <v>2889</v>
      </c>
      <c r="CQ54" s="182" t="s">
        <v>3208</v>
      </c>
      <c r="CR54" s="182" t="s">
        <v>3188</v>
      </c>
      <c r="CS54" s="182" t="s">
        <v>2889</v>
      </c>
      <c r="CT54" s="182" t="s">
        <v>3187</v>
      </c>
      <c r="CU54" s="182" t="s">
        <v>3188</v>
      </c>
      <c r="CV54" s="182" t="s">
        <v>2889</v>
      </c>
      <c r="CW54" s="182" t="s">
        <v>3209</v>
      </c>
      <c r="CX54" s="182" t="s">
        <v>3188</v>
      </c>
      <c r="CY54" s="182" t="s">
        <v>2889</v>
      </c>
      <c r="CZ54" s="182" t="s">
        <v>3210</v>
      </c>
      <c r="DA54" s="182" t="s">
        <v>3188</v>
      </c>
      <c r="DB54" s="182" t="s">
        <v>2889</v>
      </c>
      <c r="DC54" s="182" t="s">
        <v>3211</v>
      </c>
      <c r="DD54" s="182" t="s">
        <v>3188</v>
      </c>
      <c r="DE54" s="182" t="s">
        <v>2889</v>
      </c>
      <c r="DF54" s="182" t="s">
        <v>3187</v>
      </c>
      <c r="DG54" s="182" t="s">
        <v>3188</v>
      </c>
      <c r="DH54" s="182" t="s">
        <v>2889</v>
      </c>
      <c r="DI54" s="182" t="s">
        <v>3212</v>
      </c>
      <c r="DJ54" s="182" t="s">
        <v>3188</v>
      </c>
      <c r="DK54" s="182" t="s">
        <v>2889</v>
      </c>
      <c r="DL54" s="182" t="s">
        <v>3187</v>
      </c>
      <c r="DM54" s="182" t="s">
        <v>3213</v>
      </c>
      <c r="DN54" s="182" t="s">
        <v>2889</v>
      </c>
      <c r="DO54" s="182" t="s">
        <v>3187</v>
      </c>
      <c r="DP54" s="182" t="s">
        <v>3214</v>
      </c>
      <c r="DQ54" s="182" t="s">
        <v>2889</v>
      </c>
      <c r="DR54" s="182" t="s">
        <v>3187</v>
      </c>
      <c r="DS54" s="182" t="s">
        <v>3215</v>
      </c>
      <c r="DT54" s="182" t="s">
        <v>2889</v>
      </c>
      <c r="DU54" s="182" t="s">
        <v>3187</v>
      </c>
      <c r="DV54" s="182" t="s">
        <v>3216</v>
      </c>
      <c r="DW54" s="182" t="s">
        <v>2889</v>
      </c>
      <c r="DX54" s="182" t="s">
        <v>3187</v>
      </c>
      <c r="DY54" s="182" t="s">
        <v>3217</v>
      </c>
      <c r="DZ54" s="182" t="s">
        <v>2889</v>
      </c>
      <c r="EA54" s="182" t="s">
        <v>3187</v>
      </c>
      <c r="EB54" s="182" t="s">
        <v>3218</v>
      </c>
      <c r="EC54" s="182" t="s">
        <v>2889</v>
      </c>
      <c r="ED54" s="182" t="s">
        <v>3187</v>
      </c>
      <c r="EE54" s="182" t="s">
        <v>3219</v>
      </c>
      <c r="EF54" s="182" t="s">
        <v>2889</v>
      </c>
      <c r="EG54" s="182" t="s">
        <v>3220</v>
      </c>
      <c r="EH54" s="182" t="s">
        <v>3188</v>
      </c>
      <c r="EI54" s="182" t="s">
        <v>2889</v>
      </c>
      <c r="EJ54" s="182" t="s">
        <v>3187</v>
      </c>
      <c r="EK54" s="182" t="s">
        <v>3221</v>
      </c>
      <c r="EL54" s="182" t="s">
        <v>2889</v>
      </c>
      <c r="EM54" s="182" t="s">
        <v>3222</v>
      </c>
      <c r="EN54" s="182" t="s">
        <v>3188</v>
      </c>
      <c r="EO54" s="182" t="s">
        <v>2889</v>
      </c>
      <c r="EP54" s="182" t="s">
        <v>3223</v>
      </c>
      <c r="EQ54" s="182" t="s">
        <v>3224</v>
      </c>
      <c r="ER54" s="182" t="s">
        <v>2889</v>
      </c>
      <c r="ES54" s="182" t="s">
        <v>3187</v>
      </c>
      <c r="ET54" s="182" t="s">
        <v>3188</v>
      </c>
    </row>
    <row r="55" spans="1:150" x14ac:dyDescent="0.25">
      <c r="A55" s="1"/>
      <c r="B55" s="183" t="s">
        <v>3225</v>
      </c>
      <c r="C55" s="183" t="s">
        <v>30</v>
      </c>
      <c r="D55" s="183" t="s">
        <v>1027</v>
      </c>
      <c r="E55" s="183" t="s">
        <v>3226</v>
      </c>
      <c r="F55" s="183" t="s">
        <v>3227</v>
      </c>
      <c r="G55" s="184" t="s">
        <v>2889</v>
      </c>
      <c r="H55" s="184" t="s">
        <v>3187</v>
      </c>
      <c r="I55" s="184" t="s">
        <v>3188</v>
      </c>
      <c r="J55" s="184" t="s">
        <v>2889</v>
      </c>
      <c r="K55" s="184" t="s">
        <v>2777</v>
      </c>
      <c r="L55" s="184" t="s">
        <v>3188</v>
      </c>
      <c r="M55" s="184" t="s">
        <v>2889</v>
      </c>
      <c r="N55" s="184" t="s">
        <v>2777</v>
      </c>
      <c r="O55" s="184" t="s">
        <v>3188</v>
      </c>
      <c r="P55" s="184" t="s">
        <v>2889</v>
      </c>
      <c r="Q55" s="184" t="s">
        <v>3187</v>
      </c>
      <c r="R55" s="184" t="s">
        <v>3188</v>
      </c>
      <c r="S55" s="184" t="s">
        <v>2889</v>
      </c>
      <c r="T55" s="184" t="s">
        <v>2777</v>
      </c>
      <c r="U55" s="184" t="s">
        <v>3188</v>
      </c>
      <c r="V55" s="184" t="s">
        <v>2889</v>
      </c>
      <c r="W55" s="184" t="s">
        <v>3187</v>
      </c>
      <c r="X55" s="184" t="s">
        <v>3188</v>
      </c>
      <c r="Y55" s="184" t="s">
        <v>2889</v>
      </c>
      <c r="Z55" s="184" t="s">
        <v>3189</v>
      </c>
      <c r="AA55" s="184" t="s">
        <v>3188</v>
      </c>
      <c r="AB55" s="184" t="s">
        <v>2889</v>
      </c>
      <c r="AC55" s="184" t="s">
        <v>3187</v>
      </c>
      <c r="AD55" s="184" t="s">
        <v>3188</v>
      </c>
      <c r="AE55" s="184" t="s">
        <v>2889</v>
      </c>
      <c r="AF55" s="184" t="s">
        <v>3190</v>
      </c>
      <c r="AG55" s="184" t="s">
        <v>3188</v>
      </c>
      <c r="AH55" s="184" t="s">
        <v>2889</v>
      </c>
      <c r="AI55" s="184" t="s">
        <v>3191</v>
      </c>
      <c r="AJ55" s="184" t="s">
        <v>3188</v>
      </c>
      <c r="AK55" s="184" t="s">
        <v>2889</v>
      </c>
      <c r="AL55" s="184" t="s">
        <v>3192</v>
      </c>
      <c r="AM55" s="184" t="s">
        <v>3188</v>
      </c>
      <c r="AN55" s="184" t="s">
        <v>2889</v>
      </c>
      <c r="AO55" s="184" t="s">
        <v>3193</v>
      </c>
      <c r="AP55" s="184" t="s">
        <v>3188</v>
      </c>
      <c r="AQ55" s="184" t="s">
        <v>2889</v>
      </c>
      <c r="AR55" s="184" t="s">
        <v>3194</v>
      </c>
      <c r="AS55" s="184" t="s">
        <v>3188</v>
      </c>
      <c r="AT55" s="184" t="s">
        <v>2889</v>
      </c>
      <c r="AU55" s="184" t="s">
        <v>3195</v>
      </c>
      <c r="AV55" s="184" t="s">
        <v>3188</v>
      </c>
      <c r="AW55" s="184" t="s">
        <v>2889</v>
      </c>
      <c r="AX55" s="184" t="s">
        <v>3196</v>
      </c>
      <c r="AY55" s="184" t="s">
        <v>3188</v>
      </c>
      <c r="AZ55" s="184" t="s">
        <v>2889</v>
      </c>
      <c r="BA55" s="184" t="s">
        <v>3197</v>
      </c>
      <c r="BB55" s="184" t="s">
        <v>3188</v>
      </c>
      <c r="BC55" s="184" t="s">
        <v>2889</v>
      </c>
      <c r="BD55" s="184" t="s">
        <v>3198</v>
      </c>
      <c r="BE55" s="184" t="s">
        <v>3188</v>
      </c>
      <c r="BF55" s="184" t="s">
        <v>2889</v>
      </c>
      <c r="BG55" s="184" t="s">
        <v>3199</v>
      </c>
      <c r="BH55" s="184" t="s">
        <v>3188</v>
      </c>
      <c r="BI55" s="184" t="s">
        <v>2889</v>
      </c>
      <c r="BJ55" s="184" t="s">
        <v>3187</v>
      </c>
      <c r="BK55" s="184" t="s">
        <v>3188</v>
      </c>
      <c r="BL55" s="184" t="s">
        <v>2889</v>
      </c>
      <c r="BM55" s="184" t="s">
        <v>3187</v>
      </c>
      <c r="BN55" s="184" t="s">
        <v>3188</v>
      </c>
      <c r="BO55" s="184" t="s">
        <v>2889</v>
      </c>
      <c r="BP55" s="184" t="s">
        <v>3200</v>
      </c>
      <c r="BQ55" s="184" t="s">
        <v>3188</v>
      </c>
      <c r="BR55" s="184" t="s">
        <v>2889</v>
      </c>
      <c r="BS55" s="184" t="s">
        <v>3201</v>
      </c>
      <c r="BT55" s="184" t="s">
        <v>3188</v>
      </c>
      <c r="BU55" s="184" t="s">
        <v>2889</v>
      </c>
      <c r="BV55" s="184" t="s">
        <v>3202</v>
      </c>
      <c r="BW55" s="184" t="s">
        <v>3188</v>
      </c>
      <c r="BX55" s="184" t="s">
        <v>2889</v>
      </c>
      <c r="BY55" s="184" t="s">
        <v>3203</v>
      </c>
      <c r="BZ55" s="184" t="s">
        <v>3188</v>
      </c>
      <c r="CA55" s="184" t="s">
        <v>2889</v>
      </c>
      <c r="CB55" s="184" t="s">
        <v>3204</v>
      </c>
      <c r="CC55" s="184" t="s">
        <v>3188</v>
      </c>
      <c r="CD55" s="184" t="s">
        <v>2889</v>
      </c>
      <c r="CE55" s="184" t="s">
        <v>3205</v>
      </c>
      <c r="CF55" s="184" t="s">
        <v>3188</v>
      </c>
      <c r="CG55" s="184" t="s">
        <v>2889</v>
      </c>
      <c r="CH55" s="184" t="s">
        <v>3206</v>
      </c>
      <c r="CI55" s="184" t="s">
        <v>3188</v>
      </c>
      <c r="CJ55" s="184" t="s">
        <v>2889</v>
      </c>
      <c r="CK55" s="184" t="s">
        <v>3207</v>
      </c>
      <c r="CL55" s="184" t="s">
        <v>3188</v>
      </c>
      <c r="CM55" s="184" t="s">
        <v>2889</v>
      </c>
      <c r="CN55" s="184" t="s">
        <v>2777</v>
      </c>
      <c r="CO55" s="184" t="s">
        <v>3188</v>
      </c>
      <c r="CP55" s="184" t="s">
        <v>2889</v>
      </c>
      <c r="CQ55" s="184" t="s">
        <v>3208</v>
      </c>
      <c r="CR55" s="184" t="s">
        <v>3188</v>
      </c>
      <c r="CS55" s="184" t="s">
        <v>2889</v>
      </c>
      <c r="CT55" s="184" t="s">
        <v>3187</v>
      </c>
      <c r="CU55" s="184" t="s">
        <v>3188</v>
      </c>
      <c r="CV55" s="184" t="s">
        <v>2889</v>
      </c>
      <c r="CW55" s="184" t="s">
        <v>3209</v>
      </c>
      <c r="CX55" s="184" t="s">
        <v>3188</v>
      </c>
      <c r="CY55" s="184" t="s">
        <v>2889</v>
      </c>
      <c r="CZ55" s="184" t="s">
        <v>3210</v>
      </c>
      <c r="DA55" s="184" t="s">
        <v>3188</v>
      </c>
      <c r="DB55" s="184" t="s">
        <v>2889</v>
      </c>
      <c r="DC55" s="184" t="s">
        <v>3211</v>
      </c>
      <c r="DD55" s="184" t="s">
        <v>3188</v>
      </c>
      <c r="DE55" s="184" t="s">
        <v>2889</v>
      </c>
      <c r="DF55" s="184" t="s">
        <v>3187</v>
      </c>
      <c r="DG55" s="184" t="s">
        <v>3188</v>
      </c>
      <c r="DH55" s="184" t="s">
        <v>2889</v>
      </c>
      <c r="DI55" s="184" t="s">
        <v>3212</v>
      </c>
      <c r="DJ55" s="184" t="s">
        <v>3188</v>
      </c>
      <c r="DK55" s="184" t="s">
        <v>2889</v>
      </c>
      <c r="DL55" s="184" t="s">
        <v>3187</v>
      </c>
      <c r="DM55" s="184" t="s">
        <v>3213</v>
      </c>
      <c r="DN55" s="184" t="s">
        <v>2889</v>
      </c>
      <c r="DO55" s="184" t="s">
        <v>3187</v>
      </c>
      <c r="DP55" s="184" t="s">
        <v>3214</v>
      </c>
      <c r="DQ55" s="184" t="s">
        <v>2889</v>
      </c>
      <c r="DR55" s="184" t="s">
        <v>3187</v>
      </c>
      <c r="DS55" s="184" t="s">
        <v>3215</v>
      </c>
      <c r="DT55" s="184" t="s">
        <v>2889</v>
      </c>
      <c r="DU55" s="184" t="s">
        <v>3187</v>
      </c>
      <c r="DV55" s="184" t="s">
        <v>3216</v>
      </c>
      <c r="DW55" s="184" t="s">
        <v>2889</v>
      </c>
      <c r="DX55" s="184" t="s">
        <v>3187</v>
      </c>
      <c r="DY55" s="184" t="s">
        <v>3217</v>
      </c>
      <c r="DZ55" s="184" t="s">
        <v>2889</v>
      </c>
      <c r="EA55" s="184" t="s">
        <v>3187</v>
      </c>
      <c r="EB55" s="184" t="s">
        <v>3218</v>
      </c>
      <c r="EC55" s="184" t="s">
        <v>2889</v>
      </c>
      <c r="ED55" s="184" t="s">
        <v>3187</v>
      </c>
      <c r="EE55" s="184" t="s">
        <v>3219</v>
      </c>
      <c r="EF55" s="184" t="s">
        <v>2889</v>
      </c>
      <c r="EG55" s="184" t="s">
        <v>3220</v>
      </c>
      <c r="EH55" s="184" t="s">
        <v>3188</v>
      </c>
      <c r="EI55" s="184" t="s">
        <v>2889</v>
      </c>
      <c r="EJ55" s="184" t="s">
        <v>3187</v>
      </c>
      <c r="EK55" s="184" t="s">
        <v>3221</v>
      </c>
      <c r="EL55" s="184" t="s">
        <v>2889</v>
      </c>
      <c r="EM55" s="184" t="s">
        <v>3222</v>
      </c>
      <c r="EN55" s="184" t="s">
        <v>3188</v>
      </c>
      <c r="EO55" s="184" t="s">
        <v>2889</v>
      </c>
      <c r="EP55" s="184" t="s">
        <v>3223</v>
      </c>
      <c r="EQ55" s="184" t="s">
        <v>3224</v>
      </c>
      <c r="ER55" s="184" t="s">
        <v>2889</v>
      </c>
      <c r="ES55" s="184" t="s">
        <v>3187</v>
      </c>
      <c r="ET55" s="184" t="s">
        <v>3188</v>
      </c>
    </row>
    <row r="56" spans="1:150" x14ac:dyDescent="0.25">
      <c r="A56" s="1"/>
      <c r="B56" s="183" t="s">
        <v>3228</v>
      </c>
      <c r="C56" s="183" t="s">
        <v>30</v>
      </c>
      <c r="D56" s="183" t="s">
        <v>1027</v>
      </c>
      <c r="E56" s="183" t="s">
        <v>3229</v>
      </c>
      <c r="F56" s="183" t="s">
        <v>3230</v>
      </c>
      <c r="G56" s="184" t="s">
        <v>2889</v>
      </c>
      <c r="H56" s="184" t="s">
        <v>2777</v>
      </c>
      <c r="I56" s="184" t="s">
        <v>2777</v>
      </c>
      <c r="J56" s="184" t="s">
        <v>2889</v>
      </c>
      <c r="K56" s="184" t="s">
        <v>2777</v>
      </c>
      <c r="L56" s="184" t="s">
        <v>2777</v>
      </c>
      <c r="M56" s="184" t="s">
        <v>2889</v>
      </c>
      <c r="N56" s="184" t="s">
        <v>2777</v>
      </c>
      <c r="O56" s="184" t="s">
        <v>2777</v>
      </c>
      <c r="P56" s="184" t="s">
        <v>2889</v>
      </c>
      <c r="Q56" s="184" t="s">
        <v>2777</v>
      </c>
      <c r="R56" s="184" t="s">
        <v>2777</v>
      </c>
      <c r="S56" s="184" t="s">
        <v>2889</v>
      </c>
      <c r="T56" s="184" t="s">
        <v>2777</v>
      </c>
      <c r="U56" s="184" t="s">
        <v>2777</v>
      </c>
      <c r="V56" s="184" t="s">
        <v>2889</v>
      </c>
      <c r="W56" s="184" t="s">
        <v>2777</v>
      </c>
      <c r="X56" s="184" t="s">
        <v>2777</v>
      </c>
      <c r="Y56" s="184" t="s">
        <v>2889</v>
      </c>
      <c r="Z56" s="184" t="s">
        <v>2777</v>
      </c>
      <c r="AA56" s="184" t="s">
        <v>2777</v>
      </c>
      <c r="AB56" s="184" t="s">
        <v>2889</v>
      </c>
      <c r="AC56" s="184" t="s">
        <v>2777</v>
      </c>
      <c r="AD56" s="184" t="s">
        <v>2777</v>
      </c>
      <c r="AE56" s="184" t="s">
        <v>2889</v>
      </c>
      <c r="AF56" s="184" t="s">
        <v>2777</v>
      </c>
      <c r="AG56" s="184" t="s">
        <v>2777</v>
      </c>
      <c r="AH56" s="184" t="s">
        <v>2889</v>
      </c>
      <c r="AI56" s="184" t="s">
        <v>2777</v>
      </c>
      <c r="AJ56" s="184" t="s">
        <v>2777</v>
      </c>
      <c r="AK56" s="184" t="s">
        <v>2889</v>
      </c>
      <c r="AL56" s="184" t="s">
        <v>2777</v>
      </c>
      <c r="AM56" s="184" t="s">
        <v>2777</v>
      </c>
      <c r="AN56" s="184" t="s">
        <v>2889</v>
      </c>
      <c r="AO56" s="184" t="s">
        <v>2777</v>
      </c>
      <c r="AP56" s="184" t="s">
        <v>2777</v>
      </c>
      <c r="AQ56" s="184" t="s">
        <v>2889</v>
      </c>
      <c r="AR56" s="184" t="s">
        <v>2777</v>
      </c>
      <c r="AS56" s="184" t="s">
        <v>2777</v>
      </c>
      <c r="AT56" s="184" t="s">
        <v>2889</v>
      </c>
      <c r="AU56" s="184" t="s">
        <v>2777</v>
      </c>
      <c r="AV56" s="184" t="s">
        <v>2777</v>
      </c>
      <c r="AW56" s="184" t="s">
        <v>2889</v>
      </c>
      <c r="AX56" s="184" t="s">
        <v>2777</v>
      </c>
      <c r="AY56" s="184" t="s">
        <v>2777</v>
      </c>
      <c r="AZ56" s="184" t="s">
        <v>2889</v>
      </c>
      <c r="BA56" s="184" t="s">
        <v>2777</v>
      </c>
      <c r="BB56" s="184" t="s">
        <v>2777</v>
      </c>
      <c r="BC56" s="184" t="s">
        <v>2889</v>
      </c>
      <c r="BD56" s="184" t="s">
        <v>2777</v>
      </c>
      <c r="BE56" s="184" t="s">
        <v>2777</v>
      </c>
      <c r="BF56" s="184" t="s">
        <v>2889</v>
      </c>
      <c r="BG56" s="184" t="s">
        <v>2777</v>
      </c>
      <c r="BH56" s="184" t="s">
        <v>2777</v>
      </c>
      <c r="BI56" s="184" t="s">
        <v>2889</v>
      </c>
      <c r="BJ56" s="184" t="s">
        <v>2777</v>
      </c>
      <c r="BK56" s="184" t="s">
        <v>2777</v>
      </c>
      <c r="BL56" s="184" t="s">
        <v>2889</v>
      </c>
      <c r="BM56" s="184" t="s">
        <v>2777</v>
      </c>
      <c r="BN56" s="184" t="s">
        <v>2777</v>
      </c>
      <c r="BO56" s="184" t="s">
        <v>2889</v>
      </c>
      <c r="BP56" s="184" t="s">
        <v>2777</v>
      </c>
      <c r="BQ56" s="184" t="s">
        <v>2777</v>
      </c>
      <c r="BR56" s="184" t="s">
        <v>2889</v>
      </c>
      <c r="BS56" s="184" t="s">
        <v>2777</v>
      </c>
      <c r="BT56" s="184" t="s">
        <v>2777</v>
      </c>
      <c r="BU56" s="184" t="s">
        <v>2889</v>
      </c>
      <c r="BV56" s="184" t="s">
        <v>2777</v>
      </c>
      <c r="BW56" s="184" t="s">
        <v>2777</v>
      </c>
      <c r="BX56" s="184" t="s">
        <v>2889</v>
      </c>
      <c r="BY56" s="184" t="s">
        <v>2777</v>
      </c>
      <c r="BZ56" s="184" t="s">
        <v>2777</v>
      </c>
      <c r="CA56" s="184" t="s">
        <v>2889</v>
      </c>
      <c r="CB56" s="184" t="s">
        <v>2777</v>
      </c>
      <c r="CC56" s="184" t="s">
        <v>2777</v>
      </c>
      <c r="CD56" s="184" t="s">
        <v>2889</v>
      </c>
      <c r="CE56" s="184" t="s">
        <v>2777</v>
      </c>
      <c r="CF56" s="184" t="s">
        <v>2777</v>
      </c>
      <c r="CG56" s="184" t="s">
        <v>2889</v>
      </c>
      <c r="CH56" s="184" t="s">
        <v>2777</v>
      </c>
      <c r="CI56" s="184" t="s">
        <v>2777</v>
      </c>
      <c r="CJ56" s="184" t="s">
        <v>2889</v>
      </c>
      <c r="CK56" s="184" t="s">
        <v>2777</v>
      </c>
      <c r="CL56" s="184" t="s">
        <v>2777</v>
      </c>
      <c r="CM56" s="184" t="s">
        <v>2889</v>
      </c>
      <c r="CN56" s="184" t="s">
        <v>2777</v>
      </c>
      <c r="CO56" s="184" t="s">
        <v>2777</v>
      </c>
      <c r="CP56" s="184" t="s">
        <v>2889</v>
      </c>
      <c r="CQ56" s="184" t="s">
        <v>2777</v>
      </c>
      <c r="CR56" s="184" t="s">
        <v>2777</v>
      </c>
      <c r="CS56" s="184" t="s">
        <v>2889</v>
      </c>
      <c r="CT56" s="184" t="s">
        <v>2777</v>
      </c>
      <c r="CU56" s="184" t="s">
        <v>2777</v>
      </c>
      <c r="CV56" s="184" t="s">
        <v>2889</v>
      </c>
      <c r="CW56" s="184" t="s">
        <v>2777</v>
      </c>
      <c r="CX56" s="184" t="s">
        <v>2777</v>
      </c>
      <c r="CY56" s="184" t="s">
        <v>2889</v>
      </c>
      <c r="CZ56" s="184" t="s">
        <v>2777</v>
      </c>
      <c r="DA56" s="184" t="s">
        <v>2777</v>
      </c>
      <c r="DB56" s="184" t="s">
        <v>2889</v>
      </c>
      <c r="DC56" s="184" t="s">
        <v>2777</v>
      </c>
      <c r="DD56" s="184" t="s">
        <v>2777</v>
      </c>
      <c r="DE56" s="184" t="s">
        <v>2889</v>
      </c>
      <c r="DF56" s="184" t="s">
        <v>2777</v>
      </c>
      <c r="DG56" s="184" t="s">
        <v>2777</v>
      </c>
      <c r="DH56" s="184" t="s">
        <v>2889</v>
      </c>
      <c r="DI56" s="184" t="s">
        <v>2777</v>
      </c>
      <c r="DJ56" s="184" t="s">
        <v>2777</v>
      </c>
      <c r="DK56" s="184" t="s">
        <v>2889</v>
      </c>
      <c r="DL56" s="184" t="s">
        <v>2777</v>
      </c>
      <c r="DM56" s="184" t="s">
        <v>2777</v>
      </c>
      <c r="DN56" s="184" t="s">
        <v>2889</v>
      </c>
      <c r="DO56" s="184" t="s">
        <v>2777</v>
      </c>
      <c r="DP56" s="184" t="s">
        <v>2777</v>
      </c>
      <c r="DQ56" s="184" t="s">
        <v>2889</v>
      </c>
      <c r="DR56" s="184" t="s">
        <v>2777</v>
      </c>
      <c r="DS56" s="184" t="s">
        <v>2777</v>
      </c>
      <c r="DT56" s="184" t="s">
        <v>2889</v>
      </c>
      <c r="DU56" s="184" t="s">
        <v>2777</v>
      </c>
      <c r="DV56" s="184" t="s">
        <v>2777</v>
      </c>
      <c r="DW56" s="184" t="s">
        <v>2889</v>
      </c>
      <c r="DX56" s="184" t="s">
        <v>2777</v>
      </c>
      <c r="DY56" s="184" t="s">
        <v>2777</v>
      </c>
      <c r="DZ56" s="184" t="s">
        <v>2889</v>
      </c>
      <c r="EA56" s="184" t="s">
        <v>2777</v>
      </c>
      <c r="EB56" s="184" t="s">
        <v>2777</v>
      </c>
      <c r="EC56" s="184" t="s">
        <v>2889</v>
      </c>
      <c r="ED56" s="184" t="s">
        <v>2777</v>
      </c>
      <c r="EE56" s="184" t="s">
        <v>2777</v>
      </c>
      <c r="EF56" s="184" t="s">
        <v>2889</v>
      </c>
      <c r="EG56" s="184" t="s">
        <v>2777</v>
      </c>
      <c r="EH56" s="184" t="s">
        <v>2777</v>
      </c>
      <c r="EI56" s="184" t="s">
        <v>2889</v>
      </c>
      <c r="EJ56" s="184" t="s">
        <v>2777</v>
      </c>
      <c r="EK56" s="184" t="s">
        <v>2777</v>
      </c>
      <c r="EL56" s="184" t="s">
        <v>2889</v>
      </c>
      <c r="EM56" s="184" t="s">
        <v>2777</v>
      </c>
      <c r="EN56" s="184" t="s">
        <v>2777</v>
      </c>
      <c r="EO56" s="184" t="s">
        <v>2889</v>
      </c>
      <c r="EP56" s="184" t="s">
        <v>2777</v>
      </c>
      <c r="EQ56" s="184" t="s">
        <v>2777</v>
      </c>
      <c r="ER56" s="184" t="s">
        <v>2889</v>
      </c>
      <c r="ES56" s="184" t="s">
        <v>2777</v>
      </c>
      <c r="ET56" s="184" t="s">
        <v>2777</v>
      </c>
    </row>
    <row r="57" spans="1:150" x14ac:dyDescent="0.25">
      <c r="A57" s="1"/>
      <c r="B57" s="182" t="s">
        <v>3231</v>
      </c>
      <c r="C57" s="182" t="s">
        <v>72</v>
      </c>
      <c r="D57" s="182" t="s">
        <v>3232</v>
      </c>
      <c r="E57" s="182" t="s">
        <v>3233</v>
      </c>
      <c r="F57" s="182" t="s">
        <v>3234</v>
      </c>
      <c r="G57" s="182" t="s">
        <v>2889</v>
      </c>
      <c r="H57" s="182" t="s">
        <v>2777</v>
      </c>
      <c r="I57" s="182" t="s">
        <v>2777</v>
      </c>
      <c r="J57" s="182" t="s">
        <v>2889</v>
      </c>
      <c r="K57" s="182" t="s">
        <v>2777</v>
      </c>
      <c r="L57" s="182" t="s">
        <v>2777</v>
      </c>
      <c r="M57" s="182" t="s">
        <v>2889</v>
      </c>
      <c r="N57" s="182" t="s">
        <v>2777</v>
      </c>
      <c r="O57" s="182" t="s">
        <v>2777</v>
      </c>
      <c r="P57" s="182" t="s">
        <v>2889</v>
      </c>
      <c r="Q57" s="182" t="s">
        <v>2777</v>
      </c>
      <c r="R57" s="182" t="s">
        <v>2777</v>
      </c>
      <c r="S57" s="182" t="s">
        <v>2889</v>
      </c>
      <c r="T57" s="182" t="s">
        <v>2777</v>
      </c>
      <c r="U57" s="182" t="s">
        <v>2777</v>
      </c>
      <c r="V57" s="182" t="s">
        <v>2889</v>
      </c>
      <c r="W57" s="182" t="s">
        <v>2777</v>
      </c>
      <c r="X57" s="182" t="s">
        <v>2777</v>
      </c>
      <c r="Y57" s="182" t="s">
        <v>2889</v>
      </c>
      <c r="Z57" s="182" t="s">
        <v>2777</v>
      </c>
      <c r="AA57" s="182" t="s">
        <v>2777</v>
      </c>
      <c r="AB57" s="182" t="s">
        <v>2889</v>
      </c>
      <c r="AC57" s="182" t="s">
        <v>2777</v>
      </c>
      <c r="AD57" s="182" t="s">
        <v>2777</v>
      </c>
      <c r="AE57" s="182" t="s">
        <v>2889</v>
      </c>
      <c r="AF57" s="182" t="s">
        <v>2777</v>
      </c>
      <c r="AG57" s="182" t="s">
        <v>2777</v>
      </c>
      <c r="AH57" s="182" t="s">
        <v>2889</v>
      </c>
      <c r="AI57" s="182" t="s">
        <v>2777</v>
      </c>
      <c r="AJ57" s="182" t="s">
        <v>2777</v>
      </c>
      <c r="AK57" s="182" t="s">
        <v>2889</v>
      </c>
      <c r="AL57" s="182" t="s">
        <v>2777</v>
      </c>
      <c r="AM57" s="182" t="s">
        <v>2777</v>
      </c>
      <c r="AN57" s="182" t="s">
        <v>2889</v>
      </c>
      <c r="AO57" s="182" t="s">
        <v>2777</v>
      </c>
      <c r="AP57" s="182" t="s">
        <v>2777</v>
      </c>
      <c r="AQ57" s="182" t="s">
        <v>2889</v>
      </c>
      <c r="AR57" s="182" t="s">
        <v>2777</v>
      </c>
      <c r="AS57" s="182" t="s">
        <v>2777</v>
      </c>
      <c r="AT57" s="182" t="s">
        <v>2889</v>
      </c>
      <c r="AU57" s="182" t="s">
        <v>2777</v>
      </c>
      <c r="AV57" s="182" t="s">
        <v>2777</v>
      </c>
      <c r="AW57" s="182" t="s">
        <v>2889</v>
      </c>
      <c r="AX57" s="182" t="s">
        <v>2777</v>
      </c>
      <c r="AY57" s="182" t="s">
        <v>2777</v>
      </c>
      <c r="AZ57" s="182" t="s">
        <v>2889</v>
      </c>
      <c r="BA57" s="182" t="s">
        <v>2777</v>
      </c>
      <c r="BB57" s="182" t="s">
        <v>2777</v>
      </c>
      <c r="BC57" s="182" t="s">
        <v>2889</v>
      </c>
      <c r="BD57" s="182" t="s">
        <v>2777</v>
      </c>
      <c r="BE57" s="182" t="s">
        <v>2777</v>
      </c>
      <c r="BF57" s="182" t="s">
        <v>2889</v>
      </c>
      <c r="BG57" s="182" t="s">
        <v>2777</v>
      </c>
      <c r="BH57" s="182" t="s">
        <v>2777</v>
      </c>
      <c r="BI57" s="182" t="s">
        <v>2889</v>
      </c>
      <c r="BJ57" s="182" t="s">
        <v>2777</v>
      </c>
      <c r="BK57" s="182" t="s">
        <v>2777</v>
      </c>
      <c r="BL57" s="182" t="s">
        <v>2889</v>
      </c>
      <c r="BM57" s="182" t="s">
        <v>2777</v>
      </c>
      <c r="BN57" s="182" t="s">
        <v>2777</v>
      </c>
      <c r="BO57" s="182" t="s">
        <v>2889</v>
      </c>
      <c r="BP57" s="182" t="s">
        <v>2777</v>
      </c>
      <c r="BQ57" s="182" t="s">
        <v>2777</v>
      </c>
      <c r="BR57" s="182" t="s">
        <v>2889</v>
      </c>
      <c r="BS57" s="182" t="s">
        <v>2777</v>
      </c>
      <c r="BT57" s="182" t="s">
        <v>2777</v>
      </c>
      <c r="BU57" s="182" t="s">
        <v>2889</v>
      </c>
      <c r="BV57" s="182" t="s">
        <v>2777</v>
      </c>
      <c r="BW57" s="182" t="s">
        <v>2777</v>
      </c>
      <c r="BX57" s="182" t="s">
        <v>2889</v>
      </c>
      <c r="BY57" s="182" t="s">
        <v>2777</v>
      </c>
      <c r="BZ57" s="182" t="s">
        <v>2777</v>
      </c>
      <c r="CA57" s="182" t="s">
        <v>2889</v>
      </c>
      <c r="CB57" s="182" t="s">
        <v>2777</v>
      </c>
      <c r="CC57" s="182" t="s">
        <v>2777</v>
      </c>
      <c r="CD57" s="182" t="s">
        <v>2889</v>
      </c>
      <c r="CE57" s="182" t="s">
        <v>2777</v>
      </c>
      <c r="CF57" s="182" t="s">
        <v>2777</v>
      </c>
      <c r="CG57" s="182" t="s">
        <v>2889</v>
      </c>
      <c r="CH57" s="182" t="s">
        <v>2777</v>
      </c>
      <c r="CI57" s="182" t="s">
        <v>2777</v>
      </c>
      <c r="CJ57" s="182" t="s">
        <v>2889</v>
      </c>
      <c r="CK57" s="182" t="s">
        <v>2777</v>
      </c>
      <c r="CL57" s="182" t="s">
        <v>2777</v>
      </c>
      <c r="CM57" s="182" t="s">
        <v>2889</v>
      </c>
      <c r="CN57" s="182" t="s">
        <v>2777</v>
      </c>
      <c r="CO57" s="182" t="s">
        <v>2777</v>
      </c>
      <c r="CP57" s="182" t="s">
        <v>2889</v>
      </c>
      <c r="CQ57" s="182" t="s">
        <v>2777</v>
      </c>
      <c r="CR57" s="182" t="s">
        <v>2777</v>
      </c>
      <c r="CS57" s="182" t="s">
        <v>2889</v>
      </c>
      <c r="CT57" s="182" t="s">
        <v>2777</v>
      </c>
      <c r="CU57" s="182" t="s">
        <v>2777</v>
      </c>
      <c r="CV57" s="182" t="s">
        <v>2889</v>
      </c>
      <c r="CW57" s="182" t="s">
        <v>2777</v>
      </c>
      <c r="CX57" s="182" t="s">
        <v>2777</v>
      </c>
      <c r="CY57" s="182" t="s">
        <v>2889</v>
      </c>
      <c r="CZ57" s="182" t="s">
        <v>2777</v>
      </c>
      <c r="DA57" s="182" t="s">
        <v>2777</v>
      </c>
      <c r="DB57" s="182" t="s">
        <v>2889</v>
      </c>
      <c r="DC57" s="182" t="s">
        <v>2777</v>
      </c>
      <c r="DD57" s="182" t="s">
        <v>2777</v>
      </c>
      <c r="DE57" s="182" t="s">
        <v>2889</v>
      </c>
      <c r="DF57" s="182" t="s">
        <v>2777</v>
      </c>
      <c r="DG57" s="182" t="s">
        <v>2777</v>
      </c>
      <c r="DH57" s="182" t="s">
        <v>2889</v>
      </c>
      <c r="DI57" s="182" t="s">
        <v>2777</v>
      </c>
      <c r="DJ57" s="182" t="s">
        <v>2777</v>
      </c>
      <c r="DK57" s="182" t="s">
        <v>2889</v>
      </c>
      <c r="DL57" s="182" t="s">
        <v>2777</v>
      </c>
      <c r="DM57" s="182" t="s">
        <v>2777</v>
      </c>
      <c r="DN57" s="182" t="s">
        <v>2889</v>
      </c>
      <c r="DO57" s="182" t="s">
        <v>2777</v>
      </c>
      <c r="DP57" s="182" t="s">
        <v>2777</v>
      </c>
      <c r="DQ57" s="182" t="s">
        <v>2889</v>
      </c>
      <c r="DR57" s="182" t="s">
        <v>2777</v>
      </c>
      <c r="DS57" s="182" t="s">
        <v>2777</v>
      </c>
      <c r="DT57" s="182" t="s">
        <v>2889</v>
      </c>
      <c r="DU57" s="182" t="s">
        <v>2777</v>
      </c>
      <c r="DV57" s="182" t="s">
        <v>2777</v>
      </c>
      <c r="DW57" s="182" t="s">
        <v>2889</v>
      </c>
      <c r="DX57" s="182" t="s">
        <v>2777</v>
      </c>
      <c r="DY57" s="182" t="s">
        <v>2777</v>
      </c>
      <c r="DZ57" s="182" t="s">
        <v>2889</v>
      </c>
      <c r="EA57" s="182" t="s">
        <v>2777</v>
      </c>
      <c r="EB57" s="182" t="s">
        <v>2777</v>
      </c>
      <c r="EC57" s="182" t="s">
        <v>2889</v>
      </c>
      <c r="ED57" s="182" t="s">
        <v>2777</v>
      </c>
      <c r="EE57" s="182" t="s">
        <v>2777</v>
      </c>
      <c r="EF57" s="182" t="s">
        <v>2889</v>
      </c>
      <c r="EG57" s="182" t="s">
        <v>2777</v>
      </c>
      <c r="EH57" s="182" t="s">
        <v>2777</v>
      </c>
      <c r="EI57" s="182" t="s">
        <v>2889</v>
      </c>
      <c r="EJ57" s="182" t="s">
        <v>2777</v>
      </c>
      <c r="EK57" s="182" t="s">
        <v>2777</v>
      </c>
      <c r="EL57" s="182" t="s">
        <v>2889</v>
      </c>
      <c r="EM57" s="182" t="s">
        <v>2777</v>
      </c>
      <c r="EN57" s="182" t="s">
        <v>2777</v>
      </c>
      <c r="EO57" s="182" t="s">
        <v>2889</v>
      </c>
      <c r="EP57" s="182" t="s">
        <v>2777</v>
      </c>
      <c r="EQ57" s="182" t="s">
        <v>2777</v>
      </c>
      <c r="ER57" s="182" t="s">
        <v>2889</v>
      </c>
      <c r="ES57" s="182" t="s">
        <v>2777</v>
      </c>
      <c r="ET57" s="182" t="s">
        <v>2777</v>
      </c>
    </row>
    <row r="58" spans="1:150" x14ac:dyDescent="0.25">
      <c r="A58" s="1"/>
      <c r="B58" s="183" t="s">
        <v>3235</v>
      </c>
      <c r="C58" s="183" t="s">
        <v>72</v>
      </c>
      <c r="D58" s="183" t="s">
        <v>3232</v>
      </c>
      <c r="E58" s="183" t="s">
        <v>3236</v>
      </c>
      <c r="F58" s="183" t="s">
        <v>3237</v>
      </c>
      <c r="G58" s="184" t="s">
        <v>2889</v>
      </c>
      <c r="H58" s="184" t="s">
        <v>975</v>
      </c>
      <c r="I58" s="184" t="s">
        <v>975</v>
      </c>
      <c r="J58" s="184" t="s">
        <v>2889</v>
      </c>
      <c r="K58" s="184" t="s">
        <v>975</v>
      </c>
      <c r="L58" s="184" t="s">
        <v>975</v>
      </c>
      <c r="M58" s="184" t="s">
        <v>2889</v>
      </c>
      <c r="N58" s="184" t="s">
        <v>975</v>
      </c>
      <c r="O58" s="184" t="s">
        <v>975</v>
      </c>
      <c r="P58" s="184" t="s">
        <v>2889</v>
      </c>
      <c r="Q58" s="184" t="s">
        <v>975</v>
      </c>
      <c r="R58" s="184" t="s">
        <v>975</v>
      </c>
      <c r="S58" s="184" t="s">
        <v>2889</v>
      </c>
      <c r="T58" s="184" t="s">
        <v>975</v>
      </c>
      <c r="U58" s="184" t="s">
        <v>975</v>
      </c>
      <c r="V58" s="184" t="s">
        <v>2889</v>
      </c>
      <c r="W58" s="184" t="s">
        <v>975</v>
      </c>
      <c r="X58" s="184" t="s">
        <v>975</v>
      </c>
      <c r="Y58" s="184" t="s">
        <v>2889</v>
      </c>
      <c r="Z58" s="184" t="s">
        <v>975</v>
      </c>
      <c r="AA58" s="184" t="s">
        <v>975</v>
      </c>
      <c r="AB58" s="184" t="s">
        <v>2889</v>
      </c>
      <c r="AC58" s="184" t="s">
        <v>975</v>
      </c>
      <c r="AD58" s="184" t="s">
        <v>975</v>
      </c>
      <c r="AE58" s="184" t="s">
        <v>2889</v>
      </c>
      <c r="AF58" s="184" t="s">
        <v>975</v>
      </c>
      <c r="AG58" s="184" t="s">
        <v>975</v>
      </c>
      <c r="AH58" s="184" t="s">
        <v>2889</v>
      </c>
      <c r="AI58" s="184" t="s">
        <v>975</v>
      </c>
      <c r="AJ58" s="184" t="s">
        <v>975</v>
      </c>
      <c r="AK58" s="184" t="s">
        <v>2889</v>
      </c>
      <c r="AL58" s="184" t="s">
        <v>975</v>
      </c>
      <c r="AM58" s="184" t="s">
        <v>975</v>
      </c>
      <c r="AN58" s="184" t="s">
        <v>2889</v>
      </c>
      <c r="AO58" s="184" t="s">
        <v>975</v>
      </c>
      <c r="AP58" s="184" t="s">
        <v>975</v>
      </c>
      <c r="AQ58" s="184" t="s">
        <v>2889</v>
      </c>
      <c r="AR58" s="184" t="s">
        <v>975</v>
      </c>
      <c r="AS58" s="184" t="s">
        <v>975</v>
      </c>
      <c r="AT58" s="184" t="s">
        <v>2889</v>
      </c>
      <c r="AU58" s="184" t="s">
        <v>975</v>
      </c>
      <c r="AV58" s="184" t="s">
        <v>975</v>
      </c>
      <c r="AW58" s="184" t="s">
        <v>2889</v>
      </c>
      <c r="AX58" s="184" t="s">
        <v>975</v>
      </c>
      <c r="AY58" s="184" t="s">
        <v>975</v>
      </c>
      <c r="AZ58" s="184" t="s">
        <v>2889</v>
      </c>
      <c r="BA58" s="184" t="s">
        <v>975</v>
      </c>
      <c r="BB58" s="184" t="s">
        <v>975</v>
      </c>
      <c r="BC58" s="184" t="s">
        <v>2889</v>
      </c>
      <c r="BD58" s="184" t="s">
        <v>975</v>
      </c>
      <c r="BE58" s="184" t="s">
        <v>975</v>
      </c>
      <c r="BF58" s="184" t="s">
        <v>2889</v>
      </c>
      <c r="BG58" s="184" t="s">
        <v>975</v>
      </c>
      <c r="BH58" s="184" t="s">
        <v>975</v>
      </c>
      <c r="BI58" s="184" t="s">
        <v>2889</v>
      </c>
      <c r="BJ58" s="184" t="s">
        <v>975</v>
      </c>
      <c r="BK58" s="184" t="s">
        <v>975</v>
      </c>
      <c r="BL58" s="184" t="s">
        <v>2889</v>
      </c>
      <c r="BM58" s="184" t="s">
        <v>975</v>
      </c>
      <c r="BN58" s="184" t="s">
        <v>975</v>
      </c>
      <c r="BO58" s="184" t="s">
        <v>2889</v>
      </c>
      <c r="BP58" s="184" t="s">
        <v>975</v>
      </c>
      <c r="BQ58" s="184" t="s">
        <v>975</v>
      </c>
      <c r="BR58" s="184" t="s">
        <v>2889</v>
      </c>
      <c r="BS58" s="184" t="s">
        <v>975</v>
      </c>
      <c r="BT58" s="184" t="s">
        <v>975</v>
      </c>
      <c r="BU58" s="184" t="s">
        <v>2889</v>
      </c>
      <c r="BV58" s="184" t="s">
        <v>975</v>
      </c>
      <c r="BW58" s="184" t="s">
        <v>975</v>
      </c>
      <c r="BX58" s="184" t="s">
        <v>2889</v>
      </c>
      <c r="BY58" s="184" t="s">
        <v>975</v>
      </c>
      <c r="BZ58" s="184" t="s">
        <v>975</v>
      </c>
      <c r="CA58" s="184" t="s">
        <v>2889</v>
      </c>
      <c r="CB58" s="184" t="s">
        <v>975</v>
      </c>
      <c r="CC58" s="184" t="s">
        <v>975</v>
      </c>
      <c r="CD58" s="184" t="s">
        <v>2889</v>
      </c>
      <c r="CE58" s="184" t="s">
        <v>975</v>
      </c>
      <c r="CF58" s="184" t="s">
        <v>975</v>
      </c>
      <c r="CG58" s="184" t="s">
        <v>2889</v>
      </c>
      <c r="CH58" s="184" t="s">
        <v>975</v>
      </c>
      <c r="CI58" s="184" t="s">
        <v>975</v>
      </c>
      <c r="CJ58" s="184" t="s">
        <v>2889</v>
      </c>
      <c r="CK58" s="184" t="s">
        <v>975</v>
      </c>
      <c r="CL58" s="184" t="s">
        <v>975</v>
      </c>
      <c r="CM58" s="184" t="s">
        <v>2889</v>
      </c>
      <c r="CN58" s="184" t="s">
        <v>975</v>
      </c>
      <c r="CO58" s="184" t="s">
        <v>975</v>
      </c>
      <c r="CP58" s="184" t="s">
        <v>2889</v>
      </c>
      <c r="CQ58" s="184" t="s">
        <v>975</v>
      </c>
      <c r="CR58" s="184" t="s">
        <v>975</v>
      </c>
      <c r="CS58" s="184" t="s">
        <v>2889</v>
      </c>
      <c r="CT58" s="184" t="s">
        <v>975</v>
      </c>
      <c r="CU58" s="184" t="s">
        <v>975</v>
      </c>
      <c r="CV58" s="184" t="s">
        <v>2889</v>
      </c>
      <c r="CW58" s="184" t="s">
        <v>975</v>
      </c>
      <c r="CX58" s="184" t="s">
        <v>975</v>
      </c>
      <c r="CY58" s="184" t="s">
        <v>2889</v>
      </c>
      <c r="CZ58" s="184" t="s">
        <v>975</v>
      </c>
      <c r="DA58" s="184" t="s">
        <v>975</v>
      </c>
      <c r="DB58" s="184" t="s">
        <v>2889</v>
      </c>
      <c r="DC58" s="184" t="s">
        <v>975</v>
      </c>
      <c r="DD58" s="184" t="s">
        <v>975</v>
      </c>
      <c r="DE58" s="184" t="s">
        <v>2889</v>
      </c>
      <c r="DF58" s="184" t="s">
        <v>975</v>
      </c>
      <c r="DG58" s="184" t="s">
        <v>975</v>
      </c>
      <c r="DH58" s="184" t="s">
        <v>2889</v>
      </c>
      <c r="DI58" s="184" t="s">
        <v>975</v>
      </c>
      <c r="DJ58" s="184" t="s">
        <v>975</v>
      </c>
      <c r="DK58" s="184" t="s">
        <v>2889</v>
      </c>
      <c r="DL58" s="184" t="s">
        <v>975</v>
      </c>
      <c r="DM58" s="184" t="s">
        <v>975</v>
      </c>
      <c r="DN58" s="184" t="s">
        <v>2889</v>
      </c>
      <c r="DO58" s="184" t="s">
        <v>975</v>
      </c>
      <c r="DP58" s="184" t="s">
        <v>975</v>
      </c>
      <c r="DQ58" s="184" t="s">
        <v>2889</v>
      </c>
      <c r="DR58" s="184" t="s">
        <v>975</v>
      </c>
      <c r="DS58" s="184" t="s">
        <v>975</v>
      </c>
      <c r="DT58" s="184" t="s">
        <v>2889</v>
      </c>
      <c r="DU58" s="184" t="s">
        <v>975</v>
      </c>
      <c r="DV58" s="184" t="s">
        <v>975</v>
      </c>
      <c r="DW58" s="184" t="s">
        <v>2889</v>
      </c>
      <c r="DX58" s="184" t="s">
        <v>975</v>
      </c>
      <c r="DY58" s="184" t="s">
        <v>975</v>
      </c>
      <c r="DZ58" s="184" t="s">
        <v>2889</v>
      </c>
      <c r="EA58" s="184" t="s">
        <v>975</v>
      </c>
      <c r="EB58" s="184" t="s">
        <v>975</v>
      </c>
      <c r="EC58" s="184" t="s">
        <v>2889</v>
      </c>
      <c r="ED58" s="184" t="s">
        <v>975</v>
      </c>
      <c r="EE58" s="184" t="s">
        <v>975</v>
      </c>
      <c r="EF58" s="184" t="s">
        <v>2889</v>
      </c>
      <c r="EG58" s="184" t="s">
        <v>975</v>
      </c>
      <c r="EH58" s="184" t="s">
        <v>975</v>
      </c>
      <c r="EI58" s="184" t="s">
        <v>2889</v>
      </c>
      <c r="EJ58" s="184" t="s">
        <v>975</v>
      </c>
      <c r="EK58" s="184" t="s">
        <v>975</v>
      </c>
      <c r="EL58" s="184" t="s">
        <v>2889</v>
      </c>
      <c r="EM58" s="184" t="s">
        <v>975</v>
      </c>
      <c r="EN58" s="184" t="s">
        <v>975</v>
      </c>
      <c r="EO58" s="184" t="s">
        <v>2889</v>
      </c>
      <c r="EP58" s="184" t="s">
        <v>975</v>
      </c>
      <c r="EQ58" s="184" t="s">
        <v>975</v>
      </c>
      <c r="ER58" s="184" t="s">
        <v>2889</v>
      </c>
      <c r="ES58" s="184" t="s">
        <v>975</v>
      </c>
      <c r="ET58" s="184" t="s">
        <v>975</v>
      </c>
    </row>
    <row r="59" spans="1:150" x14ac:dyDescent="0.25">
      <c r="A59" s="1"/>
      <c r="B59" s="183" t="s">
        <v>3238</v>
      </c>
      <c r="C59" s="183" t="s">
        <v>72</v>
      </c>
      <c r="D59" s="183" t="s">
        <v>3232</v>
      </c>
      <c r="E59" s="183" t="s">
        <v>3239</v>
      </c>
      <c r="F59" s="183" t="s">
        <v>3240</v>
      </c>
      <c r="G59" s="184" t="s">
        <v>2889</v>
      </c>
      <c r="H59" s="184" t="s">
        <v>975</v>
      </c>
      <c r="I59" s="184" t="s">
        <v>975</v>
      </c>
      <c r="J59" s="184" t="s">
        <v>2889</v>
      </c>
      <c r="K59" s="184" t="s">
        <v>975</v>
      </c>
      <c r="L59" s="184" t="s">
        <v>975</v>
      </c>
      <c r="M59" s="184" t="s">
        <v>2889</v>
      </c>
      <c r="N59" s="184" t="s">
        <v>975</v>
      </c>
      <c r="O59" s="184" t="s">
        <v>975</v>
      </c>
      <c r="P59" s="184" t="s">
        <v>2889</v>
      </c>
      <c r="Q59" s="184" t="s">
        <v>975</v>
      </c>
      <c r="R59" s="184" t="s">
        <v>975</v>
      </c>
      <c r="S59" s="184" t="s">
        <v>2889</v>
      </c>
      <c r="T59" s="184" t="s">
        <v>975</v>
      </c>
      <c r="U59" s="184" t="s">
        <v>975</v>
      </c>
      <c r="V59" s="184" t="s">
        <v>2889</v>
      </c>
      <c r="W59" s="184" t="s">
        <v>975</v>
      </c>
      <c r="X59" s="184" t="s">
        <v>975</v>
      </c>
      <c r="Y59" s="184" t="s">
        <v>2889</v>
      </c>
      <c r="Z59" s="184" t="s">
        <v>975</v>
      </c>
      <c r="AA59" s="184" t="s">
        <v>975</v>
      </c>
      <c r="AB59" s="184" t="s">
        <v>2889</v>
      </c>
      <c r="AC59" s="184" t="s">
        <v>975</v>
      </c>
      <c r="AD59" s="184" t="s">
        <v>975</v>
      </c>
      <c r="AE59" s="184" t="s">
        <v>2889</v>
      </c>
      <c r="AF59" s="184" t="s">
        <v>975</v>
      </c>
      <c r="AG59" s="184" t="s">
        <v>975</v>
      </c>
      <c r="AH59" s="184" t="s">
        <v>2889</v>
      </c>
      <c r="AI59" s="184" t="s">
        <v>975</v>
      </c>
      <c r="AJ59" s="184" t="s">
        <v>975</v>
      </c>
      <c r="AK59" s="184" t="s">
        <v>2889</v>
      </c>
      <c r="AL59" s="184" t="s">
        <v>975</v>
      </c>
      <c r="AM59" s="184" t="s">
        <v>975</v>
      </c>
      <c r="AN59" s="184" t="s">
        <v>2889</v>
      </c>
      <c r="AO59" s="184" t="s">
        <v>975</v>
      </c>
      <c r="AP59" s="184" t="s">
        <v>975</v>
      </c>
      <c r="AQ59" s="184" t="s">
        <v>2889</v>
      </c>
      <c r="AR59" s="184" t="s">
        <v>975</v>
      </c>
      <c r="AS59" s="184" t="s">
        <v>975</v>
      </c>
      <c r="AT59" s="184" t="s">
        <v>2889</v>
      </c>
      <c r="AU59" s="184" t="s">
        <v>975</v>
      </c>
      <c r="AV59" s="184" t="s">
        <v>975</v>
      </c>
      <c r="AW59" s="184" t="s">
        <v>2889</v>
      </c>
      <c r="AX59" s="184" t="s">
        <v>975</v>
      </c>
      <c r="AY59" s="184" t="s">
        <v>975</v>
      </c>
      <c r="AZ59" s="184" t="s">
        <v>2889</v>
      </c>
      <c r="BA59" s="184" t="s">
        <v>975</v>
      </c>
      <c r="BB59" s="184" t="s">
        <v>975</v>
      </c>
      <c r="BC59" s="184" t="s">
        <v>2889</v>
      </c>
      <c r="BD59" s="184" t="s">
        <v>975</v>
      </c>
      <c r="BE59" s="184" t="s">
        <v>975</v>
      </c>
      <c r="BF59" s="184" t="s">
        <v>2889</v>
      </c>
      <c r="BG59" s="184" t="s">
        <v>975</v>
      </c>
      <c r="BH59" s="184" t="s">
        <v>975</v>
      </c>
      <c r="BI59" s="184" t="s">
        <v>2889</v>
      </c>
      <c r="BJ59" s="184" t="s">
        <v>975</v>
      </c>
      <c r="BK59" s="184" t="s">
        <v>975</v>
      </c>
      <c r="BL59" s="184" t="s">
        <v>2889</v>
      </c>
      <c r="BM59" s="184" t="s">
        <v>975</v>
      </c>
      <c r="BN59" s="184" t="s">
        <v>975</v>
      </c>
      <c r="BO59" s="184" t="s">
        <v>2889</v>
      </c>
      <c r="BP59" s="184" t="s">
        <v>975</v>
      </c>
      <c r="BQ59" s="184" t="s">
        <v>975</v>
      </c>
      <c r="BR59" s="184" t="s">
        <v>2889</v>
      </c>
      <c r="BS59" s="184" t="s">
        <v>975</v>
      </c>
      <c r="BT59" s="184" t="s">
        <v>975</v>
      </c>
      <c r="BU59" s="184" t="s">
        <v>2889</v>
      </c>
      <c r="BV59" s="184" t="s">
        <v>975</v>
      </c>
      <c r="BW59" s="184" t="s">
        <v>975</v>
      </c>
      <c r="BX59" s="184" t="s">
        <v>2889</v>
      </c>
      <c r="BY59" s="184" t="s">
        <v>975</v>
      </c>
      <c r="BZ59" s="184" t="s">
        <v>975</v>
      </c>
      <c r="CA59" s="184" t="s">
        <v>2889</v>
      </c>
      <c r="CB59" s="184" t="s">
        <v>975</v>
      </c>
      <c r="CC59" s="184" t="s">
        <v>975</v>
      </c>
      <c r="CD59" s="184" t="s">
        <v>2889</v>
      </c>
      <c r="CE59" s="184" t="s">
        <v>975</v>
      </c>
      <c r="CF59" s="184" t="s">
        <v>975</v>
      </c>
      <c r="CG59" s="184" t="s">
        <v>2889</v>
      </c>
      <c r="CH59" s="184" t="s">
        <v>975</v>
      </c>
      <c r="CI59" s="184" t="s">
        <v>975</v>
      </c>
      <c r="CJ59" s="184" t="s">
        <v>2889</v>
      </c>
      <c r="CK59" s="184" t="s">
        <v>975</v>
      </c>
      <c r="CL59" s="184" t="s">
        <v>975</v>
      </c>
      <c r="CM59" s="184" t="s">
        <v>2889</v>
      </c>
      <c r="CN59" s="184" t="s">
        <v>975</v>
      </c>
      <c r="CO59" s="184" t="s">
        <v>975</v>
      </c>
      <c r="CP59" s="184" t="s">
        <v>2889</v>
      </c>
      <c r="CQ59" s="184" t="s">
        <v>975</v>
      </c>
      <c r="CR59" s="184" t="s">
        <v>975</v>
      </c>
      <c r="CS59" s="184" t="s">
        <v>2889</v>
      </c>
      <c r="CT59" s="184" t="s">
        <v>975</v>
      </c>
      <c r="CU59" s="184" t="s">
        <v>975</v>
      </c>
      <c r="CV59" s="184" t="s">
        <v>2889</v>
      </c>
      <c r="CW59" s="184" t="s">
        <v>975</v>
      </c>
      <c r="CX59" s="184" t="s">
        <v>975</v>
      </c>
      <c r="CY59" s="184" t="s">
        <v>2889</v>
      </c>
      <c r="CZ59" s="184" t="s">
        <v>975</v>
      </c>
      <c r="DA59" s="184" t="s">
        <v>975</v>
      </c>
      <c r="DB59" s="184" t="s">
        <v>2889</v>
      </c>
      <c r="DC59" s="184" t="s">
        <v>975</v>
      </c>
      <c r="DD59" s="184" t="s">
        <v>975</v>
      </c>
      <c r="DE59" s="184" t="s">
        <v>2889</v>
      </c>
      <c r="DF59" s="184" t="s">
        <v>975</v>
      </c>
      <c r="DG59" s="184" t="s">
        <v>975</v>
      </c>
      <c r="DH59" s="184" t="s">
        <v>2889</v>
      </c>
      <c r="DI59" s="184" t="s">
        <v>975</v>
      </c>
      <c r="DJ59" s="184" t="s">
        <v>975</v>
      </c>
      <c r="DK59" s="184" t="s">
        <v>2889</v>
      </c>
      <c r="DL59" s="184" t="s">
        <v>975</v>
      </c>
      <c r="DM59" s="184" t="s">
        <v>975</v>
      </c>
      <c r="DN59" s="184" t="s">
        <v>2889</v>
      </c>
      <c r="DO59" s="184" t="s">
        <v>975</v>
      </c>
      <c r="DP59" s="184" t="s">
        <v>975</v>
      </c>
      <c r="DQ59" s="184" t="s">
        <v>2889</v>
      </c>
      <c r="DR59" s="184" t="s">
        <v>975</v>
      </c>
      <c r="DS59" s="184" t="s">
        <v>975</v>
      </c>
      <c r="DT59" s="184" t="s">
        <v>2889</v>
      </c>
      <c r="DU59" s="184" t="s">
        <v>975</v>
      </c>
      <c r="DV59" s="184" t="s">
        <v>975</v>
      </c>
      <c r="DW59" s="184" t="s">
        <v>2889</v>
      </c>
      <c r="DX59" s="184" t="s">
        <v>975</v>
      </c>
      <c r="DY59" s="184" t="s">
        <v>975</v>
      </c>
      <c r="DZ59" s="184" t="s">
        <v>2889</v>
      </c>
      <c r="EA59" s="184" t="s">
        <v>975</v>
      </c>
      <c r="EB59" s="184" t="s">
        <v>975</v>
      </c>
      <c r="EC59" s="184" t="s">
        <v>2889</v>
      </c>
      <c r="ED59" s="184" t="s">
        <v>975</v>
      </c>
      <c r="EE59" s="184" t="s">
        <v>975</v>
      </c>
      <c r="EF59" s="184" t="s">
        <v>2889</v>
      </c>
      <c r="EG59" s="184" t="s">
        <v>975</v>
      </c>
      <c r="EH59" s="184" t="s">
        <v>975</v>
      </c>
      <c r="EI59" s="184" t="s">
        <v>2889</v>
      </c>
      <c r="EJ59" s="184" t="s">
        <v>975</v>
      </c>
      <c r="EK59" s="184" t="s">
        <v>975</v>
      </c>
      <c r="EL59" s="184" t="s">
        <v>2889</v>
      </c>
      <c r="EM59" s="184" t="s">
        <v>975</v>
      </c>
      <c r="EN59" s="184" t="s">
        <v>975</v>
      </c>
      <c r="EO59" s="184" t="s">
        <v>2889</v>
      </c>
      <c r="EP59" s="184" t="s">
        <v>975</v>
      </c>
      <c r="EQ59" s="184" t="s">
        <v>975</v>
      </c>
      <c r="ER59" s="184" t="s">
        <v>2889</v>
      </c>
      <c r="ES59" s="184" t="s">
        <v>975</v>
      </c>
      <c r="ET59" s="184" t="s">
        <v>975</v>
      </c>
    </row>
    <row r="60" spans="1:150" x14ac:dyDescent="0.25">
      <c r="A60" s="1"/>
      <c r="B60" s="183" t="s">
        <v>3241</v>
      </c>
      <c r="C60" s="183" t="s">
        <v>72</v>
      </c>
      <c r="D60" s="183" t="s">
        <v>3232</v>
      </c>
      <c r="E60" s="183" t="s">
        <v>3242</v>
      </c>
      <c r="F60" s="183" t="s">
        <v>3243</v>
      </c>
      <c r="G60" s="184" t="s">
        <v>2889</v>
      </c>
      <c r="H60" s="184" t="s">
        <v>975</v>
      </c>
      <c r="I60" s="184" t="s">
        <v>975</v>
      </c>
      <c r="J60" s="184" t="s">
        <v>2889</v>
      </c>
      <c r="K60" s="184" t="s">
        <v>975</v>
      </c>
      <c r="L60" s="184" t="s">
        <v>975</v>
      </c>
      <c r="M60" s="184" t="s">
        <v>2889</v>
      </c>
      <c r="N60" s="184" t="s">
        <v>975</v>
      </c>
      <c r="O60" s="184" t="s">
        <v>975</v>
      </c>
      <c r="P60" s="184" t="s">
        <v>2889</v>
      </c>
      <c r="Q60" s="184" t="s">
        <v>975</v>
      </c>
      <c r="R60" s="184" t="s">
        <v>975</v>
      </c>
      <c r="S60" s="184" t="s">
        <v>2889</v>
      </c>
      <c r="T60" s="184" t="s">
        <v>975</v>
      </c>
      <c r="U60" s="184" t="s">
        <v>975</v>
      </c>
      <c r="V60" s="184" t="s">
        <v>2889</v>
      </c>
      <c r="W60" s="184" t="s">
        <v>975</v>
      </c>
      <c r="X60" s="184" t="s">
        <v>975</v>
      </c>
      <c r="Y60" s="184" t="s">
        <v>2889</v>
      </c>
      <c r="Z60" s="184" t="s">
        <v>975</v>
      </c>
      <c r="AA60" s="184" t="s">
        <v>975</v>
      </c>
      <c r="AB60" s="184" t="s">
        <v>2889</v>
      </c>
      <c r="AC60" s="184" t="s">
        <v>975</v>
      </c>
      <c r="AD60" s="184" t="s">
        <v>975</v>
      </c>
      <c r="AE60" s="184" t="s">
        <v>2889</v>
      </c>
      <c r="AF60" s="184" t="s">
        <v>975</v>
      </c>
      <c r="AG60" s="184" t="s">
        <v>975</v>
      </c>
      <c r="AH60" s="184" t="s">
        <v>2889</v>
      </c>
      <c r="AI60" s="184" t="s">
        <v>975</v>
      </c>
      <c r="AJ60" s="184" t="s">
        <v>975</v>
      </c>
      <c r="AK60" s="184" t="s">
        <v>2889</v>
      </c>
      <c r="AL60" s="184" t="s">
        <v>975</v>
      </c>
      <c r="AM60" s="184" t="s">
        <v>975</v>
      </c>
      <c r="AN60" s="184" t="s">
        <v>2889</v>
      </c>
      <c r="AO60" s="184" t="s">
        <v>975</v>
      </c>
      <c r="AP60" s="184" t="s">
        <v>975</v>
      </c>
      <c r="AQ60" s="184" t="s">
        <v>2889</v>
      </c>
      <c r="AR60" s="184" t="s">
        <v>975</v>
      </c>
      <c r="AS60" s="184" t="s">
        <v>975</v>
      </c>
      <c r="AT60" s="184" t="s">
        <v>2889</v>
      </c>
      <c r="AU60" s="184" t="s">
        <v>975</v>
      </c>
      <c r="AV60" s="184" t="s">
        <v>975</v>
      </c>
      <c r="AW60" s="184" t="s">
        <v>2889</v>
      </c>
      <c r="AX60" s="184" t="s">
        <v>975</v>
      </c>
      <c r="AY60" s="184" t="s">
        <v>975</v>
      </c>
      <c r="AZ60" s="184" t="s">
        <v>2889</v>
      </c>
      <c r="BA60" s="184" t="s">
        <v>975</v>
      </c>
      <c r="BB60" s="184" t="s">
        <v>975</v>
      </c>
      <c r="BC60" s="184" t="s">
        <v>2889</v>
      </c>
      <c r="BD60" s="184" t="s">
        <v>975</v>
      </c>
      <c r="BE60" s="184" t="s">
        <v>975</v>
      </c>
      <c r="BF60" s="184" t="s">
        <v>2889</v>
      </c>
      <c r="BG60" s="184" t="s">
        <v>975</v>
      </c>
      <c r="BH60" s="184" t="s">
        <v>975</v>
      </c>
      <c r="BI60" s="184" t="s">
        <v>2889</v>
      </c>
      <c r="BJ60" s="184" t="s">
        <v>975</v>
      </c>
      <c r="BK60" s="184" t="s">
        <v>975</v>
      </c>
      <c r="BL60" s="184" t="s">
        <v>2889</v>
      </c>
      <c r="BM60" s="184" t="s">
        <v>975</v>
      </c>
      <c r="BN60" s="184" t="s">
        <v>975</v>
      </c>
      <c r="BO60" s="184" t="s">
        <v>2889</v>
      </c>
      <c r="BP60" s="184" t="s">
        <v>975</v>
      </c>
      <c r="BQ60" s="184" t="s">
        <v>975</v>
      </c>
      <c r="BR60" s="184" t="s">
        <v>2889</v>
      </c>
      <c r="BS60" s="184" t="s">
        <v>975</v>
      </c>
      <c r="BT60" s="184" t="s">
        <v>975</v>
      </c>
      <c r="BU60" s="184" t="s">
        <v>2889</v>
      </c>
      <c r="BV60" s="184" t="s">
        <v>975</v>
      </c>
      <c r="BW60" s="184" t="s">
        <v>975</v>
      </c>
      <c r="BX60" s="184" t="s">
        <v>2889</v>
      </c>
      <c r="BY60" s="184" t="s">
        <v>975</v>
      </c>
      <c r="BZ60" s="184" t="s">
        <v>975</v>
      </c>
      <c r="CA60" s="184" t="s">
        <v>2889</v>
      </c>
      <c r="CB60" s="184" t="s">
        <v>975</v>
      </c>
      <c r="CC60" s="184" t="s">
        <v>975</v>
      </c>
      <c r="CD60" s="184" t="s">
        <v>2889</v>
      </c>
      <c r="CE60" s="184" t="s">
        <v>975</v>
      </c>
      <c r="CF60" s="184" t="s">
        <v>975</v>
      </c>
      <c r="CG60" s="184" t="s">
        <v>2889</v>
      </c>
      <c r="CH60" s="184" t="s">
        <v>975</v>
      </c>
      <c r="CI60" s="184" t="s">
        <v>975</v>
      </c>
      <c r="CJ60" s="184" t="s">
        <v>2889</v>
      </c>
      <c r="CK60" s="184" t="s">
        <v>975</v>
      </c>
      <c r="CL60" s="184" t="s">
        <v>975</v>
      </c>
      <c r="CM60" s="184" t="s">
        <v>2889</v>
      </c>
      <c r="CN60" s="184" t="s">
        <v>975</v>
      </c>
      <c r="CO60" s="184" t="s">
        <v>975</v>
      </c>
      <c r="CP60" s="184" t="s">
        <v>2889</v>
      </c>
      <c r="CQ60" s="184" t="s">
        <v>975</v>
      </c>
      <c r="CR60" s="184" t="s">
        <v>975</v>
      </c>
      <c r="CS60" s="184" t="s">
        <v>2889</v>
      </c>
      <c r="CT60" s="184" t="s">
        <v>975</v>
      </c>
      <c r="CU60" s="184" t="s">
        <v>975</v>
      </c>
      <c r="CV60" s="184" t="s">
        <v>2889</v>
      </c>
      <c r="CW60" s="184" t="s">
        <v>975</v>
      </c>
      <c r="CX60" s="184" t="s">
        <v>975</v>
      </c>
      <c r="CY60" s="184" t="s">
        <v>2889</v>
      </c>
      <c r="CZ60" s="184" t="s">
        <v>975</v>
      </c>
      <c r="DA60" s="184" t="s">
        <v>975</v>
      </c>
      <c r="DB60" s="184" t="s">
        <v>2889</v>
      </c>
      <c r="DC60" s="184" t="s">
        <v>975</v>
      </c>
      <c r="DD60" s="184" t="s">
        <v>975</v>
      </c>
      <c r="DE60" s="184" t="s">
        <v>2889</v>
      </c>
      <c r="DF60" s="184" t="s">
        <v>975</v>
      </c>
      <c r="DG60" s="184" t="s">
        <v>975</v>
      </c>
      <c r="DH60" s="184" t="s">
        <v>2889</v>
      </c>
      <c r="DI60" s="184" t="s">
        <v>975</v>
      </c>
      <c r="DJ60" s="184" t="s">
        <v>975</v>
      </c>
      <c r="DK60" s="184" t="s">
        <v>2889</v>
      </c>
      <c r="DL60" s="184" t="s">
        <v>975</v>
      </c>
      <c r="DM60" s="184" t="s">
        <v>975</v>
      </c>
      <c r="DN60" s="184" t="s">
        <v>2889</v>
      </c>
      <c r="DO60" s="184" t="s">
        <v>975</v>
      </c>
      <c r="DP60" s="184" t="s">
        <v>975</v>
      </c>
      <c r="DQ60" s="184" t="s">
        <v>2889</v>
      </c>
      <c r="DR60" s="184" t="s">
        <v>975</v>
      </c>
      <c r="DS60" s="184" t="s">
        <v>975</v>
      </c>
      <c r="DT60" s="184" t="s">
        <v>2889</v>
      </c>
      <c r="DU60" s="184" t="s">
        <v>975</v>
      </c>
      <c r="DV60" s="184" t="s">
        <v>975</v>
      </c>
      <c r="DW60" s="184" t="s">
        <v>2889</v>
      </c>
      <c r="DX60" s="184" t="s">
        <v>975</v>
      </c>
      <c r="DY60" s="184" t="s">
        <v>975</v>
      </c>
      <c r="DZ60" s="184" t="s">
        <v>2889</v>
      </c>
      <c r="EA60" s="184" t="s">
        <v>975</v>
      </c>
      <c r="EB60" s="184" t="s">
        <v>975</v>
      </c>
      <c r="EC60" s="184" t="s">
        <v>2889</v>
      </c>
      <c r="ED60" s="184" t="s">
        <v>975</v>
      </c>
      <c r="EE60" s="184" t="s">
        <v>975</v>
      </c>
      <c r="EF60" s="184" t="s">
        <v>2889</v>
      </c>
      <c r="EG60" s="184" t="s">
        <v>975</v>
      </c>
      <c r="EH60" s="184" t="s">
        <v>975</v>
      </c>
      <c r="EI60" s="184" t="s">
        <v>2889</v>
      </c>
      <c r="EJ60" s="184" t="s">
        <v>975</v>
      </c>
      <c r="EK60" s="184" t="s">
        <v>975</v>
      </c>
      <c r="EL60" s="184" t="s">
        <v>2889</v>
      </c>
      <c r="EM60" s="184" t="s">
        <v>975</v>
      </c>
      <c r="EN60" s="184" t="s">
        <v>975</v>
      </c>
      <c r="EO60" s="184" t="s">
        <v>2889</v>
      </c>
      <c r="EP60" s="184" t="s">
        <v>975</v>
      </c>
      <c r="EQ60" s="184" t="s">
        <v>975</v>
      </c>
      <c r="ER60" s="184" t="s">
        <v>2889</v>
      </c>
      <c r="ES60" s="184" t="s">
        <v>975</v>
      </c>
      <c r="ET60" s="184" t="s">
        <v>975</v>
      </c>
    </row>
    <row r="61" spans="1:150" x14ac:dyDescent="0.25">
      <c r="A61" s="1"/>
      <c r="B61" s="183" t="s">
        <v>3244</v>
      </c>
      <c r="C61" s="183" t="s">
        <v>72</v>
      </c>
      <c r="D61" s="183" t="s">
        <v>3232</v>
      </c>
      <c r="E61" s="183" t="s">
        <v>3245</v>
      </c>
      <c r="F61" s="183" t="s">
        <v>3246</v>
      </c>
      <c r="G61" s="184" t="s">
        <v>2889</v>
      </c>
      <c r="H61" s="184" t="s">
        <v>2777</v>
      </c>
      <c r="I61" s="184" t="s">
        <v>2777</v>
      </c>
      <c r="J61" s="184" t="s">
        <v>2889</v>
      </c>
      <c r="K61" s="184" t="s">
        <v>2777</v>
      </c>
      <c r="L61" s="184" t="s">
        <v>2777</v>
      </c>
      <c r="M61" s="184" t="s">
        <v>2889</v>
      </c>
      <c r="N61" s="184" t="s">
        <v>2777</v>
      </c>
      <c r="O61" s="184" t="s">
        <v>2777</v>
      </c>
      <c r="P61" s="184" t="s">
        <v>2889</v>
      </c>
      <c r="Q61" s="184" t="s">
        <v>2777</v>
      </c>
      <c r="R61" s="184" t="s">
        <v>2777</v>
      </c>
      <c r="S61" s="184" t="s">
        <v>2889</v>
      </c>
      <c r="T61" s="184" t="s">
        <v>2777</v>
      </c>
      <c r="U61" s="184" t="s">
        <v>2777</v>
      </c>
      <c r="V61" s="184" t="s">
        <v>2889</v>
      </c>
      <c r="W61" s="184" t="s">
        <v>2777</v>
      </c>
      <c r="X61" s="184" t="s">
        <v>2777</v>
      </c>
      <c r="Y61" s="184" t="s">
        <v>2889</v>
      </c>
      <c r="Z61" s="184" t="s">
        <v>2777</v>
      </c>
      <c r="AA61" s="184" t="s">
        <v>2777</v>
      </c>
      <c r="AB61" s="184" t="s">
        <v>2889</v>
      </c>
      <c r="AC61" s="184" t="s">
        <v>2777</v>
      </c>
      <c r="AD61" s="184" t="s">
        <v>2777</v>
      </c>
      <c r="AE61" s="184" t="s">
        <v>2889</v>
      </c>
      <c r="AF61" s="184" t="s">
        <v>2777</v>
      </c>
      <c r="AG61" s="184" t="s">
        <v>2777</v>
      </c>
      <c r="AH61" s="184" t="s">
        <v>2889</v>
      </c>
      <c r="AI61" s="184" t="s">
        <v>2777</v>
      </c>
      <c r="AJ61" s="184" t="s">
        <v>2777</v>
      </c>
      <c r="AK61" s="184" t="s">
        <v>2889</v>
      </c>
      <c r="AL61" s="184" t="s">
        <v>2777</v>
      </c>
      <c r="AM61" s="184" t="s">
        <v>2777</v>
      </c>
      <c r="AN61" s="184" t="s">
        <v>2889</v>
      </c>
      <c r="AO61" s="184" t="s">
        <v>2777</v>
      </c>
      <c r="AP61" s="184" t="s">
        <v>2777</v>
      </c>
      <c r="AQ61" s="184" t="s">
        <v>2889</v>
      </c>
      <c r="AR61" s="184" t="s">
        <v>2777</v>
      </c>
      <c r="AS61" s="184" t="s">
        <v>2777</v>
      </c>
      <c r="AT61" s="184" t="s">
        <v>2889</v>
      </c>
      <c r="AU61" s="184" t="s">
        <v>2777</v>
      </c>
      <c r="AV61" s="184" t="s">
        <v>2777</v>
      </c>
      <c r="AW61" s="184" t="s">
        <v>2889</v>
      </c>
      <c r="AX61" s="184" t="s">
        <v>2777</v>
      </c>
      <c r="AY61" s="184" t="s">
        <v>2777</v>
      </c>
      <c r="AZ61" s="184" t="s">
        <v>2889</v>
      </c>
      <c r="BA61" s="184" t="s">
        <v>2777</v>
      </c>
      <c r="BB61" s="184" t="s">
        <v>2777</v>
      </c>
      <c r="BC61" s="184" t="s">
        <v>2889</v>
      </c>
      <c r="BD61" s="184" t="s">
        <v>2777</v>
      </c>
      <c r="BE61" s="184" t="s">
        <v>2777</v>
      </c>
      <c r="BF61" s="184" t="s">
        <v>2889</v>
      </c>
      <c r="BG61" s="184" t="s">
        <v>2777</v>
      </c>
      <c r="BH61" s="184" t="s">
        <v>2777</v>
      </c>
      <c r="BI61" s="184" t="s">
        <v>2889</v>
      </c>
      <c r="BJ61" s="184" t="s">
        <v>2777</v>
      </c>
      <c r="BK61" s="184" t="s">
        <v>2777</v>
      </c>
      <c r="BL61" s="184" t="s">
        <v>2889</v>
      </c>
      <c r="BM61" s="184" t="s">
        <v>2777</v>
      </c>
      <c r="BN61" s="184" t="s">
        <v>2777</v>
      </c>
      <c r="BO61" s="184" t="s">
        <v>2889</v>
      </c>
      <c r="BP61" s="184" t="s">
        <v>2777</v>
      </c>
      <c r="BQ61" s="184" t="s">
        <v>2777</v>
      </c>
      <c r="BR61" s="184" t="s">
        <v>2889</v>
      </c>
      <c r="BS61" s="184" t="s">
        <v>2777</v>
      </c>
      <c r="BT61" s="184" t="s">
        <v>2777</v>
      </c>
      <c r="BU61" s="184" t="s">
        <v>2889</v>
      </c>
      <c r="BV61" s="184" t="s">
        <v>2777</v>
      </c>
      <c r="BW61" s="184" t="s">
        <v>2777</v>
      </c>
      <c r="BX61" s="184" t="s">
        <v>2889</v>
      </c>
      <c r="BY61" s="184" t="s">
        <v>2777</v>
      </c>
      <c r="BZ61" s="184" t="s">
        <v>2777</v>
      </c>
      <c r="CA61" s="184" t="s">
        <v>2889</v>
      </c>
      <c r="CB61" s="184" t="s">
        <v>2777</v>
      </c>
      <c r="CC61" s="184" t="s">
        <v>2777</v>
      </c>
      <c r="CD61" s="184" t="s">
        <v>2889</v>
      </c>
      <c r="CE61" s="184" t="s">
        <v>2777</v>
      </c>
      <c r="CF61" s="184" t="s">
        <v>2777</v>
      </c>
      <c r="CG61" s="184" t="s">
        <v>2889</v>
      </c>
      <c r="CH61" s="184" t="s">
        <v>2777</v>
      </c>
      <c r="CI61" s="184" t="s">
        <v>2777</v>
      </c>
      <c r="CJ61" s="184" t="s">
        <v>2889</v>
      </c>
      <c r="CK61" s="184" t="s">
        <v>2777</v>
      </c>
      <c r="CL61" s="184" t="s">
        <v>2777</v>
      </c>
      <c r="CM61" s="184" t="s">
        <v>2889</v>
      </c>
      <c r="CN61" s="184" t="s">
        <v>2777</v>
      </c>
      <c r="CO61" s="184" t="s">
        <v>2777</v>
      </c>
      <c r="CP61" s="184" t="s">
        <v>2889</v>
      </c>
      <c r="CQ61" s="184" t="s">
        <v>2777</v>
      </c>
      <c r="CR61" s="184" t="s">
        <v>2777</v>
      </c>
      <c r="CS61" s="184" t="s">
        <v>2889</v>
      </c>
      <c r="CT61" s="184" t="s">
        <v>2777</v>
      </c>
      <c r="CU61" s="184" t="s">
        <v>2777</v>
      </c>
      <c r="CV61" s="184" t="s">
        <v>2889</v>
      </c>
      <c r="CW61" s="184" t="s">
        <v>2777</v>
      </c>
      <c r="CX61" s="184" t="s">
        <v>2777</v>
      </c>
      <c r="CY61" s="184" t="s">
        <v>2889</v>
      </c>
      <c r="CZ61" s="184" t="s">
        <v>2777</v>
      </c>
      <c r="DA61" s="184" t="s">
        <v>2777</v>
      </c>
      <c r="DB61" s="184" t="s">
        <v>2889</v>
      </c>
      <c r="DC61" s="184" t="s">
        <v>2777</v>
      </c>
      <c r="DD61" s="184" t="s">
        <v>2777</v>
      </c>
      <c r="DE61" s="184" t="s">
        <v>2889</v>
      </c>
      <c r="DF61" s="184" t="s">
        <v>2777</v>
      </c>
      <c r="DG61" s="184" t="s">
        <v>2777</v>
      </c>
      <c r="DH61" s="184" t="s">
        <v>2889</v>
      </c>
      <c r="DI61" s="184" t="s">
        <v>2777</v>
      </c>
      <c r="DJ61" s="184" t="s">
        <v>2777</v>
      </c>
      <c r="DK61" s="184" t="s">
        <v>2889</v>
      </c>
      <c r="DL61" s="184" t="s">
        <v>2777</v>
      </c>
      <c r="DM61" s="184" t="s">
        <v>2777</v>
      </c>
      <c r="DN61" s="184" t="s">
        <v>2889</v>
      </c>
      <c r="DO61" s="184" t="s">
        <v>2777</v>
      </c>
      <c r="DP61" s="184" t="s">
        <v>2777</v>
      </c>
      <c r="DQ61" s="184" t="s">
        <v>2889</v>
      </c>
      <c r="DR61" s="184" t="s">
        <v>2777</v>
      </c>
      <c r="DS61" s="184" t="s">
        <v>2777</v>
      </c>
      <c r="DT61" s="184" t="s">
        <v>2889</v>
      </c>
      <c r="DU61" s="184" t="s">
        <v>2777</v>
      </c>
      <c r="DV61" s="184" t="s">
        <v>2777</v>
      </c>
      <c r="DW61" s="184" t="s">
        <v>2889</v>
      </c>
      <c r="DX61" s="184" t="s">
        <v>2777</v>
      </c>
      <c r="DY61" s="184" t="s">
        <v>2777</v>
      </c>
      <c r="DZ61" s="184" t="s">
        <v>2889</v>
      </c>
      <c r="EA61" s="184" t="s">
        <v>2777</v>
      </c>
      <c r="EB61" s="184" t="s">
        <v>2777</v>
      </c>
      <c r="EC61" s="184" t="s">
        <v>2889</v>
      </c>
      <c r="ED61" s="184" t="s">
        <v>2777</v>
      </c>
      <c r="EE61" s="184" t="s">
        <v>2777</v>
      </c>
      <c r="EF61" s="184" t="s">
        <v>2889</v>
      </c>
      <c r="EG61" s="184" t="s">
        <v>2777</v>
      </c>
      <c r="EH61" s="184" t="s">
        <v>2777</v>
      </c>
      <c r="EI61" s="184" t="s">
        <v>2889</v>
      </c>
      <c r="EJ61" s="184" t="s">
        <v>2777</v>
      </c>
      <c r="EK61" s="184" t="s">
        <v>2777</v>
      </c>
      <c r="EL61" s="184" t="s">
        <v>2889</v>
      </c>
      <c r="EM61" s="184" t="s">
        <v>2777</v>
      </c>
      <c r="EN61" s="184" t="s">
        <v>2777</v>
      </c>
      <c r="EO61" s="184" t="s">
        <v>2889</v>
      </c>
      <c r="EP61" s="184" t="s">
        <v>2777</v>
      </c>
      <c r="EQ61" s="184" t="s">
        <v>2777</v>
      </c>
      <c r="ER61" s="184" t="s">
        <v>2889</v>
      </c>
      <c r="ES61" s="184" t="s">
        <v>2777</v>
      </c>
      <c r="ET61" s="184" t="s">
        <v>2777</v>
      </c>
    </row>
    <row r="62" spans="1:150" x14ac:dyDescent="0.25">
      <c r="A62" s="1"/>
      <c r="B62" s="182" t="s">
        <v>3247</v>
      </c>
      <c r="C62" s="182" t="s">
        <v>84</v>
      </c>
      <c r="D62" s="182" t="s">
        <v>1014</v>
      </c>
      <c r="E62" s="182" t="s">
        <v>3248</v>
      </c>
      <c r="F62" s="182" t="s">
        <v>3249</v>
      </c>
      <c r="G62" s="182" t="s">
        <v>2889</v>
      </c>
      <c r="H62" s="182" t="s">
        <v>3250</v>
      </c>
      <c r="I62" s="182" t="s">
        <v>2777</v>
      </c>
      <c r="J62" s="182" t="s">
        <v>2889</v>
      </c>
      <c r="K62" s="182" t="s">
        <v>3251</v>
      </c>
      <c r="L62" s="182" t="s">
        <v>2777</v>
      </c>
      <c r="M62" s="182" t="s">
        <v>2889</v>
      </c>
      <c r="N62" s="182" t="s">
        <v>3252</v>
      </c>
      <c r="O62" s="182" t="s">
        <v>2777</v>
      </c>
      <c r="P62" s="182" t="s">
        <v>2889</v>
      </c>
      <c r="Q62" s="182" t="s">
        <v>3250</v>
      </c>
      <c r="R62" s="182" t="s">
        <v>2777</v>
      </c>
      <c r="S62" s="182" t="s">
        <v>2889</v>
      </c>
      <c r="T62" s="182" t="s">
        <v>3250</v>
      </c>
      <c r="U62" s="182" t="s">
        <v>2777</v>
      </c>
      <c r="V62" s="182" t="s">
        <v>2889</v>
      </c>
      <c r="W62" s="182" t="s">
        <v>3250</v>
      </c>
      <c r="X62" s="182" t="s">
        <v>2777</v>
      </c>
      <c r="Y62" s="182" t="s">
        <v>2889</v>
      </c>
      <c r="Z62" s="182" t="s">
        <v>3253</v>
      </c>
      <c r="AA62" s="182" t="s">
        <v>2777</v>
      </c>
      <c r="AB62" s="182" t="s">
        <v>2889</v>
      </c>
      <c r="AC62" s="182" t="s">
        <v>3250</v>
      </c>
      <c r="AD62" s="182" t="s">
        <v>2777</v>
      </c>
      <c r="AE62" s="182" t="s">
        <v>2889</v>
      </c>
      <c r="AF62" s="182" t="s">
        <v>3254</v>
      </c>
      <c r="AG62" s="182" t="s">
        <v>2777</v>
      </c>
      <c r="AH62" s="182" t="s">
        <v>2889</v>
      </c>
      <c r="AI62" s="182" t="s">
        <v>3255</v>
      </c>
      <c r="AJ62" s="182" t="s">
        <v>2777</v>
      </c>
      <c r="AK62" s="182" t="s">
        <v>2889</v>
      </c>
      <c r="AL62" s="182" t="s">
        <v>3256</v>
      </c>
      <c r="AM62" s="182" t="s">
        <v>2777</v>
      </c>
      <c r="AN62" s="182" t="s">
        <v>2889</v>
      </c>
      <c r="AO62" s="182" t="s">
        <v>3257</v>
      </c>
      <c r="AP62" s="182" t="s">
        <v>2777</v>
      </c>
      <c r="AQ62" s="182" t="s">
        <v>2889</v>
      </c>
      <c r="AR62" s="182" t="s">
        <v>3258</v>
      </c>
      <c r="AS62" s="182" t="s">
        <v>2777</v>
      </c>
      <c r="AT62" s="182" t="s">
        <v>2889</v>
      </c>
      <c r="AU62" s="182" t="s">
        <v>3259</v>
      </c>
      <c r="AV62" s="182" t="s">
        <v>2777</v>
      </c>
      <c r="AW62" s="182" t="s">
        <v>2889</v>
      </c>
      <c r="AX62" s="182" t="s">
        <v>3260</v>
      </c>
      <c r="AY62" s="182" t="s">
        <v>2777</v>
      </c>
      <c r="AZ62" s="182" t="s">
        <v>2889</v>
      </c>
      <c r="BA62" s="182" t="s">
        <v>3261</v>
      </c>
      <c r="BB62" s="182" t="s">
        <v>2777</v>
      </c>
      <c r="BC62" s="182" t="s">
        <v>2889</v>
      </c>
      <c r="BD62" s="182" t="s">
        <v>3262</v>
      </c>
      <c r="BE62" s="182" t="s">
        <v>2777</v>
      </c>
      <c r="BF62" s="182" t="s">
        <v>2889</v>
      </c>
      <c r="BG62" s="182" t="s">
        <v>3263</v>
      </c>
      <c r="BH62" s="182" t="s">
        <v>2777</v>
      </c>
      <c r="BI62" s="182" t="s">
        <v>2889</v>
      </c>
      <c r="BJ62" s="182" t="s">
        <v>3250</v>
      </c>
      <c r="BK62" s="182" t="s">
        <v>2777</v>
      </c>
      <c r="BL62" s="182" t="s">
        <v>2889</v>
      </c>
      <c r="BM62" s="182" t="s">
        <v>3250</v>
      </c>
      <c r="BN62" s="182" t="s">
        <v>2777</v>
      </c>
      <c r="BO62" s="182" t="s">
        <v>2889</v>
      </c>
      <c r="BP62" s="182" t="s">
        <v>3264</v>
      </c>
      <c r="BQ62" s="182" t="s">
        <v>2777</v>
      </c>
      <c r="BR62" s="182" t="s">
        <v>2889</v>
      </c>
      <c r="BS62" s="182" t="s">
        <v>3265</v>
      </c>
      <c r="BT62" s="182" t="s">
        <v>2777</v>
      </c>
      <c r="BU62" s="182" t="s">
        <v>2889</v>
      </c>
      <c r="BV62" s="182" t="s">
        <v>3266</v>
      </c>
      <c r="BW62" s="182" t="s">
        <v>2777</v>
      </c>
      <c r="BX62" s="182" t="s">
        <v>2889</v>
      </c>
      <c r="BY62" s="182" t="s">
        <v>3267</v>
      </c>
      <c r="BZ62" s="182" t="s">
        <v>2777</v>
      </c>
      <c r="CA62" s="182" t="s">
        <v>2889</v>
      </c>
      <c r="CB62" s="182" t="s">
        <v>3268</v>
      </c>
      <c r="CC62" s="182" t="s">
        <v>2777</v>
      </c>
      <c r="CD62" s="182" t="s">
        <v>2889</v>
      </c>
      <c r="CE62" s="182" t="s">
        <v>3269</v>
      </c>
      <c r="CF62" s="182" t="s">
        <v>2777</v>
      </c>
      <c r="CG62" s="182" t="s">
        <v>2889</v>
      </c>
      <c r="CH62" s="182" t="s">
        <v>3270</v>
      </c>
      <c r="CI62" s="182" t="s">
        <v>2777</v>
      </c>
      <c r="CJ62" s="182" t="s">
        <v>2889</v>
      </c>
      <c r="CK62" s="182" t="s">
        <v>3271</v>
      </c>
      <c r="CL62" s="182" t="s">
        <v>2777</v>
      </c>
      <c r="CM62" s="182" t="s">
        <v>2889</v>
      </c>
      <c r="CN62" s="182" t="s">
        <v>3272</v>
      </c>
      <c r="CO62" s="182" t="s">
        <v>2777</v>
      </c>
      <c r="CP62" s="182" t="s">
        <v>2889</v>
      </c>
      <c r="CQ62" s="182" t="s">
        <v>3250</v>
      </c>
      <c r="CR62" s="182" t="s">
        <v>2777</v>
      </c>
      <c r="CS62" s="182" t="s">
        <v>2889</v>
      </c>
      <c r="CT62" s="182" t="s">
        <v>3250</v>
      </c>
      <c r="CU62" s="182" t="s">
        <v>2777</v>
      </c>
      <c r="CV62" s="182" t="s">
        <v>2889</v>
      </c>
      <c r="CW62" s="182" t="s">
        <v>3273</v>
      </c>
      <c r="CX62" s="182" t="s">
        <v>2777</v>
      </c>
      <c r="CY62" s="182" t="s">
        <v>2889</v>
      </c>
      <c r="CZ62" s="182" t="s">
        <v>3274</v>
      </c>
      <c r="DA62" s="182" t="s">
        <v>2777</v>
      </c>
      <c r="DB62" s="182" t="s">
        <v>2889</v>
      </c>
      <c r="DC62" s="182" t="s">
        <v>3275</v>
      </c>
      <c r="DD62" s="182" t="s">
        <v>2777</v>
      </c>
      <c r="DE62" s="182" t="s">
        <v>2889</v>
      </c>
      <c r="DF62" s="182" t="s">
        <v>3276</v>
      </c>
      <c r="DG62" s="182" t="s">
        <v>2777</v>
      </c>
      <c r="DH62" s="182" t="s">
        <v>2889</v>
      </c>
      <c r="DI62" s="182" t="s">
        <v>3277</v>
      </c>
      <c r="DJ62" s="182" t="s">
        <v>2777</v>
      </c>
      <c r="DK62" s="182" t="s">
        <v>2889</v>
      </c>
      <c r="DL62" s="182" t="s">
        <v>3278</v>
      </c>
      <c r="DM62" s="182" t="s">
        <v>2777</v>
      </c>
      <c r="DN62" s="182" t="s">
        <v>2889</v>
      </c>
      <c r="DO62" s="182" t="s">
        <v>3250</v>
      </c>
      <c r="DP62" s="182" t="s">
        <v>2777</v>
      </c>
      <c r="DQ62" s="182" t="s">
        <v>2889</v>
      </c>
      <c r="DR62" s="182" t="s">
        <v>3279</v>
      </c>
      <c r="DS62" s="182" t="s">
        <v>2777</v>
      </c>
      <c r="DT62" s="182" t="s">
        <v>2889</v>
      </c>
      <c r="DU62" s="182" t="s">
        <v>3280</v>
      </c>
      <c r="DV62" s="182" t="s">
        <v>2777</v>
      </c>
      <c r="DW62" s="182" t="s">
        <v>2889</v>
      </c>
      <c r="DX62" s="182" t="s">
        <v>3281</v>
      </c>
      <c r="DY62" s="182" t="s">
        <v>2777</v>
      </c>
      <c r="DZ62" s="182" t="s">
        <v>2889</v>
      </c>
      <c r="EA62" s="182" t="s">
        <v>3282</v>
      </c>
      <c r="EB62" s="182" t="s">
        <v>2777</v>
      </c>
      <c r="EC62" s="182" t="s">
        <v>2889</v>
      </c>
      <c r="ED62" s="182" t="s">
        <v>3283</v>
      </c>
      <c r="EE62" s="182" t="s">
        <v>2777</v>
      </c>
      <c r="EF62" s="182" t="s">
        <v>2889</v>
      </c>
      <c r="EG62" s="182" t="s">
        <v>3284</v>
      </c>
      <c r="EH62" s="182" t="s">
        <v>2777</v>
      </c>
      <c r="EI62" s="182" t="s">
        <v>2889</v>
      </c>
      <c r="EJ62" s="182" t="s">
        <v>3285</v>
      </c>
      <c r="EK62" s="182" t="s">
        <v>2777</v>
      </c>
      <c r="EL62" s="182" t="s">
        <v>2889</v>
      </c>
      <c r="EM62" s="182" t="s">
        <v>3286</v>
      </c>
      <c r="EN62" s="182" t="s">
        <v>2777</v>
      </c>
      <c r="EO62" s="182" t="s">
        <v>2889</v>
      </c>
      <c r="EP62" s="182" t="s">
        <v>3287</v>
      </c>
      <c r="EQ62" s="182" t="s">
        <v>2777</v>
      </c>
      <c r="ER62" s="182" t="s">
        <v>2889</v>
      </c>
      <c r="ES62" s="182" t="s">
        <v>3250</v>
      </c>
      <c r="ET62" s="182" t="s">
        <v>2777</v>
      </c>
    </row>
    <row r="63" spans="1:150" x14ac:dyDescent="0.25">
      <c r="A63" s="1"/>
      <c r="B63" s="183" t="s">
        <v>3288</v>
      </c>
      <c r="C63" s="183" t="s">
        <v>84</v>
      </c>
      <c r="D63" s="183" t="s">
        <v>1014</v>
      </c>
      <c r="E63" s="183" t="s">
        <v>3289</v>
      </c>
      <c r="F63" s="183" t="s">
        <v>3290</v>
      </c>
      <c r="G63" s="184" t="s">
        <v>2889</v>
      </c>
      <c r="H63" s="184" t="s">
        <v>2777</v>
      </c>
      <c r="I63" s="184" t="s">
        <v>2777</v>
      </c>
      <c r="J63" s="184" t="s">
        <v>2889</v>
      </c>
      <c r="K63" s="184" t="s">
        <v>2777</v>
      </c>
      <c r="L63" s="184" t="s">
        <v>2777</v>
      </c>
      <c r="M63" s="184" t="s">
        <v>2889</v>
      </c>
      <c r="N63" s="184" t="s">
        <v>2777</v>
      </c>
      <c r="O63" s="184" t="s">
        <v>2777</v>
      </c>
      <c r="P63" s="184" t="s">
        <v>2889</v>
      </c>
      <c r="Q63" s="184" t="s">
        <v>2777</v>
      </c>
      <c r="R63" s="184" t="s">
        <v>2777</v>
      </c>
      <c r="S63" s="184" t="s">
        <v>2889</v>
      </c>
      <c r="T63" s="184" t="s">
        <v>2777</v>
      </c>
      <c r="U63" s="184" t="s">
        <v>2777</v>
      </c>
      <c r="V63" s="184" t="s">
        <v>2889</v>
      </c>
      <c r="W63" s="184" t="s">
        <v>2777</v>
      </c>
      <c r="X63" s="184" t="s">
        <v>2777</v>
      </c>
      <c r="Y63" s="184" t="s">
        <v>2889</v>
      </c>
      <c r="Z63" s="184" t="s">
        <v>2777</v>
      </c>
      <c r="AA63" s="184" t="s">
        <v>2777</v>
      </c>
      <c r="AB63" s="184" t="s">
        <v>2889</v>
      </c>
      <c r="AC63" s="184" t="s">
        <v>2777</v>
      </c>
      <c r="AD63" s="184" t="s">
        <v>2777</v>
      </c>
      <c r="AE63" s="184" t="s">
        <v>2889</v>
      </c>
      <c r="AF63" s="184" t="s">
        <v>2777</v>
      </c>
      <c r="AG63" s="184" t="s">
        <v>2777</v>
      </c>
      <c r="AH63" s="184" t="s">
        <v>2889</v>
      </c>
      <c r="AI63" s="184" t="s">
        <v>2777</v>
      </c>
      <c r="AJ63" s="184" t="s">
        <v>2777</v>
      </c>
      <c r="AK63" s="184" t="s">
        <v>2889</v>
      </c>
      <c r="AL63" s="184" t="s">
        <v>2777</v>
      </c>
      <c r="AM63" s="184" t="s">
        <v>2777</v>
      </c>
      <c r="AN63" s="184" t="s">
        <v>2889</v>
      </c>
      <c r="AO63" s="184" t="s">
        <v>2777</v>
      </c>
      <c r="AP63" s="184" t="s">
        <v>2777</v>
      </c>
      <c r="AQ63" s="184" t="s">
        <v>2889</v>
      </c>
      <c r="AR63" s="184" t="s">
        <v>2777</v>
      </c>
      <c r="AS63" s="184" t="s">
        <v>2777</v>
      </c>
      <c r="AT63" s="184" t="s">
        <v>2889</v>
      </c>
      <c r="AU63" s="184" t="s">
        <v>2777</v>
      </c>
      <c r="AV63" s="184" t="s">
        <v>2777</v>
      </c>
      <c r="AW63" s="184" t="s">
        <v>2889</v>
      </c>
      <c r="AX63" s="184" t="s">
        <v>2777</v>
      </c>
      <c r="AY63" s="184" t="s">
        <v>2777</v>
      </c>
      <c r="AZ63" s="184" t="s">
        <v>2889</v>
      </c>
      <c r="BA63" s="184" t="s">
        <v>2777</v>
      </c>
      <c r="BB63" s="184" t="s">
        <v>2777</v>
      </c>
      <c r="BC63" s="184" t="s">
        <v>2889</v>
      </c>
      <c r="BD63" s="184" t="s">
        <v>2777</v>
      </c>
      <c r="BE63" s="184" t="s">
        <v>2777</v>
      </c>
      <c r="BF63" s="184" t="s">
        <v>2889</v>
      </c>
      <c r="BG63" s="184" t="s">
        <v>2777</v>
      </c>
      <c r="BH63" s="184" t="s">
        <v>2777</v>
      </c>
      <c r="BI63" s="184" t="s">
        <v>2889</v>
      </c>
      <c r="BJ63" s="184" t="s">
        <v>2777</v>
      </c>
      <c r="BK63" s="184" t="s">
        <v>2777</v>
      </c>
      <c r="BL63" s="184" t="s">
        <v>2889</v>
      </c>
      <c r="BM63" s="184" t="s">
        <v>2777</v>
      </c>
      <c r="BN63" s="184" t="s">
        <v>2777</v>
      </c>
      <c r="BO63" s="184" t="s">
        <v>2889</v>
      </c>
      <c r="BP63" s="184" t="s">
        <v>2777</v>
      </c>
      <c r="BQ63" s="184" t="s">
        <v>2777</v>
      </c>
      <c r="BR63" s="184" t="s">
        <v>2889</v>
      </c>
      <c r="BS63" s="184" t="s">
        <v>2777</v>
      </c>
      <c r="BT63" s="184" t="s">
        <v>2777</v>
      </c>
      <c r="BU63" s="184" t="s">
        <v>2889</v>
      </c>
      <c r="BV63" s="184" t="s">
        <v>2777</v>
      </c>
      <c r="BW63" s="184" t="s">
        <v>2777</v>
      </c>
      <c r="BX63" s="184" t="s">
        <v>2889</v>
      </c>
      <c r="BY63" s="184" t="s">
        <v>2777</v>
      </c>
      <c r="BZ63" s="184" t="s">
        <v>2777</v>
      </c>
      <c r="CA63" s="184" t="s">
        <v>2889</v>
      </c>
      <c r="CB63" s="184" t="s">
        <v>2777</v>
      </c>
      <c r="CC63" s="184" t="s">
        <v>2777</v>
      </c>
      <c r="CD63" s="184" t="s">
        <v>2889</v>
      </c>
      <c r="CE63" s="184" t="s">
        <v>2777</v>
      </c>
      <c r="CF63" s="184" t="s">
        <v>2777</v>
      </c>
      <c r="CG63" s="184" t="s">
        <v>2889</v>
      </c>
      <c r="CH63" s="184" t="s">
        <v>2777</v>
      </c>
      <c r="CI63" s="184" t="s">
        <v>2777</v>
      </c>
      <c r="CJ63" s="184" t="s">
        <v>2889</v>
      </c>
      <c r="CK63" s="184" t="s">
        <v>2777</v>
      </c>
      <c r="CL63" s="184" t="s">
        <v>2777</v>
      </c>
      <c r="CM63" s="184" t="s">
        <v>2889</v>
      </c>
      <c r="CN63" s="184" t="s">
        <v>2777</v>
      </c>
      <c r="CO63" s="184" t="s">
        <v>2777</v>
      </c>
      <c r="CP63" s="184" t="s">
        <v>2889</v>
      </c>
      <c r="CQ63" s="184" t="s">
        <v>2777</v>
      </c>
      <c r="CR63" s="184" t="s">
        <v>2777</v>
      </c>
      <c r="CS63" s="184" t="s">
        <v>2889</v>
      </c>
      <c r="CT63" s="184" t="s">
        <v>2777</v>
      </c>
      <c r="CU63" s="184" t="s">
        <v>2777</v>
      </c>
      <c r="CV63" s="184" t="s">
        <v>2889</v>
      </c>
      <c r="CW63" s="184" t="s">
        <v>2777</v>
      </c>
      <c r="CX63" s="184" t="s">
        <v>2777</v>
      </c>
      <c r="CY63" s="184" t="s">
        <v>2889</v>
      </c>
      <c r="CZ63" s="184" t="s">
        <v>2777</v>
      </c>
      <c r="DA63" s="184" t="s">
        <v>2777</v>
      </c>
      <c r="DB63" s="184" t="s">
        <v>2889</v>
      </c>
      <c r="DC63" s="184" t="s">
        <v>2777</v>
      </c>
      <c r="DD63" s="184" t="s">
        <v>2777</v>
      </c>
      <c r="DE63" s="184" t="s">
        <v>2889</v>
      </c>
      <c r="DF63" s="184" t="s">
        <v>2777</v>
      </c>
      <c r="DG63" s="184" t="s">
        <v>2777</v>
      </c>
      <c r="DH63" s="184" t="s">
        <v>2889</v>
      </c>
      <c r="DI63" s="184" t="s">
        <v>2777</v>
      </c>
      <c r="DJ63" s="184" t="s">
        <v>2777</v>
      </c>
      <c r="DK63" s="184" t="s">
        <v>2889</v>
      </c>
      <c r="DL63" s="184" t="s">
        <v>2777</v>
      </c>
      <c r="DM63" s="184" t="s">
        <v>2777</v>
      </c>
      <c r="DN63" s="184" t="s">
        <v>2889</v>
      </c>
      <c r="DO63" s="184" t="s">
        <v>2777</v>
      </c>
      <c r="DP63" s="184" t="s">
        <v>2777</v>
      </c>
      <c r="DQ63" s="184" t="s">
        <v>2889</v>
      </c>
      <c r="DR63" s="184" t="s">
        <v>2777</v>
      </c>
      <c r="DS63" s="184" t="s">
        <v>2777</v>
      </c>
      <c r="DT63" s="184" t="s">
        <v>2889</v>
      </c>
      <c r="DU63" s="184" t="s">
        <v>2777</v>
      </c>
      <c r="DV63" s="184" t="s">
        <v>2777</v>
      </c>
      <c r="DW63" s="184" t="s">
        <v>2889</v>
      </c>
      <c r="DX63" s="184" t="s">
        <v>2777</v>
      </c>
      <c r="DY63" s="184" t="s">
        <v>2777</v>
      </c>
      <c r="DZ63" s="184" t="s">
        <v>2889</v>
      </c>
      <c r="EA63" s="184" t="s">
        <v>2777</v>
      </c>
      <c r="EB63" s="184" t="s">
        <v>2777</v>
      </c>
      <c r="EC63" s="184" t="s">
        <v>2889</v>
      </c>
      <c r="ED63" s="184" t="s">
        <v>2777</v>
      </c>
      <c r="EE63" s="184" t="s">
        <v>2777</v>
      </c>
      <c r="EF63" s="184" t="s">
        <v>2889</v>
      </c>
      <c r="EG63" s="184" t="s">
        <v>2777</v>
      </c>
      <c r="EH63" s="184" t="s">
        <v>2777</v>
      </c>
      <c r="EI63" s="184" t="s">
        <v>2889</v>
      </c>
      <c r="EJ63" s="184" t="s">
        <v>2777</v>
      </c>
      <c r="EK63" s="184" t="s">
        <v>2777</v>
      </c>
      <c r="EL63" s="184" t="s">
        <v>2889</v>
      </c>
      <c r="EM63" s="184" t="s">
        <v>2777</v>
      </c>
      <c r="EN63" s="184" t="s">
        <v>2777</v>
      </c>
      <c r="EO63" s="184" t="s">
        <v>2889</v>
      </c>
      <c r="EP63" s="184" t="s">
        <v>2777</v>
      </c>
      <c r="EQ63" s="184" t="s">
        <v>2777</v>
      </c>
      <c r="ER63" s="184" t="s">
        <v>2889</v>
      </c>
      <c r="ES63" s="184" t="s">
        <v>2777</v>
      </c>
      <c r="ET63" s="184" t="s">
        <v>2777</v>
      </c>
    </row>
    <row r="64" spans="1:150" x14ac:dyDescent="0.25">
      <c r="A64" s="1"/>
      <c r="B64" s="183" t="s">
        <v>3291</v>
      </c>
      <c r="C64" s="183" t="s">
        <v>84</v>
      </c>
      <c r="D64" s="183" t="s">
        <v>1014</v>
      </c>
      <c r="E64" s="183" t="s">
        <v>3292</v>
      </c>
      <c r="F64" s="183" t="s">
        <v>3293</v>
      </c>
      <c r="G64" s="184" t="s">
        <v>2889</v>
      </c>
      <c r="H64" s="184" t="s">
        <v>3250</v>
      </c>
      <c r="I64" s="184" t="s">
        <v>2777</v>
      </c>
      <c r="J64" s="184" t="s">
        <v>2889</v>
      </c>
      <c r="K64" s="184" t="s">
        <v>3251</v>
      </c>
      <c r="L64" s="184" t="s">
        <v>2777</v>
      </c>
      <c r="M64" s="184" t="s">
        <v>2889</v>
      </c>
      <c r="N64" s="184" t="s">
        <v>3252</v>
      </c>
      <c r="O64" s="184" t="s">
        <v>2777</v>
      </c>
      <c r="P64" s="184" t="s">
        <v>2889</v>
      </c>
      <c r="Q64" s="184" t="s">
        <v>3250</v>
      </c>
      <c r="R64" s="184" t="s">
        <v>2777</v>
      </c>
      <c r="S64" s="184" t="s">
        <v>2889</v>
      </c>
      <c r="T64" s="184" t="s">
        <v>3250</v>
      </c>
      <c r="U64" s="184" t="s">
        <v>2777</v>
      </c>
      <c r="V64" s="184" t="s">
        <v>2889</v>
      </c>
      <c r="W64" s="184" t="s">
        <v>3250</v>
      </c>
      <c r="X64" s="184" t="s">
        <v>2777</v>
      </c>
      <c r="Y64" s="184" t="s">
        <v>2889</v>
      </c>
      <c r="Z64" s="184" t="s">
        <v>3253</v>
      </c>
      <c r="AA64" s="184" t="s">
        <v>2777</v>
      </c>
      <c r="AB64" s="184" t="s">
        <v>2889</v>
      </c>
      <c r="AC64" s="184" t="s">
        <v>3250</v>
      </c>
      <c r="AD64" s="184" t="s">
        <v>2777</v>
      </c>
      <c r="AE64" s="184" t="s">
        <v>2889</v>
      </c>
      <c r="AF64" s="184" t="s">
        <v>3254</v>
      </c>
      <c r="AG64" s="184" t="s">
        <v>2777</v>
      </c>
      <c r="AH64" s="184" t="s">
        <v>2889</v>
      </c>
      <c r="AI64" s="184" t="s">
        <v>3255</v>
      </c>
      <c r="AJ64" s="184" t="s">
        <v>2777</v>
      </c>
      <c r="AK64" s="184" t="s">
        <v>2889</v>
      </c>
      <c r="AL64" s="184" t="s">
        <v>3256</v>
      </c>
      <c r="AM64" s="184" t="s">
        <v>2777</v>
      </c>
      <c r="AN64" s="184" t="s">
        <v>2889</v>
      </c>
      <c r="AO64" s="184" t="s">
        <v>3257</v>
      </c>
      <c r="AP64" s="184" t="s">
        <v>2777</v>
      </c>
      <c r="AQ64" s="184" t="s">
        <v>2889</v>
      </c>
      <c r="AR64" s="184" t="s">
        <v>3258</v>
      </c>
      <c r="AS64" s="184" t="s">
        <v>2777</v>
      </c>
      <c r="AT64" s="184" t="s">
        <v>2889</v>
      </c>
      <c r="AU64" s="184" t="s">
        <v>3259</v>
      </c>
      <c r="AV64" s="184" t="s">
        <v>2777</v>
      </c>
      <c r="AW64" s="184" t="s">
        <v>2889</v>
      </c>
      <c r="AX64" s="184" t="s">
        <v>3260</v>
      </c>
      <c r="AY64" s="184" t="s">
        <v>2777</v>
      </c>
      <c r="AZ64" s="184" t="s">
        <v>2889</v>
      </c>
      <c r="BA64" s="184" t="s">
        <v>3261</v>
      </c>
      <c r="BB64" s="184" t="s">
        <v>2777</v>
      </c>
      <c r="BC64" s="184" t="s">
        <v>2889</v>
      </c>
      <c r="BD64" s="184" t="s">
        <v>3262</v>
      </c>
      <c r="BE64" s="184" t="s">
        <v>2777</v>
      </c>
      <c r="BF64" s="184" t="s">
        <v>2889</v>
      </c>
      <c r="BG64" s="184" t="s">
        <v>3263</v>
      </c>
      <c r="BH64" s="184" t="s">
        <v>2777</v>
      </c>
      <c r="BI64" s="184" t="s">
        <v>2889</v>
      </c>
      <c r="BJ64" s="184" t="s">
        <v>3250</v>
      </c>
      <c r="BK64" s="184" t="s">
        <v>2777</v>
      </c>
      <c r="BL64" s="184" t="s">
        <v>2889</v>
      </c>
      <c r="BM64" s="184" t="s">
        <v>3250</v>
      </c>
      <c r="BN64" s="184" t="s">
        <v>2777</v>
      </c>
      <c r="BO64" s="184" t="s">
        <v>2889</v>
      </c>
      <c r="BP64" s="184" t="s">
        <v>3264</v>
      </c>
      <c r="BQ64" s="184" t="s">
        <v>2777</v>
      </c>
      <c r="BR64" s="184" t="s">
        <v>2889</v>
      </c>
      <c r="BS64" s="184" t="s">
        <v>3265</v>
      </c>
      <c r="BT64" s="184" t="s">
        <v>2777</v>
      </c>
      <c r="BU64" s="184" t="s">
        <v>2889</v>
      </c>
      <c r="BV64" s="184" t="s">
        <v>3266</v>
      </c>
      <c r="BW64" s="184" t="s">
        <v>2777</v>
      </c>
      <c r="BX64" s="184" t="s">
        <v>2889</v>
      </c>
      <c r="BY64" s="184" t="s">
        <v>3267</v>
      </c>
      <c r="BZ64" s="184" t="s">
        <v>2777</v>
      </c>
      <c r="CA64" s="184" t="s">
        <v>2889</v>
      </c>
      <c r="CB64" s="184" t="s">
        <v>3268</v>
      </c>
      <c r="CC64" s="184" t="s">
        <v>2777</v>
      </c>
      <c r="CD64" s="184" t="s">
        <v>2889</v>
      </c>
      <c r="CE64" s="184" t="s">
        <v>3269</v>
      </c>
      <c r="CF64" s="184" t="s">
        <v>2777</v>
      </c>
      <c r="CG64" s="184" t="s">
        <v>2889</v>
      </c>
      <c r="CH64" s="184" t="s">
        <v>3270</v>
      </c>
      <c r="CI64" s="184" t="s">
        <v>2777</v>
      </c>
      <c r="CJ64" s="184" t="s">
        <v>2889</v>
      </c>
      <c r="CK64" s="184" t="s">
        <v>3271</v>
      </c>
      <c r="CL64" s="184" t="s">
        <v>2777</v>
      </c>
      <c r="CM64" s="184" t="s">
        <v>2889</v>
      </c>
      <c r="CN64" s="184" t="s">
        <v>3272</v>
      </c>
      <c r="CO64" s="184" t="s">
        <v>2777</v>
      </c>
      <c r="CP64" s="184" t="s">
        <v>2889</v>
      </c>
      <c r="CQ64" s="184" t="s">
        <v>3250</v>
      </c>
      <c r="CR64" s="184" t="s">
        <v>2777</v>
      </c>
      <c r="CS64" s="184" t="s">
        <v>2889</v>
      </c>
      <c r="CT64" s="184" t="s">
        <v>3250</v>
      </c>
      <c r="CU64" s="184" t="s">
        <v>2777</v>
      </c>
      <c r="CV64" s="184" t="s">
        <v>2889</v>
      </c>
      <c r="CW64" s="184" t="s">
        <v>3273</v>
      </c>
      <c r="CX64" s="184" t="s">
        <v>2777</v>
      </c>
      <c r="CY64" s="184" t="s">
        <v>2889</v>
      </c>
      <c r="CZ64" s="184" t="s">
        <v>3274</v>
      </c>
      <c r="DA64" s="184" t="s">
        <v>2777</v>
      </c>
      <c r="DB64" s="184" t="s">
        <v>2889</v>
      </c>
      <c r="DC64" s="184" t="s">
        <v>3275</v>
      </c>
      <c r="DD64" s="184" t="s">
        <v>2777</v>
      </c>
      <c r="DE64" s="184" t="s">
        <v>2889</v>
      </c>
      <c r="DF64" s="184" t="s">
        <v>3276</v>
      </c>
      <c r="DG64" s="184" t="s">
        <v>2777</v>
      </c>
      <c r="DH64" s="184" t="s">
        <v>2889</v>
      </c>
      <c r="DI64" s="184" t="s">
        <v>3277</v>
      </c>
      <c r="DJ64" s="184" t="s">
        <v>2777</v>
      </c>
      <c r="DK64" s="184" t="s">
        <v>2889</v>
      </c>
      <c r="DL64" s="184" t="s">
        <v>3278</v>
      </c>
      <c r="DM64" s="184" t="s">
        <v>2777</v>
      </c>
      <c r="DN64" s="184" t="s">
        <v>2889</v>
      </c>
      <c r="DO64" s="184" t="s">
        <v>3250</v>
      </c>
      <c r="DP64" s="184" t="s">
        <v>2777</v>
      </c>
      <c r="DQ64" s="184" t="s">
        <v>2889</v>
      </c>
      <c r="DR64" s="184" t="s">
        <v>3279</v>
      </c>
      <c r="DS64" s="184" t="s">
        <v>2777</v>
      </c>
      <c r="DT64" s="184" t="s">
        <v>2889</v>
      </c>
      <c r="DU64" s="184" t="s">
        <v>3280</v>
      </c>
      <c r="DV64" s="184" t="s">
        <v>2777</v>
      </c>
      <c r="DW64" s="184" t="s">
        <v>2889</v>
      </c>
      <c r="DX64" s="184" t="s">
        <v>3281</v>
      </c>
      <c r="DY64" s="184" t="s">
        <v>2777</v>
      </c>
      <c r="DZ64" s="184" t="s">
        <v>2889</v>
      </c>
      <c r="EA64" s="184" t="s">
        <v>3282</v>
      </c>
      <c r="EB64" s="184" t="s">
        <v>2777</v>
      </c>
      <c r="EC64" s="184" t="s">
        <v>2889</v>
      </c>
      <c r="ED64" s="184" t="s">
        <v>3283</v>
      </c>
      <c r="EE64" s="184" t="s">
        <v>2777</v>
      </c>
      <c r="EF64" s="184" t="s">
        <v>2889</v>
      </c>
      <c r="EG64" s="184" t="s">
        <v>3284</v>
      </c>
      <c r="EH64" s="184" t="s">
        <v>2777</v>
      </c>
      <c r="EI64" s="184" t="s">
        <v>2889</v>
      </c>
      <c r="EJ64" s="184" t="s">
        <v>3285</v>
      </c>
      <c r="EK64" s="184" t="s">
        <v>2777</v>
      </c>
      <c r="EL64" s="184" t="s">
        <v>2889</v>
      </c>
      <c r="EM64" s="184" t="s">
        <v>3286</v>
      </c>
      <c r="EN64" s="184" t="s">
        <v>2777</v>
      </c>
      <c r="EO64" s="184" t="s">
        <v>2889</v>
      </c>
      <c r="EP64" s="184" t="s">
        <v>3287</v>
      </c>
      <c r="EQ64" s="184" t="s">
        <v>2777</v>
      </c>
      <c r="ER64" s="184" t="s">
        <v>2889</v>
      </c>
      <c r="ES64" s="184" t="s">
        <v>3250</v>
      </c>
      <c r="ET64" s="184" t="s">
        <v>2777</v>
      </c>
    </row>
    <row r="65" spans="1:150" x14ac:dyDescent="0.25">
      <c r="A65" s="1"/>
      <c r="B65" s="183" t="s">
        <v>3294</v>
      </c>
      <c r="C65" s="183" t="s">
        <v>84</v>
      </c>
      <c r="D65" s="183" t="s">
        <v>1014</v>
      </c>
      <c r="E65" s="183" t="s">
        <v>3295</v>
      </c>
      <c r="F65" s="183" t="s">
        <v>3296</v>
      </c>
      <c r="G65" s="184" t="s">
        <v>2889</v>
      </c>
      <c r="H65" s="184" t="s">
        <v>2777</v>
      </c>
      <c r="I65" s="184" t="s">
        <v>2777</v>
      </c>
      <c r="J65" s="184" t="s">
        <v>2889</v>
      </c>
      <c r="K65" s="184" t="s">
        <v>2777</v>
      </c>
      <c r="L65" s="184" t="s">
        <v>2777</v>
      </c>
      <c r="M65" s="184" t="s">
        <v>2889</v>
      </c>
      <c r="N65" s="184" t="s">
        <v>2777</v>
      </c>
      <c r="O65" s="184" t="s">
        <v>2777</v>
      </c>
      <c r="P65" s="184" t="s">
        <v>2889</v>
      </c>
      <c r="Q65" s="184" t="s">
        <v>2777</v>
      </c>
      <c r="R65" s="184" t="s">
        <v>2777</v>
      </c>
      <c r="S65" s="184" t="s">
        <v>2889</v>
      </c>
      <c r="T65" s="184" t="s">
        <v>2777</v>
      </c>
      <c r="U65" s="184" t="s">
        <v>2777</v>
      </c>
      <c r="V65" s="184" t="s">
        <v>2889</v>
      </c>
      <c r="W65" s="184" t="s">
        <v>2777</v>
      </c>
      <c r="X65" s="184" t="s">
        <v>2777</v>
      </c>
      <c r="Y65" s="184" t="s">
        <v>2889</v>
      </c>
      <c r="Z65" s="184" t="s">
        <v>2777</v>
      </c>
      <c r="AA65" s="184" t="s">
        <v>2777</v>
      </c>
      <c r="AB65" s="184" t="s">
        <v>2889</v>
      </c>
      <c r="AC65" s="184" t="s">
        <v>2777</v>
      </c>
      <c r="AD65" s="184" t="s">
        <v>2777</v>
      </c>
      <c r="AE65" s="184" t="s">
        <v>2889</v>
      </c>
      <c r="AF65" s="184" t="s">
        <v>2777</v>
      </c>
      <c r="AG65" s="184" t="s">
        <v>2777</v>
      </c>
      <c r="AH65" s="184" t="s">
        <v>2889</v>
      </c>
      <c r="AI65" s="184" t="s">
        <v>2777</v>
      </c>
      <c r="AJ65" s="184" t="s">
        <v>2777</v>
      </c>
      <c r="AK65" s="184" t="s">
        <v>2889</v>
      </c>
      <c r="AL65" s="184" t="s">
        <v>2777</v>
      </c>
      <c r="AM65" s="184" t="s">
        <v>2777</v>
      </c>
      <c r="AN65" s="184" t="s">
        <v>2889</v>
      </c>
      <c r="AO65" s="184" t="s">
        <v>2777</v>
      </c>
      <c r="AP65" s="184" t="s">
        <v>2777</v>
      </c>
      <c r="AQ65" s="184" t="s">
        <v>2889</v>
      </c>
      <c r="AR65" s="184" t="s">
        <v>2777</v>
      </c>
      <c r="AS65" s="184" t="s">
        <v>2777</v>
      </c>
      <c r="AT65" s="184" t="s">
        <v>2889</v>
      </c>
      <c r="AU65" s="184" t="s">
        <v>2777</v>
      </c>
      <c r="AV65" s="184" t="s">
        <v>2777</v>
      </c>
      <c r="AW65" s="184" t="s">
        <v>2889</v>
      </c>
      <c r="AX65" s="184" t="s">
        <v>2777</v>
      </c>
      <c r="AY65" s="184" t="s">
        <v>2777</v>
      </c>
      <c r="AZ65" s="184" t="s">
        <v>2889</v>
      </c>
      <c r="BA65" s="184" t="s">
        <v>2777</v>
      </c>
      <c r="BB65" s="184" t="s">
        <v>2777</v>
      </c>
      <c r="BC65" s="184" t="s">
        <v>2889</v>
      </c>
      <c r="BD65" s="184" t="s">
        <v>2777</v>
      </c>
      <c r="BE65" s="184" t="s">
        <v>2777</v>
      </c>
      <c r="BF65" s="184" t="s">
        <v>2889</v>
      </c>
      <c r="BG65" s="184" t="s">
        <v>2777</v>
      </c>
      <c r="BH65" s="184" t="s">
        <v>2777</v>
      </c>
      <c r="BI65" s="184" t="s">
        <v>2889</v>
      </c>
      <c r="BJ65" s="184" t="s">
        <v>2777</v>
      </c>
      <c r="BK65" s="184" t="s">
        <v>2777</v>
      </c>
      <c r="BL65" s="184" t="s">
        <v>2889</v>
      </c>
      <c r="BM65" s="184" t="s">
        <v>2777</v>
      </c>
      <c r="BN65" s="184" t="s">
        <v>2777</v>
      </c>
      <c r="BO65" s="184" t="s">
        <v>2889</v>
      </c>
      <c r="BP65" s="184" t="s">
        <v>2777</v>
      </c>
      <c r="BQ65" s="184" t="s">
        <v>2777</v>
      </c>
      <c r="BR65" s="184" t="s">
        <v>2889</v>
      </c>
      <c r="BS65" s="184" t="s">
        <v>2777</v>
      </c>
      <c r="BT65" s="184" t="s">
        <v>2777</v>
      </c>
      <c r="BU65" s="184" t="s">
        <v>2889</v>
      </c>
      <c r="BV65" s="184" t="s">
        <v>2777</v>
      </c>
      <c r="BW65" s="184" t="s">
        <v>2777</v>
      </c>
      <c r="BX65" s="184" t="s">
        <v>2889</v>
      </c>
      <c r="BY65" s="184" t="s">
        <v>2777</v>
      </c>
      <c r="BZ65" s="184" t="s">
        <v>2777</v>
      </c>
      <c r="CA65" s="184" t="s">
        <v>2889</v>
      </c>
      <c r="CB65" s="184" t="s">
        <v>2777</v>
      </c>
      <c r="CC65" s="184" t="s">
        <v>2777</v>
      </c>
      <c r="CD65" s="184" t="s">
        <v>2889</v>
      </c>
      <c r="CE65" s="184" t="s">
        <v>2777</v>
      </c>
      <c r="CF65" s="184" t="s">
        <v>2777</v>
      </c>
      <c r="CG65" s="184" t="s">
        <v>2889</v>
      </c>
      <c r="CH65" s="184" t="s">
        <v>2777</v>
      </c>
      <c r="CI65" s="184" t="s">
        <v>2777</v>
      </c>
      <c r="CJ65" s="184" t="s">
        <v>2889</v>
      </c>
      <c r="CK65" s="184" t="s">
        <v>2777</v>
      </c>
      <c r="CL65" s="184" t="s">
        <v>2777</v>
      </c>
      <c r="CM65" s="184" t="s">
        <v>2889</v>
      </c>
      <c r="CN65" s="184" t="s">
        <v>2777</v>
      </c>
      <c r="CO65" s="184" t="s">
        <v>2777</v>
      </c>
      <c r="CP65" s="184" t="s">
        <v>2889</v>
      </c>
      <c r="CQ65" s="184" t="s">
        <v>2777</v>
      </c>
      <c r="CR65" s="184" t="s">
        <v>2777</v>
      </c>
      <c r="CS65" s="184" t="s">
        <v>2889</v>
      </c>
      <c r="CT65" s="184" t="s">
        <v>2777</v>
      </c>
      <c r="CU65" s="184" t="s">
        <v>2777</v>
      </c>
      <c r="CV65" s="184" t="s">
        <v>2889</v>
      </c>
      <c r="CW65" s="184" t="s">
        <v>2777</v>
      </c>
      <c r="CX65" s="184" t="s">
        <v>2777</v>
      </c>
      <c r="CY65" s="184" t="s">
        <v>2889</v>
      </c>
      <c r="CZ65" s="184" t="s">
        <v>2777</v>
      </c>
      <c r="DA65" s="184" t="s">
        <v>2777</v>
      </c>
      <c r="DB65" s="184" t="s">
        <v>2889</v>
      </c>
      <c r="DC65" s="184" t="s">
        <v>2777</v>
      </c>
      <c r="DD65" s="184" t="s">
        <v>2777</v>
      </c>
      <c r="DE65" s="184" t="s">
        <v>2889</v>
      </c>
      <c r="DF65" s="184" t="s">
        <v>2777</v>
      </c>
      <c r="DG65" s="184" t="s">
        <v>2777</v>
      </c>
      <c r="DH65" s="184" t="s">
        <v>2889</v>
      </c>
      <c r="DI65" s="184" t="s">
        <v>2777</v>
      </c>
      <c r="DJ65" s="184" t="s">
        <v>2777</v>
      </c>
      <c r="DK65" s="184" t="s">
        <v>2889</v>
      </c>
      <c r="DL65" s="184" t="s">
        <v>2777</v>
      </c>
      <c r="DM65" s="184" t="s">
        <v>2777</v>
      </c>
      <c r="DN65" s="184" t="s">
        <v>2889</v>
      </c>
      <c r="DO65" s="184" t="s">
        <v>2777</v>
      </c>
      <c r="DP65" s="184" t="s">
        <v>2777</v>
      </c>
      <c r="DQ65" s="184" t="s">
        <v>2889</v>
      </c>
      <c r="DR65" s="184" t="s">
        <v>2777</v>
      </c>
      <c r="DS65" s="184" t="s">
        <v>2777</v>
      </c>
      <c r="DT65" s="184" t="s">
        <v>2889</v>
      </c>
      <c r="DU65" s="184" t="s">
        <v>2777</v>
      </c>
      <c r="DV65" s="184" t="s">
        <v>2777</v>
      </c>
      <c r="DW65" s="184" t="s">
        <v>2889</v>
      </c>
      <c r="DX65" s="184" t="s">
        <v>2777</v>
      </c>
      <c r="DY65" s="184" t="s">
        <v>2777</v>
      </c>
      <c r="DZ65" s="184" t="s">
        <v>2889</v>
      </c>
      <c r="EA65" s="184" t="s">
        <v>2777</v>
      </c>
      <c r="EB65" s="184" t="s">
        <v>2777</v>
      </c>
      <c r="EC65" s="184" t="s">
        <v>2889</v>
      </c>
      <c r="ED65" s="184" t="s">
        <v>2777</v>
      </c>
      <c r="EE65" s="184" t="s">
        <v>2777</v>
      </c>
      <c r="EF65" s="184" t="s">
        <v>2889</v>
      </c>
      <c r="EG65" s="184" t="s">
        <v>2777</v>
      </c>
      <c r="EH65" s="184" t="s">
        <v>2777</v>
      </c>
      <c r="EI65" s="184" t="s">
        <v>2889</v>
      </c>
      <c r="EJ65" s="184" t="s">
        <v>2777</v>
      </c>
      <c r="EK65" s="184" t="s">
        <v>2777</v>
      </c>
      <c r="EL65" s="184" t="s">
        <v>2889</v>
      </c>
      <c r="EM65" s="184" t="s">
        <v>2777</v>
      </c>
      <c r="EN65" s="184" t="s">
        <v>2777</v>
      </c>
      <c r="EO65" s="184" t="s">
        <v>2889</v>
      </c>
      <c r="EP65" s="184" t="s">
        <v>2777</v>
      </c>
      <c r="EQ65" s="184" t="s">
        <v>2777</v>
      </c>
      <c r="ER65" s="184" t="s">
        <v>2889</v>
      </c>
      <c r="ES65" s="184" t="s">
        <v>2777</v>
      </c>
      <c r="ET65" s="184" t="s">
        <v>2777</v>
      </c>
    </row>
    <row r="66" spans="1:150" x14ac:dyDescent="0.25">
      <c r="A66" s="1"/>
      <c r="B66" s="182" t="s">
        <v>3297</v>
      </c>
      <c r="C66" s="182" t="s">
        <v>607</v>
      </c>
      <c r="D66" s="182" t="s">
        <v>3298</v>
      </c>
      <c r="E66" s="182" t="s">
        <v>3299</v>
      </c>
      <c r="F66" s="182" t="s">
        <v>3300</v>
      </c>
      <c r="G66" s="182" t="s">
        <v>2889</v>
      </c>
      <c r="H66" s="182" t="s">
        <v>2777</v>
      </c>
      <c r="I66" s="182" t="s">
        <v>3301</v>
      </c>
      <c r="J66" s="182" t="s">
        <v>2889</v>
      </c>
      <c r="K66" s="182" t="s">
        <v>2777</v>
      </c>
      <c r="L66" s="182" t="s">
        <v>3301</v>
      </c>
      <c r="M66" s="182" t="s">
        <v>2889</v>
      </c>
      <c r="N66" s="182" t="s">
        <v>3302</v>
      </c>
      <c r="O66" s="182" t="s">
        <v>3303</v>
      </c>
      <c r="P66" s="182" t="s">
        <v>2889</v>
      </c>
      <c r="Q66" s="182" t="s">
        <v>2777</v>
      </c>
      <c r="R66" s="182" t="s">
        <v>3304</v>
      </c>
      <c r="S66" s="182" t="s">
        <v>2889</v>
      </c>
      <c r="T66" s="182" t="s">
        <v>2777</v>
      </c>
      <c r="U66" s="182" t="s">
        <v>3301</v>
      </c>
      <c r="V66" s="182" t="s">
        <v>2889</v>
      </c>
      <c r="W66" s="182" t="s">
        <v>3030</v>
      </c>
      <c r="X66" s="182" t="s">
        <v>3305</v>
      </c>
      <c r="Y66" s="182" t="s">
        <v>2889</v>
      </c>
      <c r="Z66" s="182" t="s">
        <v>3306</v>
      </c>
      <c r="AA66" s="182" t="s">
        <v>3303</v>
      </c>
      <c r="AB66" s="182" t="s">
        <v>2889</v>
      </c>
      <c r="AC66" s="182" t="s">
        <v>2777</v>
      </c>
      <c r="AD66" s="182" t="s">
        <v>3307</v>
      </c>
      <c r="AE66" s="182" t="s">
        <v>2889</v>
      </c>
      <c r="AF66" s="182" t="s">
        <v>3308</v>
      </c>
      <c r="AG66" s="182" t="s">
        <v>3309</v>
      </c>
      <c r="AH66" s="182" t="s">
        <v>2889</v>
      </c>
      <c r="AI66" s="182" t="s">
        <v>2777</v>
      </c>
      <c r="AJ66" s="182" t="s">
        <v>3301</v>
      </c>
      <c r="AK66" s="182" t="s">
        <v>2889</v>
      </c>
      <c r="AL66" s="182" t="s">
        <v>3310</v>
      </c>
      <c r="AM66" s="182" t="s">
        <v>3309</v>
      </c>
      <c r="AN66" s="182" t="s">
        <v>2889</v>
      </c>
      <c r="AO66" s="182" t="s">
        <v>2777</v>
      </c>
      <c r="AP66" s="182" t="s">
        <v>3301</v>
      </c>
      <c r="AQ66" s="182" t="s">
        <v>2889</v>
      </c>
      <c r="AR66" s="182" t="s">
        <v>3311</v>
      </c>
      <c r="AS66" s="182" t="s">
        <v>3312</v>
      </c>
      <c r="AT66" s="182" t="s">
        <v>2889</v>
      </c>
      <c r="AU66" s="182" t="s">
        <v>2777</v>
      </c>
      <c r="AV66" s="182" t="s">
        <v>3313</v>
      </c>
      <c r="AW66" s="182" t="s">
        <v>2889</v>
      </c>
      <c r="AX66" s="182" t="s">
        <v>2777</v>
      </c>
      <c r="AY66" s="182" t="s">
        <v>3314</v>
      </c>
      <c r="AZ66" s="182" t="s">
        <v>2889</v>
      </c>
      <c r="BA66" s="182" t="s">
        <v>2777</v>
      </c>
      <c r="BB66" s="182" t="s">
        <v>3315</v>
      </c>
      <c r="BC66" s="182" t="s">
        <v>2889</v>
      </c>
      <c r="BD66" s="182" t="s">
        <v>2777</v>
      </c>
      <c r="BE66" s="182" t="s">
        <v>3316</v>
      </c>
      <c r="BF66" s="182" t="s">
        <v>2889</v>
      </c>
      <c r="BG66" s="182" t="s">
        <v>2777</v>
      </c>
      <c r="BH66" s="182" t="s">
        <v>3313</v>
      </c>
      <c r="BI66" s="182" t="s">
        <v>2889</v>
      </c>
      <c r="BJ66" s="182" t="s">
        <v>2777</v>
      </c>
      <c r="BK66" s="182" t="s">
        <v>3313</v>
      </c>
      <c r="BL66" s="182" t="s">
        <v>2889</v>
      </c>
      <c r="BM66" s="182" t="s">
        <v>3032</v>
      </c>
      <c r="BN66" s="182" t="s">
        <v>3317</v>
      </c>
      <c r="BO66" s="182" t="s">
        <v>2889</v>
      </c>
      <c r="BP66" s="182" t="s">
        <v>3318</v>
      </c>
      <c r="BQ66" s="182" t="s">
        <v>3319</v>
      </c>
      <c r="BR66" s="182" t="s">
        <v>2889</v>
      </c>
      <c r="BS66" s="182" t="s">
        <v>2777</v>
      </c>
      <c r="BT66" s="182" t="s">
        <v>3320</v>
      </c>
      <c r="BU66" s="182" t="s">
        <v>2889</v>
      </c>
      <c r="BV66" s="182" t="s">
        <v>3321</v>
      </c>
      <c r="BW66" s="182" t="s">
        <v>3322</v>
      </c>
      <c r="BX66" s="182" t="s">
        <v>2889</v>
      </c>
      <c r="BY66" s="182" t="s">
        <v>3323</v>
      </c>
      <c r="BZ66" s="182" t="s">
        <v>3324</v>
      </c>
      <c r="CA66" s="182" t="s">
        <v>2889</v>
      </c>
      <c r="CB66" s="182" t="s">
        <v>2777</v>
      </c>
      <c r="CC66" s="182" t="s">
        <v>3325</v>
      </c>
      <c r="CD66" s="182" t="s">
        <v>2889</v>
      </c>
      <c r="CE66" s="182" t="s">
        <v>2777</v>
      </c>
      <c r="CF66" s="182" t="s">
        <v>3325</v>
      </c>
      <c r="CG66" s="182" t="s">
        <v>2889</v>
      </c>
      <c r="CH66" s="182" t="s">
        <v>3326</v>
      </c>
      <c r="CI66" s="182" t="s">
        <v>3327</v>
      </c>
      <c r="CJ66" s="182" t="s">
        <v>2889</v>
      </c>
      <c r="CK66" s="182" t="s">
        <v>3328</v>
      </c>
      <c r="CL66" s="182" t="s">
        <v>3329</v>
      </c>
      <c r="CM66" s="182" t="s">
        <v>2889</v>
      </c>
      <c r="CN66" s="182" t="s">
        <v>2777</v>
      </c>
      <c r="CO66" s="182" t="s">
        <v>3325</v>
      </c>
      <c r="CP66" s="182" t="s">
        <v>2889</v>
      </c>
      <c r="CQ66" s="182" t="s">
        <v>2777</v>
      </c>
      <c r="CR66" s="182" t="s">
        <v>3325</v>
      </c>
      <c r="CS66" s="182" t="s">
        <v>2889</v>
      </c>
      <c r="CT66" s="182" t="s">
        <v>2777</v>
      </c>
      <c r="CU66" s="182" t="s">
        <v>3330</v>
      </c>
      <c r="CV66" s="182" t="s">
        <v>2889</v>
      </c>
      <c r="CW66" s="182" t="s">
        <v>2777</v>
      </c>
      <c r="CX66" s="182" t="s">
        <v>3331</v>
      </c>
      <c r="CY66" s="182" t="s">
        <v>2889</v>
      </c>
      <c r="CZ66" s="182" t="s">
        <v>3332</v>
      </c>
      <c r="DA66" s="182" t="s">
        <v>3333</v>
      </c>
      <c r="DB66" s="182" t="s">
        <v>2889</v>
      </c>
      <c r="DC66" s="182" t="s">
        <v>3334</v>
      </c>
      <c r="DD66" s="182" t="s">
        <v>3335</v>
      </c>
      <c r="DE66" s="182" t="s">
        <v>2889</v>
      </c>
      <c r="DF66" s="182" t="s">
        <v>3336</v>
      </c>
      <c r="DG66" s="182" t="s">
        <v>2935</v>
      </c>
      <c r="DH66" s="182" t="s">
        <v>2889</v>
      </c>
      <c r="DI66" s="182" t="s">
        <v>2777</v>
      </c>
      <c r="DJ66" s="182" t="s">
        <v>3313</v>
      </c>
      <c r="DK66" s="182" t="s">
        <v>2889</v>
      </c>
      <c r="DL66" s="182" t="s">
        <v>2777</v>
      </c>
      <c r="DM66" s="182" t="s">
        <v>3337</v>
      </c>
      <c r="DN66" s="182" t="s">
        <v>2889</v>
      </c>
      <c r="DO66" s="182" t="s">
        <v>3338</v>
      </c>
      <c r="DP66" s="182" t="s">
        <v>3339</v>
      </c>
      <c r="DQ66" s="182" t="s">
        <v>2889</v>
      </c>
      <c r="DR66" s="182" t="s">
        <v>2777</v>
      </c>
      <c r="DS66" s="182" t="s">
        <v>3340</v>
      </c>
      <c r="DT66" s="182" t="s">
        <v>2889</v>
      </c>
      <c r="DU66" s="182" t="s">
        <v>3341</v>
      </c>
      <c r="DV66" s="182" t="s">
        <v>3342</v>
      </c>
      <c r="DW66" s="182" t="s">
        <v>2889</v>
      </c>
      <c r="DX66" s="182" t="s">
        <v>2777</v>
      </c>
      <c r="DY66" s="182" t="s">
        <v>3343</v>
      </c>
      <c r="DZ66" s="182" t="s">
        <v>2889</v>
      </c>
      <c r="EA66" s="182" t="s">
        <v>2777</v>
      </c>
      <c r="EB66" s="182" t="s">
        <v>3344</v>
      </c>
      <c r="EC66" s="182" t="s">
        <v>2889</v>
      </c>
      <c r="ED66" s="182" t="s">
        <v>3345</v>
      </c>
      <c r="EE66" s="182" t="s">
        <v>3346</v>
      </c>
      <c r="EF66" s="182" t="s">
        <v>2889</v>
      </c>
      <c r="EG66" s="182" t="s">
        <v>2777</v>
      </c>
      <c r="EH66" s="182" t="s">
        <v>3313</v>
      </c>
      <c r="EI66" s="182" t="s">
        <v>2889</v>
      </c>
      <c r="EJ66" s="182" t="s">
        <v>2777</v>
      </c>
      <c r="EK66" s="182" t="s">
        <v>3347</v>
      </c>
      <c r="EL66" s="182" t="s">
        <v>2889</v>
      </c>
      <c r="EM66" s="182" t="s">
        <v>2777</v>
      </c>
      <c r="EN66" s="182" t="s">
        <v>3348</v>
      </c>
      <c r="EO66" s="182" t="s">
        <v>2889</v>
      </c>
      <c r="EP66" s="182" t="s">
        <v>3349</v>
      </c>
      <c r="EQ66" s="182" t="s">
        <v>3350</v>
      </c>
      <c r="ER66" s="182" t="s">
        <v>2889</v>
      </c>
      <c r="ES66" s="182" t="s">
        <v>2777</v>
      </c>
      <c r="ET66" s="182" t="s">
        <v>3351</v>
      </c>
    </row>
    <row r="67" spans="1:150" x14ac:dyDescent="0.25">
      <c r="A67" s="1"/>
      <c r="B67" s="183" t="s">
        <v>3352</v>
      </c>
      <c r="C67" s="183" t="s">
        <v>607</v>
      </c>
      <c r="D67" s="183" t="s">
        <v>3298</v>
      </c>
      <c r="E67" s="183" t="s">
        <v>3353</v>
      </c>
      <c r="F67" s="183" t="s">
        <v>3354</v>
      </c>
      <c r="G67" s="184" t="s">
        <v>2889</v>
      </c>
      <c r="H67" s="184" t="s">
        <v>2777</v>
      </c>
      <c r="I67" s="184" t="s">
        <v>3301</v>
      </c>
      <c r="J67" s="184" t="s">
        <v>2889</v>
      </c>
      <c r="K67" s="184" t="s">
        <v>2777</v>
      </c>
      <c r="L67" s="184" t="s">
        <v>3301</v>
      </c>
      <c r="M67" s="184" t="s">
        <v>2889</v>
      </c>
      <c r="N67" s="184" t="s">
        <v>3302</v>
      </c>
      <c r="O67" s="184" t="s">
        <v>3303</v>
      </c>
      <c r="P67" s="184" t="s">
        <v>2889</v>
      </c>
      <c r="Q67" s="184" t="s">
        <v>2777</v>
      </c>
      <c r="R67" s="184" t="s">
        <v>3304</v>
      </c>
      <c r="S67" s="184" t="s">
        <v>2889</v>
      </c>
      <c r="T67" s="184" t="s">
        <v>2777</v>
      </c>
      <c r="U67" s="184" t="s">
        <v>3301</v>
      </c>
      <c r="V67" s="184" t="s">
        <v>2889</v>
      </c>
      <c r="W67" s="184" t="s">
        <v>3030</v>
      </c>
      <c r="X67" s="184" t="s">
        <v>3305</v>
      </c>
      <c r="Y67" s="184" t="s">
        <v>2889</v>
      </c>
      <c r="Z67" s="184" t="s">
        <v>3306</v>
      </c>
      <c r="AA67" s="184" t="s">
        <v>3303</v>
      </c>
      <c r="AB67" s="184" t="s">
        <v>2889</v>
      </c>
      <c r="AC67" s="184" t="s">
        <v>2777</v>
      </c>
      <c r="AD67" s="184" t="s">
        <v>3307</v>
      </c>
      <c r="AE67" s="184" t="s">
        <v>2889</v>
      </c>
      <c r="AF67" s="184" t="s">
        <v>3308</v>
      </c>
      <c r="AG67" s="184" t="s">
        <v>3309</v>
      </c>
      <c r="AH67" s="184" t="s">
        <v>2889</v>
      </c>
      <c r="AI67" s="184" t="s">
        <v>2777</v>
      </c>
      <c r="AJ67" s="184" t="s">
        <v>3301</v>
      </c>
      <c r="AK67" s="184" t="s">
        <v>2889</v>
      </c>
      <c r="AL67" s="184" t="s">
        <v>3310</v>
      </c>
      <c r="AM67" s="184" t="s">
        <v>3309</v>
      </c>
      <c r="AN67" s="184" t="s">
        <v>2889</v>
      </c>
      <c r="AO67" s="184" t="s">
        <v>2777</v>
      </c>
      <c r="AP67" s="184" t="s">
        <v>3301</v>
      </c>
      <c r="AQ67" s="184" t="s">
        <v>2889</v>
      </c>
      <c r="AR67" s="184" t="s">
        <v>3311</v>
      </c>
      <c r="AS67" s="184" t="s">
        <v>3312</v>
      </c>
      <c r="AT67" s="184" t="s">
        <v>2889</v>
      </c>
      <c r="AU67" s="184" t="s">
        <v>2777</v>
      </c>
      <c r="AV67" s="184" t="s">
        <v>3313</v>
      </c>
      <c r="AW67" s="184" t="s">
        <v>2889</v>
      </c>
      <c r="AX67" s="184" t="s">
        <v>2777</v>
      </c>
      <c r="AY67" s="184" t="s">
        <v>3314</v>
      </c>
      <c r="AZ67" s="184" t="s">
        <v>2889</v>
      </c>
      <c r="BA67" s="184" t="s">
        <v>2777</v>
      </c>
      <c r="BB67" s="184" t="s">
        <v>3315</v>
      </c>
      <c r="BC67" s="184" t="s">
        <v>2889</v>
      </c>
      <c r="BD67" s="184" t="s">
        <v>2777</v>
      </c>
      <c r="BE67" s="184" t="s">
        <v>3316</v>
      </c>
      <c r="BF67" s="184" t="s">
        <v>2889</v>
      </c>
      <c r="BG67" s="184" t="s">
        <v>2777</v>
      </c>
      <c r="BH67" s="184" t="s">
        <v>3313</v>
      </c>
      <c r="BI67" s="184" t="s">
        <v>2889</v>
      </c>
      <c r="BJ67" s="184" t="s">
        <v>2777</v>
      </c>
      <c r="BK67" s="184" t="s">
        <v>3313</v>
      </c>
      <c r="BL67" s="184" t="s">
        <v>2889</v>
      </c>
      <c r="BM67" s="184" t="s">
        <v>3032</v>
      </c>
      <c r="BN67" s="184" t="s">
        <v>3317</v>
      </c>
      <c r="BO67" s="184" t="s">
        <v>2889</v>
      </c>
      <c r="BP67" s="184" t="s">
        <v>3318</v>
      </c>
      <c r="BQ67" s="184" t="s">
        <v>3319</v>
      </c>
      <c r="BR67" s="184" t="s">
        <v>2889</v>
      </c>
      <c r="BS67" s="184" t="s">
        <v>2777</v>
      </c>
      <c r="BT67" s="184" t="s">
        <v>3320</v>
      </c>
      <c r="BU67" s="184" t="s">
        <v>2889</v>
      </c>
      <c r="BV67" s="184" t="s">
        <v>3321</v>
      </c>
      <c r="BW67" s="184" t="s">
        <v>3322</v>
      </c>
      <c r="BX67" s="184" t="s">
        <v>2889</v>
      </c>
      <c r="BY67" s="184" t="s">
        <v>3323</v>
      </c>
      <c r="BZ67" s="184" t="s">
        <v>3324</v>
      </c>
      <c r="CA67" s="184" t="s">
        <v>2889</v>
      </c>
      <c r="CB67" s="184" t="s">
        <v>2777</v>
      </c>
      <c r="CC67" s="184" t="s">
        <v>3325</v>
      </c>
      <c r="CD67" s="184" t="s">
        <v>2889</v>
      </c>
      <c r="CE67" s="184" t="s">
        <v>2777</v>
      </c>
      <c r="CF67" s="184" t="s">
        <v>3325</v>
      </c>
      <c r="CG67" s="184" t="s">
        <v>2889</v>
      </c>
      <c r="CH67" s="184" t="s">
        <v>3326</v>
      </c>
      <c r="CI67" s="184" t="s">
        <v>3327</v>
      </c>
      <c r="CJ67" s="184" t="s">
        <v>2889</v>
      </c>
      <c r="CK67" s="184" t="s">
        <v>3328</v>
      </c>
      <c r="CL67" s="184" t="s">
        <v>3329</v>
      </c>
      <c r="CM67" s="184" t="s">
        <v>2889</v>
      </c>
      <c r="CN67" s="184" t="s">
        <v>2777</v>
      </c>
      <c r="CO67" s="184" t="s">
        <v>3325</v>
      </c>
      <c r="CP67" s="184" t="s">
        <v>2889</v>
      </c>
      <c r="CQ67" s="184" t="s">
        <v>2777</v>
      </c>
      <c r="CR67" s="184" t="s">
        <v>3325</v>
      </c>
      <c r="CS67" s="184" t="s">
        <v>2889</v>
      </c>
      <c r="CT67" s="184" t="s">
        <v>2777</v>
      </c>
      <c r="CU67" s="184" t="s">
        <v>3330</v>
      </c>
      <c r="CV67" s="184" t="s">
        <v>2889</v>
      </c>
      <c r="CW67" s="184" t="s">
        <v>2777</v>
      </c>
      <c r="CX67" s="184" t="s">
        <v>3331</v>
      </c>
      <c r="CY67" s="184" t="s">
        <v>2889</v>
      </c>
      <c r="CZ67" s="184" t="s">
        <v>3332</v>
      </c>
      <c r="DA67" s="184" t="s">
        <v>3333</v>
      </c>
      <c r="DB67" s="184" t="s">
        <v>2889</v>
      </c>
      <c r="DC67" s="184" t="s">
        <v>3334</v>
      </c>
      <c r="DD67" s="184" t="s">
        <v>3335</v>
      </c>
      <c r="DE67" s="184" t="s">
        <v>2889</v>
      </c>
      <c r="DF67" s="184" t="s">
        <v>3336</v>
      </c>
      <c r="DG67" s="184" t="s">
        <v>2935</v>
      </c>
      <c r="DH67" s="184" t="s">
        <v>2889</v>
      </c>
      <c r="DI67" s="184" t="s">
        <v>2777</v>
      </c>
      <c r="DJ67" s="184" t="s">
        <v>3313</v>
      </c>
      <c r="DK67" s="184" t="s">
        <v>2889</v>
      </c>
      <c r="DL67" s="184" t="s">
        <v>2777</v>
      </c>
      <c r="DM67" s="184" t="s">
        <v>3337</v>
      </c>
      <c r="DN67" s="184" t="s">
        <v>2889</v>
      </c>
      <c r="DO67" s="184" t="s">
        <v>3338</v>
      </c>
      <c r="DP67" s="184" t="s">
        <v>3339</v>
      </c>
      <c r="DQ67" s="184" t="s">
        <v>2889</v>
      </c>
      <c r="DR67" s="184" t="s">
        <v>2777</v>
      </c>
      <c r="DS67" s="184" t="s">
        <v>3340</v>
      </c>
      <c r="DT67" s="184" t="s">
        <v>2889</v>
      </c>
      <c r="DU67" s="184" t="s">
        <v>3341</v>
      </c>
      <c r="DV67" s="184" t="s">
        <v>3342</v>
      </c>
      <c r="DW67" s="184" t="s">
        <v>2889</v>
      </c>
      <c r="DX67" s="184" t="s">
        <v>2777</v>
      </c>
      <c r="DY67" s="184" t="s">
        <v>3343</v>
      </c>
      <c r="DZ67" s="184" t="s">
        <v>2889</v>
      </c>
      <c r="EA67" s="184" t="s">
        <v>2777</v>
      </c>
      <c r="EB67" s="184" t="s">
        <v>3344</v>
      </c>
      <c r="EC67" s="184" t="s">
        <v>2889</v>
      </c>
      <c r="ED67" s="184" t="s">
        <v>3345</v>
      </c>
      <c r="EE67" s="184" t="s">
        <v>3346</v>
      </c>
      <c r="EF67" s="184" t="s">
        <v>2889</v>
      </c>
      <c r="EG67" s="184" t="s">
        <v>2777</v>
      </c>
      <c r="EH67" s="184" t="s">
        <v>3313</v>
      </c>
      <c r="EI67" s="184" t="s">
        <v>2889</v>
      </c>
      <c r="EJ67" s="184" t="s">
        <v>2777</v>
      </c>
      <c r="EK67" s="184" t="s">
        <v>3347</v>
      </c>
      <c r="EL67" s="184" t="s">
        <v>2889</v>
      </c>
      <c r="EM67" s="184" t="s">
        <v>2777</v>
      </c>
      <c r="EN67" s="184" t="s">
        <v>3348</v>
      </c>
      <c r="EO67" s="184" t="s">
        <v>2889</v>
      </c>
      <c r="EP67" s="184" t="s">
        <v>3349</v>
      </c>
      <c r="EQ67" s="184" t="s">
        <v>3350</v>
      </c>
      <c r="ER67" s="184" t="s">
        <v>2889</v>
      </c>
      <c r="ES67" s="184" t="s">
        <v>2777</v>
      </c>
      <c r="ET67" s="184" t="s">
        <v>3351</v>
      </c>
    </row>
    <row r="68" spans="1:150" x14ac:dyDescent="0.25">
      <c r="A68" s="1"/>
      <c r="B68" s="183" t="s">
        <v>3355</v>
      </c>
      <c r="C68" s="183" t="s">
        <v>607</v>
      </c>
      <c r="D68" s="183" t="s">
        <v>3298</v>
      </c>
      <c r="E68" s="183" t="s">
        <v>3356</v>
      </c>
      <c r="F68" s="183" t="s">
        <v>3357</v>
      </c>
      <c r="G68" s="184" t="s">
        <v>2889</v>
      </c>
      <c r="H68" s="184" t="s">
        <v>2777</v>
      </c>
      <c r="I68" s="184" t="s">
        <v>2777</v>
      </c>
      <c r="J68" s="184" t="s">
        <v>2889</v>
      </c>
      <c r="K68" s="184" t="s">
        <v>2777</v>
      </c>
      <c r="L68" s="184" t="s">
        <v>2777</v>
      </c>
      <c r="M68" s="184" t="s">
        <v>2889</v>
      </c>
      <c r="N68" s="184" t="s">
        <v>2777</v>
      </c>
      <c r="O68" s="184" t="s">
        <v>2777</v>
      </c>
      <c r="P68" s="184" t="s">
        <v>2889</v>
      </c>
      <c r="Q68" s="184" t="s">
        <v>2777</v>
      </c>
      <c r="R68" s="184" t="s">
        <v>2777</v>
      </c>
      <c r="S68" s="184" t="s">
        <v>2889</v>
      </c>
      <c r="T68" s="184" t="s">
        <v>2777</v>
      </c>
      <c r="U68" s="184" t="s">
        <v>2777</v>
      </c>
      <c r="V68" s="184" t="s">
        <v>2889</v>
      </c>
      <c r="W68" s="184" t="s">
        <v>2777</v>
      </c>
      <c r="X68" s="184" t="s">
        <v>2777</v>
      </c>
      <c r="Y68" s="184" t="s">
        <v>2889</v>
      </c>
      <c r="Z68" s="184" t="s">
        <v>2777</v>
      </c>
      <c r="AA68" s="184" t="s">
        <v>2777</v>
      </c>
      <c r="AB68" s="184" t="s">
        <v>2889</v>
      </c>
      <c r="AC68" s="184" t="s">
        <v>2777</v>
      </c>
      <c r="AD68" s="184" t="s">
        <v>2777</v>
      </c>
      <c r="AE68" s="184" t="s">
        <v>2889</v>
      </c>
      <c r="AF68" s="184" t="s">
        <v>2777</v>
      </c>
      <c r="AG68" s="184" t="s">
        <v>2777</v>
      </c>
      <c r="AH68" s="184" t="s">
        <v>2889</v>
      </c>
      <c r="AI68" s="184" t="s">
        <v>2777</v>
      </c>
      <c r="AJ68" s="184" t="s">
        <v>2777</v>
      </c>
      <c r="AK68" s="184" t="s">
        <v>2889</v>
      </c>
      <c r="AL68" s="184" t="s">
        <v>2777</v>
      </c>
      <c r="AM68" s="184" t="s">
        <v>2777</v>
      </c>
      <c r="AN68" s="184" t="s">
        <v>2889</v>
      </c>
      <c r="AO68" s="184" t="s">
        <v>2777</v>
      </c>
      <c r="AP68" s="184" t="s">
        <v>2777</v>
      </c>
      <c r="AQ68" s="184" t="s">
        <v>2889</v>
      </c>
      <c r="AR68" s="184" t="s">
        <v>2777</v>
      </c>
      <c r="AS68" s="184" t="s">
        <v>2777</v>
      </c>
      <c r="AT68" s="184" t="s">
        <v>2889</v>
      </c>
      <c r="AU68" s="184" t="s">
        <v>2777</v>
      </c>
      <c r="AV68" s="184" t="s">
        <v>2777</v>
      </c>
      <c r="AW68" s="184" t="s">
        <v>2889</v>
      </c>
      <c r="AX68" s="184" t="s">
        <v>2777</v>
      </c>
      <c r="AY68" s="184" t="s">
        <v>2777</v>
      </c>
      <c r="AZ68" s="184" t="s">
        <v>2889</v>
      </c>
      <c r="BA68" s="184" t="s">
        <v>2777</v>
      </c>
      <c r="BB68" s="184" t="s">
        <v>2777</v>
      </c>
      <c r="BC68" s="184" t="s">
        <v>2889</v>
      </c>
      <c r="BD68" s="184" t="s">
        <v>2777</v>
      </c>
      <c r="BE68" s="184" t="s">
        <v>2777</v>
      </c>
      <c r="BF68" s="184" t="s">
        <v>2889</v>
      </c>
      <c r="BG68" s="184" t="s">
        <v>2777</v>
      </c>
      <c r="BH68" s="184" t="s">
        <v>2777</v>
      </c>
      <c r="BI68" s="184" t="s">
        <v>2889</v>
      </c>
      <c r="BJ68" s="184" t="s">
        <v>2777</v>
      </c>
      <c r="BK68" s="184" t="s">
        <v>2777</v>
      </c>
      <c r="BL68" s="184" t="s">
        <v>2889</v>
      </c>
      <c r="BM68" s="184" t="s">
        <v>2777</v>
      </c>
      <c r="BN68" s="184" t="s">
        <v>2777</v>
      </c>
      <c r="BO68" s="184" t="s">
        <v>2889</v>
      </c>
      <c r="BP68" s="184" t="s">
        <v>2777</v>
      </c>
      <c r="BQ68" s="184" t="s">
        <v>2777</v>
      </c>
      <c r="BR68" s="184" t="s">
        <v>2889</v>
      </c>
      <c r="BS68" s="184" t="s">
        <v>2777</v>
      </c>
      <c r="BT68" s="184" t="s">
        <v>2777</v>
      </c>
      <c r="BU68" s="184" t="s">
        <v>2889</v>
      </c>
      <c r="BV68" s="184" t="s">
        <v>2777</v>
      </c>
      <c r="BW68" s="184" t="s">
        <v>2777</v>
      </c>
      <c r="BX68" s="184" t="s">
        <v>2889</v>
      </c>
      <c r="BY68" s="184" t="s">
        <v>2777</v>
      </c>
      <c r="BZ68" s="184" t="s">
        <v>2777</v>
      </c>
      <c r="CA68" s="184" t="s">
        <v>2889</v>
      </c>
      <c r="CB68" s="184" t="s">
        <v>2777</v>
      </c>
      <c r="CC68" s="184" t="s">
        <v>2777</v>
      </c>
      <c r="CD68" s="184" t="s">
        <v>2889</v>
      </c>
      <c r="CE68" s="184" t="s">
        <v>2777</v>
      </c>
      <c r="CF68" s="184" t="s">
        <v>2777</v>
      </c>
      <c r="CG68" s="184" t="s">
        <v>2889</v>
      </c>
      <c r="CH68" s="184" t="s">
        <v>2777</v>
      </c>
      <c r="CI68" s="184" t="s">
        <v>2777</v>
      </c>
      <c r="CJ68" s="184" t="s">
        <v>2889</v>
      </c>
      <c r="CK68" s="184" t="s">
        <v>2777</v>
      </c>
      <c r="CL68" s="184" t="s">
        <v>2777</v>
      </c>
      <c r="CM68" s="184" t="s">
        <v>2889</v>
      </c>
      <c r="CN68" s="184" t="s">
        <v>2777</v>
      </c>
      <c r="CO68" s="184" t="s">
        <v>2777</v>
      </c>
      <c r="CP68" s="184" t="s">
        <v>2889</v>
      </c>
      <c r="CQ68" s="184" t="s">
        <v>2777</v>
      </c>
      <c r="CR68" s="184" t="s">
        <v>2777</v>
      </c>
      <c r="CS68" s="184" t="s">
        <v>2889</v>
      </c>
      <c r="CT68" s="184" t="s">
        <v>2777</v>
      </c>
      <c r="CU68" s="184" t="s">
        <v>2777</v>
      </c>
      <c r="CV68" s="184" t="s">
        <v>2889</v>
      </c>
      <c r="CW68" s="184" t="s">
        <v>2777</v>
      </c>
      <c r="CX68" s="184" t="s">
        <v>2777</v>
      </c>
      <c r="CY68" s="184" t="s">
        <v>2889</v>
      </c>
      <c r="CZ68" s="184" t="s">
        <v>2777</v>
      </c>
      <c r="DA68" s="184" t="s">
        <v>2777</v>
      </c>
      <c r="DB68" s="184" t="s">
        <v>2889</v>
      </c>
      <c r="DC68" s="184" t="s">
        <v>2777</v>
      </c>
      <c r="DD68" s="184" t="s">
        <v>2777</v>
      </c>
      <c r="DE68" s="184" t="s">
        <v>2889</v>
      </c>
      <c r="DF68" s="184" t="s">
        <v>2777</v>
      </c>
      <c r="DG68" s="184" t="s">
        <v>2777</v>
      </c>
      <c r="DH68" s="184" t="s">
        <v>2889</v>
      </c>
      <c r="DI68" s="184" t="s">
        <v>2777</v>
      </c>
      <c r="DJ68" s="184" t="s">
        <v>2777</v>
      </c>
      <c r="DK68" s="184" t="s">
        <v>2889</v>
      </c>
      <c r="DL68" s="184" t="s">
        <v>2777</v>
      </c>
      <c r="DM68" s="184" t="s">
        <v>2777</v>
      </c>
      <c r="DN68" s="184" t="s">
        <v>2889</v>
      </c>
      <c r="DO68" s="184" t="s">
        <v>2777</v>
      </c>
      <c r="DP68" s="184" t="s">
        <v>2777</v>
      </c>
      <c r="DQ68" s="184" t="s">
        <v>2889</v>
      </c>
      <c r="DR68" s="184" t="s">
        <v>2777</v>
      </c>
      <c r="DS68" s="184" t="s">
        <v>2777</v>
      </c>
      <c r="DT68" s="184" t="s">
        <v>2889</v>
      </c>
      <c r="DU68" s="184" t="s">
        <v>2777</v>
      </c>
      <c r="DV68" s="184" t="s">
        <v>2777</v>
      </c>
      <c r="DW68" s="184" t="s">
        <v>2889</v>
      </c>
      <c r="DX68" s="184" t="s">
        <v>2777</v>
      </c>
      <c r="DY68" s="184" t="s">
        <v>2777</v>
      </c>
      <c r="DZ68" s="184" t="s">
        <v>2889</v>
      </c>
      <c r="EA68" s="184" t="s">
        <v>2777</v>
      </c>
      <c r="EB68" s="184" t="s">
        <v>2777</v>
      </c>
      <c r="EC68" s="184" t="s">
        <v>2889</v>
      </c>
      <c r="ED68" s="184" t="s">
        <v>2777</v>
      </c>
      <c r="EE68" s="184" t="s">
        <v>2777</v>
      </c>
      <c r="EF68" s="184" t="s">
        <v>2889</v>
      </c>
      <c r="EG68" s="184" t="s">
        <v>2777</v>
      </c>
      <c r="EH68" s="184" t="s">
        <v>2777</v>
      </c>
      <c r="EI68" s="184" t="s">
        <v>2889</v>
      </c>
      <c r="EJ68" s="184" t="s">
        <v>2777</v>
      </c>
      <c r="EK68" s="184" t="s">
        <v>2777</v>
      </c>
      <c r="EL68" s="184" t="s">
        <v>2889</v>
      </c>
      <c r="EM68" s="184" t="s">
        <v>2777</v>
      </c>
      <c r="EN68" s="184" t="s">
        <v>2777</v>
      </c>
      <c r="EO68" s="184" t="s">
        <v>2889</v>
      </c>
      <c r="EP68" s="184" t="s">
        <v>2777</v>
      </c>
      <c r="EQ68" s="184" t="s">
        <v>2777</v>
      </c>
      <c r="ER68" s="184" t="s">
        <v>2889</v>
      </c>
      <c r="ES68" s="184" t="s">
        <v>2777</v>
      </c>
      <c r="ET68" s="184" t="s">
        <v>2777</v>
      </c>
    </row>
    <row r="69" spans="1:150" x14ac:dyDescent="0.25">
      <c r="A69" s="1"/>
      <c r="B69" s="182" t="s">
        <v>3358</v>
      </c>
      <c r="C69" s="182" t="s">
        <v>180</v>
      </c>
      <c r="D69" s="182" t="s">
        <v>979</v>
      </c>
      <c r="E69" s="182" t="s">
        <v>3359</v>
      </c>
      <c r="F69" s="182" t="s">
        <v>3360</v>
      </c>
      <c r="G69" s="182" t="s">
        <v>2889</v>
      </c>
      <c r="H69" s="182" t="s">
        <v>2777</v>
      </c>
      <c r="I69" s="182" t="s">
        <v>2777</v>
      </c>
      <c r="J69" s="182" t="s">
        <v>2889</v>
      </c>
      <c r="K69" s="182" t="s">
        <v>2777</v>
      </c>
      <c r="L69" s="182" t="s">
        <v>2777</v>
      </c>
      <c r="M69" s="182" t="s">
        <v>2889</v>
      </c>
      <c r="N69" s="182" t="s">
        <v>2777</v>
      </c>
      <c r="O69" s="182" t="s">
        <v>2777</v>
      </c>
      <c r="P69" s="182" t="s">
        <v>2889</v>
      </c>
      <c r="Q69" s="182" t="s">
        <v>2777</v>
      </c>
      <c r="R69" s="182" t="s">
        <v>2777</v>
      </c>
      <c r="S69" s="182" t="s">
        <v>2889</v>
      </c>
      <c r="T69" s="182" t="s">
        <v>2777</v>
      </c>
      <c r="U69" s="182" t="s">
        <v>2777</v>
      </c>
      <c r="V69" s="182" t="s">
        <v>2889</v>
      </c>
      <c r="W69" s="182" t="s">
        <v>2777</v>
      </c>
      <c r="X69" s="182" t="s">
        <v>2777</v>
      </c>
      <c r="Y69" s="182" t="s">
        <v>2889</v>
      </c>
      <c r="Z69" s="182" t="s">
        <v>2777</v>
      </c>
      <c r="AA69" s="182" t="s">
        <v>2777</v>
      </c>
      <c r="AB69" s="182" t="s">
        <v>2889</v>
      </c>
      <c r="AC69" s="182" t="s">
        <v>2777</v>
      </c>
      <c r="AD69" s="182" t="s">
        <v>2777</v>
      </c>
      <c r="AE69" s="182" t="s">
        <v>2889</v>
      </c>
      <c r="AF69" s="182" t="s">
        <v>2777</v>
      </c>
      <c r="AG69" s="182" t="s">
        <v>2777</v>
      </c>
      <c r="AH69" s="182" t="s">
        <v>2889</v>
      </c>
      <c r="AI69" s="182" t="s">
        <v>2777</v>
      </c>
      <c r="AJ69" s="182" t="s">
        <v>2777</v>
      </c>
      <c r="AK69" s="182" t="s">
        <v>2889</v>
      </c>
      <c r="AL69" s="182" t="s">
        <v>2777</v>
      </c>
      <c r="AM69" s="182" t="s">
        <v>2777</v>
      </c>
      <c r="AN69" s="182" t="s">
        <v>2889</v>
      </c>
      <c r="AO69" s="182" t="s">
        <v>2777</v>
      </c>
      <c r="AP69" s="182" t="s">
        <v>2777</v>
      </c>
      <c r="AQ69" s="182" t="s">
        <v>2889</v>
      </c>
      <c r="AR69" s="182" t="s">
        <v>2777</v>
      </c>
      <c r="AS69" s="182" t="s">
        <v>2777</v>
      </c>
      <c r="AT69" s="182" t="s">
        <v>2889</v>
      </c>
      <c r="AU69" s="182" t="s">
        <v>2777</v>
      </c>
      <c r="AV69" s="182" t="s">
        <v>2777</v>
      </c>
      <c r="AW69" s="182" t="s">
        <v>2889</v>
      </c>
      <c r="AX69" s="182" t="s">
        <v>2777</v>
      </c>
      <c r="AY69" s="182" t="s">
        <v>2777</v>
      </c>
      <c r="AZ69" s="182" t="s">
        <v>2889</v>
      </c>
      <c r="BA69" s="182" t="s">
        <v>2777</v>
      </c>
      <c r="BB69" s="182" t="s">
        <v>2777</v>
      </c>
      <c r="BC69" s="182" t="s">
        <v>2889</v>
      </c>
      <c r="BD69" s="182" t="s">
        <v>2777</v>
      </c>
      <c r="BE69" s="182" t="s">
        <v>2777</v>
      </c>
      <c r="BF69" s="182" t="s">
        <v>2889</v>
      </c>
      <c r="BG69" s="182" t="s">
        <v>2777</v>
      </c>
      <c r="BH69" s="182" t="s">
        <v>2777</v>
      </c>
      <c r="BI69" s="182" t="s">
        <v>2889</v>
      </c>
      <c r="BJ69" s="182" t="s">
        <v>2777</v>
      </c>
      <c r="BK69" s="182" t="s">
        <v>2777</v>
      </c>
      <c r="BL69" s="182" t="s">
        <v>2889</v>
      </c>
      <c r="BM69" s="182" t="s">
        <v>2777</v>
      </c>
      <c r="BN69" s="182" t="s">
        <v>2777</v>
      </c>
      <c r="BO69" s="182" t="s">
        <v>2889</v>
      </c>
      <c r="BP69" s="182" t="s">
        <v>2777</v>
      </c>
      <c r="BQ69" s="182" t="s">
        <v>2777</v>
      </c>
      <c r="BR69" s="182" t="s">
        <v>2889</v>
      </c>
      <c r="BS69" s="182" t="s">
        <v>2777</v>
      </c>
      <c r="BT69" s="182" t="s">
        <v>2777</v>
      </c>
      <c r="BU69" s="182" t="s">
        <v>2889</v>
      </c>
      <c r="BV69" s="182" t="s">
        <v>2777</v>
      </c>
      <c r="BW69" s="182" t="s">
        <v>2777</v>
      </c>
      <c r="BX69" s="182" t="s">
        <v>2889</v>
      </c>
      <c r="BY69" s="182" t="s">
        <v>2777</v>
      </c>
      <c r="BZ69" s="182" t="s">
        <v>2777</v>
      </c>
      <c r="CA69" s="182" t="s">
        <v>2889</v>
      </c>
      <c r="CB69" s="182" t="s">
        <v>2777</v>
      </c>
      <c r="CC69" s="182" t="s">
        <v>2777</v>
      </c>
      <c r="CD69" s="182" t="s">
        <v>2889</v>
      </c>
      <c r="CE69" s="182" t="s">
        <v>2777</v>
      </c>
      <c r="CF69" s="182" t="s">
        <v>2777</v>
      </c>
      <c r="CG69" s="182" t="s">
        <v>2889</v>
      </c>
      <c r="CH69" s="182" t="s">
        <v>2777</v>
      </c>
      <c r="CI69" s="182" t="s">
        <v>2777</v>
      </c>
      <c r="CJ69" s="182" t="s">
        <v>2889</v>
      </c>
      <c r="CK69" s="182" t="s">
        <v>2777</v>
      </c>
      <c r="CL69" s="182" t="s">
        <v>2777</v>
      </c>
      <c r="CM69" s="182" t="s">
        <v>2889</v>
      </c>
      <c r="CN69" s="182" t="s">
        <v>2777</v>
      </c>
      <c r="CO69" s="182" t="s">
        <v>2777</v>
      </c>
      <c r="CP69" s="182" t="s">
        <v>2889</v>
      </c>
      <c r="CQ69" s="182" t="s">
        <v>2777</v>
      </c>
      <c r="CR69" s="182" t="s">
        <v>2777</v>
      </c>
      <c r="CS69" s="182" t="s">
        <v>2889</v>
      </c>
      <c r="CT69" s="182" t="s">
        <v>2777</v>
      </c>
      <c r="CU69" s="182" t="s">
        <v>2777</v>
      </c>
      <c r="CV69" s="182" t="s">
        <v>2889</v>
      </c>
      <c r="CW69" s="182" t="s">
        <v>2777</v>
      </c>
      <c r="CX69" s="182" t="s">
        <v>2777</v>
      </c>
      <c r="CY69" s="182" t="s">
        <v>2889</v>
      </c>
      <c r="CZ69" s="182" t="s">
        <v>2777</v>
      </c>
      <c r="DA69" s="182" t="s">
        <v>2777</v>
      </c>
      <c r="DB69" s="182" t="s">
        <v>2889</v>
      </c>
      <c r="DC69" s="182" t="s">
        <v>2777</v>
      </c>
      <c r="DD69" s="182" t="s">
        <v>2777</v>
      </c>
      <c r="DE69" s="182" t="s">
        <v>2889</v>
      </c>
      <c r="DF69" s="182" t="s">
        <v>2777</v>
      </c>
      <c r="DG69" s="182" t="s">
        <v>2777</v>
      </c>
      <c r="DH69" s="182" t="s">
        <v>2889</v>
      </c>
      <c r="DI69" s="182" t="s">
        <v>2777</v>
      </c>
      <c r="DJ69" s="182" t="s">
        <v>2777</v>
      </c>
      <c r="DK69" s="182" t="s">
        <v>2889</v>
      </c>
      <c r="DL69" s="182" t="s">
        <v>2777</v>
      </c>
      <c r="DM69" s="182" t="s">
        <v>2777</v>
      </c>
      <c r="DN69" s="182" t="s">
        <v>2889</v>
      </c>
      <c r="DO69" s="182" t="s">
        <v>2777</v>
      </c>
      <c r="DP69" s="182" t="s">
        <v>2777</v>
      </c>
      <c r="DQ69" s="182" t="s">
        <v>2889</v>
      </c>
      <c r="DR69" s="182" t="s">
        <v>2777</v>
      </c>
      <c r="DS69" s="182" t="s">
        <v>2777</v>
      </c>
      <c r="DT69" s="182" t="s">
        <v>2889</v>
      </c>
      <c r="DU69" s="182" t="s">
        <v>2777</v>
      </c>
      <c r="DV69" s="182" t="s">
        <v>2777</v>
      </c>
      <c r="DW69" s="182" t="s">
        <v>2889</v>
      </c>
      <c r="DX69" s="182" t="s">
        <v>2777</v>
      </c>
      <c r="DY69" s="182" t="s">
        <v>2777</v>
      </c>
      <c r="DZ69" s="182" t="s">
        <v>2889</v>
      </c>
      <c r="EA69" s="182" t="s">
        <v>2777</v>
      </c>
      <c r="EB69" s="182" t="s">
        <v>2777</v>
      </c>
      <c r="EC69" s="182" t="s">
        <v>2889</v>
      </c>
      <c r="ED69" s="182" t="s">
        <v>2777</v>
      </c>
      <c r="EE69" s="182" t="s">
        <v>2777</v>
      </c>
      <c r="EF69" s="182" t="s">
        <v>2889</v>
      </c>
      <c r="EG69" s="182" t="s">
        <v>2777</v>
      </c>
      <c r="EH69" s="182" t="s">
        <v>2777</v>
      </c>
      <c r="EI69" s="182" t="s">
        <v>2889</v>
      </c>
      <c r="EJ69" s="182" t="s">
        <v>2777</v>
      </c>
      <c r="EK69" s="182" t="s">
        <v>2777</v>
      </c>
      <c r="EL69" s="182" t="s">
        <v>2889</v>
      </c>
      <c r="EM69" s="182" t="s">
        <v>2777</v>
      </c>
      <c r="EN69" s="182" t="s">
        <v>2777</v>
      </c>
      <c r="EO69" s="182" t="s">
        <v>2889</v>
      </c>
      <c r="EP69" s="182" t="s">
        <v>2777</v>
      </c>
      <c r="EQ69" s="182" t="s">
        <v>2777</v>
      </c>
      <c r="ER69" s="182" t="s">
        <v>2889</v>
      </c>
      <c r="ES69" s="182" t="s">
        <v>2777</v>
      </c>
      <c r="ET69" s="182" t="s">
        <v>2777</v>
      </c>
    </row>
    <row r="70" spans="1:150" x14ac:dyDescent="0.25">
      <c r="A70" s="1"/>
      <c r="B70" s="183" t="s">
        <v>3361</v>
      </c>
      <c r="C70" s="183" t="s">
        <v>180</v>
      </c>
      <c r="D70" s="183" t="s">
        <v>979</v>
      </c>
      <c r="E70" s="183" t="s">
        <v>3362</v>
      </c>
      <c r="F70" s="183" t="s">
        <v>3363</v>
      </c>
      <c r="G70" s="184" t="s">
        <v>2889</v>
      </c>
      <c r="H70" s="184" t="s">
        <v>2777</v>
      </c>
      <c r="I70" s="184" t="s">
        <v>2777</v>
      </c>
      <c r="J70" s="184" t="s">
        <v>2889</v>
      </c>
      <c r="K70" s="184" t="s">
        <v>2777</v>
      </c>
      <c r="L70" s="184" t="s">
        <v>2777</v>
      </c>
      <c r="M70" s="184" t="s">
        <v>2889</v>
      </c>
      <c r="N70" s="184" t="s">
        <v>2777</v>
      </c>
      <c r="O70" s="184" t="s">
        <v>2777</v>
      </c>
      <c r="P70" s="184" t="s">
        <v>2889</v>
      </c>
      <c r="Q70" s="184" t="s">
        <v>2777</v>
      </c>
      <c r="R70" s="184" t="s">
        <v>2777</v>
      </c>
      <c r="S70" s="184" t="s">
        <v>2889</v>
      </c>
      <c r="T70" s="184" t="s">
        <v>2777</v>
      </c>
      <c r="U70" s="184" t="s">
        <v>2777</v>
      </c>
      <c r="V70" s="184" t="s">
        <v>2889</v>
      </c>
      <c r="W70" s="184" t="s">
        <v>2777</v>
      </c>
      <c r="X70" s="184" t="s">
        <v>2777</v>
      </c>
      <c r="Y70" s="184" t="s">
        <v>2889</v>
      </c>
      <c r="Z70" s="184" t="s">
        <v>2777</v>
      </c>
      <c r="AA70" s="184" t="s">
        <v>2777</v>
      </c>
      <c r="AB70" s="184" t="s">
        <v>2889</v>
      </c>
      <c r="AC70" s="184" t="s">
        <v>2777</v>
      </c>
      <c r="AD70" s="184" t="s">
        <v>2777</v>
      </c>
      <c r="AE70" s="184" t="s">
        <v>2889</v>
      </c>
      <c r="AF70" s="184" t="s">
        <v>2777</v>
      </c>
      <c r="AG70" s="184" t="s">
        <v>2777</v>
      </c>
      <c r="AH70" s="184" t="s">
        <v>2889</v>
      </c>
      <c r="AI70" s="184" t="s">
        <v>2777</v>
      </c>
      <c r="AJ70" s="184" t="s">
        <v>2777</v>
      </c>
      <c r="AK70" s="184" t="s">
        <v>2889</v>
      </c>
      <c r="AL70" s="184" t="s">
        <v>2777</v>
      </c>
      <c r="AM70" s="184" t="s">
        <v>2777</v>
      </c>
      <c r="AN70" s="184" t="s">
        <v>2889</v>
      </c>
      <c r="AO70" s="184" t="s">
        <v>2777</v>
      </c>
      <c r="AP70" s="184" t="s">
        <v>2777</v>
      </c>
      <c r="AQ70" s="184" t="s">
        <v>2889</v>
      </c>
      <c r="AR70" s="184" t="s">
        <v>2777</v>
      </c>
      <c r="AS70" s="184" t="s">
        <v>2777</v>
      </c>
      <c r="AT70" s="184" t="s">
        <v>2889</v>
      </c>
      <c r="AU70" s="184" t="s">
        <v>2777</v>
      </c>
      <c r="AV70" s="184" t="s">
        <v>2777</v>
      </c>
      <c r="AW70" s="184" t="s">
        <v>2889</v>
      </c>
      <c r="AX70" s="184" t="s">
        <v>2777</v>
      </c>
      <c r="AY70" s="184" t="s">
        <v>2777</v>
      </c>
      <c r="AZ70" s="184" t="s">
        <v>2889</v>
      </c>
      <c r="BA70" s="184" t="s">
        <v>2777</v>
      </c>
      <c r="BB70" s="184" t="s">
        <v>2777</v>
      </c>
      <c r="BC70" s="184" t="s">
        <v>2889</v>
      </c>
      <c r="BD70" s="184" t="s">
        <v>2777</v>
      </c>
      <c r="BE70" s="184" t="s">
        <v>2777</v>
      </c>
      <c r="BF70" s="184" t="s">
        <v>2889</v>
      </c>
      <c r="BG70" s="184" t="s">
        <v>2777</v>
      </c>
      <c r="BH70" s="184" t="s">
        <v>2777</v>
      </c>
      <c r="BI70" s="184" t="s">
        <v>2889</v>
      </c>
      <c r="BJ70" s="184" t="s">
        <v>2777</v>
      </c>
      <c r="BK70" s="184" t="s">
        <v>2777</v>
      </c>
      <c r="BL70" s="184" t="s">
        <v>2889</v>
      </c>
      <c r="BM70" s="184" t="s">
        <v>2777</v>
      </c>
      <c r="BN70" s="184" t="s">
        <v>2777</v>
      </c>
      <c r="BO70" s="184" t="s">
        <v>2889</v>
      </c>
      <c r="BP70" s="184" t="s">
        <v>2777</v>
      </c>
      <c r="BQ70" s="184" t="s">
        <v>2777</v>
      </c>
      <c r="BR70" s="184" t="s">
        <v>2889</v>
      </c>
      <c r="BS70" s="184" t="s">
        <v>2777</v>
      </c>
      <c r="BT70" s="184" t="s">
        <v>2777</v>
      </c>
      <c r="BU70" s="184" t="s">
        <v>2889</v>
      </c>
      <c r="BV70" s="184" t="s">
        <v>2777</v>
      </c>
      <c r="BW70" s="184" t="s">
        <v>2777</v>
      </c>
      <c r="BX70" s="184" t="s">
        <v>2889</v>
      </c>
      <c r="BY70" s="184" t="s">
        <v>2777</v>
      </c>
      <c r="BZ70" s="184" t="s">
        <v>2777</v>
      </c>
      <c r="CA70" s="184" t="s">
        <v>2889</v>
      </c>
      <c r="CB70" s="184" t="s">
        <v>2777</v>
      </c>
      <c r="CC70" s="184" t="s">
        <v>2777</v>
      </c>
      <c r="CD70" s="184" t="s">
        <v>2889</v>
      </c>
      <c r="CE70" s="184" t="s">
        <v>2777</v>
      </c>
      <c r="CF70" s="184" t="s">
        <v>2777</v>
      </c>
      <c r="CG70" s="184" t="s">
        <v>2889</v>
      </c>
      <c r="CH70" s="184" t="s">
        <v>2777</v>
      </c>
      <c r="CI70" s="184" t="s">
        <v>2777</v>
      </c>
      <c r="CJ70" s="184" t="s">
        <v>2889</v>
      </c>
      <c r="CK70" s="184" t="s">
        <v>2777</v>
      </c>
      <c r="CL70" s="184" t="s">
        <v>2777</v>
      </c>
      <c r="CM70" s="184" t="s">
        <v>2889</v>
      </c>
      <c r="CN70" s="184" t="s">
        <v>2777</v>
      </c>
      <c r="CO70" s="184" t="s">
        <v>2777</v>
      </c>
      <c r="CP70" s="184" t="s">
        <v>2889</v>
      </c>
      <c r="CQ70" s="184" t="s">
        <v>2777</v>
      </c>
      <c r="CR70" s="184" t="s">
        <v>2777</v>
      </c>
      <c r="CS70" s="184" t="s">
        <v>2889</v>
      </c>
      <c r="CT70" s="184" t="s">
        <v>2777</v>
      </c>
      <c r="CU70" s="184" t="s">
        <v>2777</v>
      </c>
      <c r="CV70" s="184" t="s">
        <v>2889</v>
      </c>
      <c r="CW70" s="184" t="s">
        <v>2777</v>
      </c>
      <c r="CX70" s="184" t="s">
        <v>2777</v>
      </c>
      <c r="CY70" s="184" t="s">
        <v>2889</v>
      </c>
      <c r="CZ70" s="184" t="s">
        <v>2777</v>
      </c>
      <c r="DA70" s="184" t="s">
        <v>2777</v>
      </c>
      <c r="DB70" s="184" t="s">
        <v>2889</v>
      </c>
      <c r="DC70" s="184" t="s">
        <v>2777</v>
      </c>
      <c r="DD70" s="184" t="s">
        <v>2777</v>
      </c>
      <c r="DE70" s="184" t="s">
        <v>2889</v>
      </c>
      <c r="DF70" s="184" t="s">
        <v>2777</v>
      </c>
      <c r="DG70" s="184" t="s">
        <v>2777</v>
      </c>
      <c r="DH70" s="184" t="s">
        <v>2889</v>
      </c>
      <c r="DI70" s="184" t="s">
        <v>2777</v>
      </c>
      <c r="DJ70" s="184" t="s">
        <v>2777</v>
      </c>
      <c r="DK70" s="184" t="s">
        <v>2889</v>
      </c>
      <c r="DL70" s="184" t="s">
        <v>2777</v>
      </c>
      <c r="DM70" s="184" t="s">
        <v>2777</v>
      </c>
      <c r="DN70" s="184" t="s">
        <v>2889</v>
      </c>
      <c r="DO70" s="184" t="s">
        <v>2777</v>
      </c>
      <c r="DP70" s="184" t="s">
        <v>2777</v>
      </c>
      <c r="DQ70" s="184" t="s">
        <v>2889</v>
      </c>
      <c r="DR70" s="184" t="s">
        <v>2777</v>
      </c>
      <c r="DS70" s="184" t="s">
        <v>2777</v>
      </c>
      <c r="DT70" s="184" t="s">
        <v>2889</v>
      </c>
      <c r="DU70" s="184" t="s">
        <v>2777</v>
      </c>
      <c r="DV70" s="184" t="s">
        <v>2777</v>
      </c>
      <c r="DW70" s="184" t="s">
        <v>2889</v>
      </c>
      <c r="DX70" s="184" t="s">
        <v>2777</v>
      </c>
      <c r="DY70" s="184" t="s">
        <v>2777</v>
      </c>
      <c r="DZ70" s="184" t="s">
        <v>2889</v>
      </c>
      <c r="EA70" s="184" t="s">
        <v>2777</v>
      </c>
      <c r="EB70" s="184" t="s">
        <v>2777</v>
      </c>
      <c r="EC70" s="184" t="s">
        <v>2889</v>
      </c>
      <c r="ED70" s="184" t="s">
        <v>2777</v>
      </c>
      <c r="EE70" s="184" t="s">
        <v>2777</v>
      </c>
      <c r="EF70" s="184" t="s">
        <v>2889</v>
      </c>
      <c r="EG70" s="184" t="s">
        <v>2777</v>
      </c>
      <c r="EH70" s="184" t="s">
        <v>2777</v>
      </c>
      <c r="EI70" s="184" t="s">
        <v>2889</v>
      </c>
      <c r="EJ70" s="184" t="s">
        <v>2777</v>
      </c>
      <c r="EK70" s="184" t="s">
        <v>2777</v>
      </c>
      <c r="EL70" s="184" t="s">
        <v>2889</v>
      </c>
      <c r="EM70" s="184" t="s">
        <v>2777</v>
      </c>
      <c r="EN70" s="184" t="s">
        <v>2777</v>
      </c>
      <c r="EO70" s="184" t="s">
        <v>2889</v>
      </c>
      <c r="EP70" s="184" t="s">
        <v>2777</v>
      </c>
      <c r="EQ70" s="184" t="s">
        <v>2777</v>
      </c>
      <c r="ER70" s="184" t="s">
        <v>2889</v>
      </c>
      <c r="ES70" s="184" t="s">
        <v>2777</v>
      </c>
      <c r="ET70" s="184" t="s">
        <v>2777</v>
      </c>
    </row>
    <row r="71" spans="1:150" x14ac:dyDescent="0.25">
      <c r="A71" s="1"/>
      <c r="B71" s="183" t="s">
        <v>3364</v>
      </c>
      <c r="C71" s="183" t="s">
        <v>180</v>
      </c>
      <c r="D71" s="183" t="s">
        <v>979</v>
      </c>
      <c r="E71" s="183" t="s">
        <v>3365</v>
      </c>
      <c r="F71" s="183" t="s">
        <v>3366</v>
      </c>
      <c r="G71" s="184" t="s">
        <v>2889</v>
      </c>
      <c r="H71" s="184" t="s">
        <v>2777</v>
      </c>
      <c r="I71" s="184" t="s">
        <v>2777</v>
      </c>
      <c r="J71" s="184" t="s">
        <v>2889</v>
      </c>
      <c r="K71" s="184" t="s">
        <v>2777</v>
      </c>
      <c r="L71" s="184" t="s">
        <v>2777</v>
      </c>
      <c r="M71" s="184" t="s">
        <v>2889</v>
      </c>
      <c r="N71" s="184" t="s">
        <v>2777</v>
      </c>
      <c r="O71" s="184" t="s">
        <v>2777</v>
      </c>
      <c r="P71" s="184" t="s">
        <v>2889</v>
      </c>
      <c r="Q71" s="184" t="s">
        <v>2777</v>
      </c>
      <c r="R71" s="184" t="s">
        <v>2777</v>
      </c>
      <c r="S71" s="184" t="s">
        <v>2889</v>
      </c>
      <c r="T71" s="184" t="s">
        <v>2777</v>
      </c>
      <c r="U71" s="184" t="s">
        <v>2777</v>
      </c>
      <c r="V71" s="184" t="s">
        <v>2889</v>
      </c>
      <c r="W71" s="184" t="s">
        <v>2777</v>
      </c>
      <c r="X71" s="184" t="s">
        <v>2777</v>
      </c>
      <c r="Y71" s="184" t="s">
        <v>2889</v>
      </c>
      <c r="Z71" s="184" t="s">
        <v>2777</v>
      </c>
      <c r="AA71" s="184" t="s">
        <v>2777</v>
      </c>
      <c r="AB71" s="184" t="s">
        <v>2889</v>
      </c>
      <c r="AC71" s="184" t="s">
        <v>2777</v>
      </c>
      <c r="AD71" s="184" t="s">
        <v>2777</v>
      </c>
      <c r="AE71" s="184" t="s">
        <v>2889</v>
      </c>
      <c r="AF71" s="184" t="s">
        <v>2777</v>
      </c>
      <c r="AG71" s="184" t="s">
        <v>2777</v>
      </c>
      <c r="AH71" s="184" t="s">
        <v>2889</v>
      </c>
      <c r="AI71" s="184" t="s">
        <v>2777</v>
      </c>
      <c r="AJ71" s="184" t="s">
        <v>2777</v>
      </c>
      <c r="AK71" s="184" t="s">
        <v>2889</v>
      </c>
      <c r="AL71" s="184" t="s">
        <v>2777</v>
      </c>
      <c r="AM71" s="184" t="s">
        <v>2777</v>
      </c>
      <c r="AN71" s="184" t="s">
        <v>2889</v>
      </c>
      <c r="AO71" s="184" t="s">
        <v>2777</v>
      </c>
      <c r="AP71" s="184" t="s">
        <v>2777</v>
      </c>
      <c r="AQ71" s="184" t="s">
        <v>2889</v>
      </c>
      <c r="AR71" s="184" t="s">
        <v>2777</v>
      </c>
      <c r="AS71" s="184" t="s">
        <v>2777</v>
      </c>
      <c r="AT71" s="184" t="s">
        <v>2889</v>
      </c>
      <c r="AU71" s="184" t="s">
        <v>2777</v>
      </c>
      <c r="AV71" s="184" t="s">
        <v>2777</v>
      </c>
      <c r="AW71" s="184" t="s">
        <v>2889</v>
      </c>
      <c r="AX71" s="184" t="s">
        <v>2777</v>
      </c>
      <c r="AY71" s="184" t="s">
        <v>2777</v>
      </c>
      <c r="AZ71" s="184" t="s">
        <v>2889</v>
      </c>
      <c r="BA71" s="184" t="s">
        <v>2777</v>
      </c>
      <c r="BB71" s="184" t="s">
        <v>2777</v>
      </c>
      <c r="BC71" s="184" t="s">
        <v>2889</v>
      </c>
      <c r="BD71" s="184" t="s">
        <v>2777</v>
      </c>
      <c r="BE71" s="184" t="s">
        <v>2777</v>
      </c>
      <c r="BF71" s="184" t="s">
        <v>2889</v>
      </c>
      <c r="BG71" s="184" t="s">
        <v>2777</v>
      </c>
      <c r="BH71" s="184" t="s">
        <v>2777</v>
      </c>
      <c r="BI71" s="184" t="s">
        <v>2889</v>
      </c>
      <c r="BJ71" s="184" t="s">
        <v>2777</v>
      </c>
      <c r="BK71" s="184" t="s">
        <v>2777</v>
      </c>
      <c r="BL71" s="184" t="s">
        <v>2889</v>
      </c>
      <c r="BM71" s="184" t="s">
        <v>2777</v>
      </c>
      <c r="BN71" s="184" t="s">
        <v>2777</v>
      </c>
      <c r="BO71" s="184" t="s">
        <v>2889</v>
      </c>
      <c r="BP71" s="184" t="s">
        <v>2777</v>
      </c>
      <c r="BQ71" s="184" t="s">
        <v>2777</v>
      </c>
      <c r="BR71" s="184" t="s">
        <v>2889</v>
      </c>
      <c r="BS71" s="184" t="s">
        <v>2777</v>
      </c>
      <c r="BT71" s="184" t="s">
        <v>2777</v>
      </c>
      <c r="BU71" s="184" t="s">
        <v>2889</v>
      </c>
      <c r="BV71" s="184" t="s">
        <v>2777</v>
      </c>
      <c r="BW71" s="184" t="s">
        <v>2777</v>
      </c>
      <c r="BX71" s="184" t="s">
        <v>2889</v>
      </c>
      <c r="BY71" s="184" t="s">
        <v>2777</v>
      </c>
      <c r="BZ71" s="184" t="s">
        <v>2777</v>
      </c>
      <c r="CA71" s="184" t="s">
        <v>2889</v>
      </c>
      <c r="CB71" s="184" t="s">
        <v>2777</v>
      </c>
      <c r="CC71" s="184" t="s">
        <v>2777</v>
      </c>
      <c r="CD71" s="184" t="s">
        <v>2889</v>
      </c>
      <c r="CE71" s="184" t="s">
        <v>2777</v>
      </c>
      <c r="CF71" s="184" t="s">
        <v>2777</v>
      </c>
      <c r="CG71" s="184" t="s">
        <v>2889</v>
      </c>
      <c r="CH71" s="184" t="s">
        <v>2777</v>
      </c>
      <c r="CI71" s="184" t="s">
        <v>2777</v>
      </c>
      <c r="CJ71" s="184" t="s">
        <v>2889</v>
      </c>
      <c r="CK71" s="184" t="s">
        <v>2777</v>
      </c>
      <c r="CL71" s="184" t="s">
        <v>2777</v>
      </c>
      <c r="CM71" s="184" t="s">
        <v>2889</v>
      </c>
      <c r="CN71" s="184" t="s">
        <v>2777</v>
      </c>
      <c r="CO71" s="184" t="s">
        <v>2777</v>
      </c>
      <c r="CP71" s="184" t="s">
        <v>2889</v>
      </c>
      <c r="CQ71" s="184" t="s">
        <v>2777</v>
      </c>
      <c r="CR71" s="184" t="s">
        <v>2777</v>
      </c>
      <c r="CS71" s="184" t="s">
        <v>2889</v>
      </c>
      <c r="CT71" s="184" t="s">
        <v>2777</v>
      </c>
      <c r="CU71" s="184" t="s">
        <v>2777</v>
      </c>
      <c r="CV71" s="184" t="s">
        <v>2889</v>
      </c>
      <c r="CW71" s="184" t="s">
        <v>2777</v>
      </c>
      <c r="CX71" s="184" t="s">
        <v>2777</v>
      </c>
      <c r="CY71" s="184" t="s">
        <v>2889</v>
      </c>
      <c r="CZ71" s="184" t="s">
        <v>2777</v>
      </c>
      <c r="DA71" s="184" t="s">
        <v>2777</v>
      </c>
      <c r="DB71" s="184" t="s">
        <v>2889</v>
      </c>
      <c r="DC71" s="184" t="s">
        <v>2777</v>
      </c>
      <c r="DD71" s="184" t="s">
        <v>2777</v>
      </c>
      <c r="DE71" s="184" t="s">
        <v>2889</v>
      </c>
      <c r="DF71" s="184" t="s">
        <v>2777</v>
      </c>
      <c r="DG71" s="184" t="s">
        <v>2777</v>
      </c>
      <c r="DH71" s="184" t="s">
        <v>2889</v>
      </c>
      <c r="DI71" s="184" t="s">
        <v>2777</v>
      </c>
      <c r="DJ71" s="184" t="s">
        <v>2777</v>
      </c>
      <c r="DK71" s="184" t="s">
        <v>2889</v>
      </c>
      <c r="DL71" s="184" t="s">
        <v>2777</v>
      </c>
      <c r="DM71" s="184" t="s">
        <v>2777</v>
      </c>
      <c r="DN71" s="184" t="s">
        <v>2889</v>
      </c>
      <c r="DO71" s="184" t="s">
        <v>2777</v>
      </c>
      <c r="DP71" s="184" t="s">
        <v>2777</v>
      </c>
      <c r="DQ71" s="184" t="s">
        <v>2889</v>
      </c>
      <c r="DR71" s="184" t="s">
        <v>2777</v>
      </c>
      <c r="DS71" s="184" t="s">
        <v>2777</v>
      </c>
      <c r="DT71" s="184" t="s">
        <v>2889</v>
      </c>
      <c r="DU71" s="184" t="s">
        <v>2777</v>
      </c>
      <c r="DV71" s="184" t="s">
        <v>2777</v>
      </c>
      <c r="DW71" s="184" t="s">
        <v>2889</v>
      </c>
      <c r="DX71" s="184" t="s">
        <v>2777</v>
      </c>
      <c r="DY71" s="184" t="s">
        <v>2777</v>
      </c>
      <c r="DZ71" s="184" t="s">
        <v>2889</v>
      </c>
      <c r="EA71" s="184" t="s">
        <v>2777</v>
      </c>
      <c r="EB71" s="184" t="s">
        <v>2777</v>
      </c>
      <c r="EC71" s="184" t="s">
        <v>2889</v>
      </c>
      <c r="ED71" s="184" t="s">
        <v>2777</v>
      </c>
      <c r="EE71" s="184" t="s">
        <v>2777</v>
      </c>
      <c r="EF71" s="184" t="s">
        <v>2889</v>
      </c>
      <c r="EG71" s="184" t="s">
        <v>2777</v>
      </c>
      <c r="EH71" s="184" t="s">
        <v>2777</v>
      </c>
      <c r="EI71" s="184" t="s">
        <v>2889</v>
      </c>
      <c r="EJ71" s="184" t="s">
        <v>2777</v>
      </c>
      <c r="EK71" s="184" t="s">
        <v>2777</v>
      </c>
      <c r="EL71" s="184" t="s">
        <v>2889</v>
      </c>
      <c r="EM71" s="184" t="s">
        <v>2777</v>
      </c>
      <c r="EN71" s="184" t="s">
        <v>2777</v>
      </c>
      <c r="EO71" s="184" t="s">
        <v>2889</v>
      </c>
      <c r="EP71" s="184" t="s">
        <v>2777</v>
      </c>
      <c r="EQ71" s="184" t="s">
        <v>2777</v>
      </c>
      <c r="ER71" s="184" t="s">
        <v>2889</v>
      </c>
      <c r="ES71" s="184" t="s">
        <v>2777</v>
      </c>
      <c r="ET71" s="184" t="s">
        <v>2777</v>
      </c>
    </row>
    <row r="72" spans="1:150" x14ac:dyDescent="0.25">
      <c r="A72" s="1"/>
      <c r="B72" s="182" t="s">
        <v>3367</v>
      </c>
      <c r="C72" s="182" t="s">
        <v>30</v>
      </c>
      <c r="D72" s="182" t="s">
        <v>3368</v>
      </c>
      <c r="E72" s="182" t="s">
        <v>3369</v>
      </c>
      <c r="F72" s="182" t="s">
        <v>3370</v>
      </c>
      <c r="G72" s="182" t="s">
        <v>2889</v>
      </c>
      <c r="H72" s="182" t="s">
        <v>2777</v>
      </c>
      <c r="I72" s="182" t="s">
        <v>2777</v>
      </c>
      <c r="J72" s="182" t="s">
        <v>2889</v>
      </c>
      <c r="K72" s="182" t="s">
        <v>2777</v>
      </c>
      <c r="L72" s="182" t="s">
        <v>2777</v>
      </c>
      <c r="M72" s="182" t="s">
        <v>2889</v>
      </c>
      <c r="N72" s="182" t="s">
        <v>2777</v>
      </c>
      <c r="O72" s="182" t="s">
        <v>2777</v>
      </c>
      <c r="P72" s="182" t="s">
        <v>2889</v>
      </c>
      <c r="Q72" s="182" t="s">
        <v>2777</v>
      </c>
      <c r="R72" s="182" t="s">
        <v>2777</v>
      </c>
      <c r="S72" s="182" t="s">
        <v>2889</v>
      </c>
      <c r="T72" s="182" t="s">
        <v>2777</v>
      </c>
      <c r="U72" s="182" t="s">
        <v>2777</v>
      </c>
      <c r="V72" s="182" t="s">
        <v>2889</v>
      </c>
      <c r="W72" s="182" t="s">
        <v>2777</v>
      </c>
      <c r="X72" s="182" t="s">
        <v>2777</v>
      </c>
      <c r="Y72" s="182" t="s">
        <v>2889</v>
      </c>
      <c r="Z72" s="182" t="s">
        <v>2777</v>
      </c>
      <c r="AA72" s="182" t="s">
        <v>2777</v>
      </c>
      <c r="AB72" s="182" t="s">
        <v>2889</v>
      </c>
      <c r="AC72" s="182" t="s">
        <v>2777</v>
      </c>
      <c r="AD72" s="182" t="s">
        <v>2777</v>
      </c>
      <c r="AE72" s="182" t="s">
        <v>2889</v>
      </c>
      <c r="AF72" s="182" t="s">
        <v>2777</v>
      </c>
      <c r="AG72" s="182" t="s">
        <v>2777</v>
      </c>
      <c r="AH72" s="182" t="s">
        <v>2889</v>
      </c>
      <c r="AI72" s="182" t="s">
        <v>2777</v>
      </c>
      <c r="AJ72" s="182" t="s">
        <v>2777</v>
      </c>
      <c r="AK72" s="182" t="s">
        <v>2889</v>
      </c>
      <c r="AL72" s="182" t="s">
        <v>2777</v>
      </c>
      <c r="AM72" s="182" t="s">
        <v>2777</v>
      </c>
      <c r="AN72" s="182" t="s">
        <v>2889</v>
      </c>
      <c r="AO72" s="182" t="s">
        <v>2777</v>
      </c>
      <c r="AP72" s="182" t="s">
        <v>2777</v>
      </c>
      <c r="AQ72" s="182" t="s">
        <v>2889</v>
      </c>
      <c r="AR72" s="182" t="s">
        <v>2777</v>
      </c>
      <c r="AS72" s="182" t="s">
        <v>2777</v>
      </c>
      <c r="AT72" s="182" t="s">
        <v>2889</v>
      </c>
      <c r="AU72" s="182" t="s">
        <v>2777</v>
      </c>
      <c r="AV72" s="182" t="s">
        <v>2777</v>
      </c>
      <c r="AW72" s="182" t="s">
        <v>2889</v>
      </c>
      <c r="AX72" s="182" t="s">
        <v>2777</v>
      </c>
      <c r="AY72" s="182" t="s">
        <v>2777</v>
      </c>
      <c r="AZ72" s="182" t="s">
        <v>2889</v>
      </c>
      <c r="BA72" s="182" t="s">
        <v>2777</v>
      </c>
      <c r="BB72" s="182" t="s">
        <v>2777</v>
      </c>
      <c r="BC72" s="182" t="s">
        <v>2889</v>
      </c>
      <c r="BD72" s="182" t="s">
        <v>2777</v>
      </c>
      <c r="BE72" s="182" t="s">
        <v>2777</v>
      </c>
      <c r="BF72" s="182" t="s">
        <v>2889</v>
      </c>
      <c r="BG72" s="182" t="s">
        <v>2777</v>
      </c>
      <c r="BH72" s="182" t="s">
        <v>2777</v>
      </c>
      <c r="BI72" s="182" t="s">
        <v>2889</v>
      </c>
      <c r="BJ72" s="182" t="s">
        <v>2777</v>
      </c>
      <c r="BK72" s="182" t="s">
        <v>2777</v>
      </c>
      <c r="BL72" s="182" t="s">
        <v>2889</v>
      </c>
      <c r="BM72" s="182" t="s">
        <v>2777</v>
      </c>
      <c r="BN72" s="182" t="s">
        <v>2777</v>
      </c>
      <c r="BO72" s="182" t="s">
        <v>2889</v>
      </c>
      <c r="BP72" s="182" t="s">
        <v>2777</v>
      </c>
      <c r="BQ72" s="182" t="s">
        <v>2777</v>
      </c>
      <c r="BR72" s="182" t="s">
        <v>2889</v>
      </c>
      <c r="BS72" s="182" t="s">
        <v>2777</v>
      </c>
      <c r="BT72" s="182" t="s">
        <v>2777</v>
      </c>
      <c r="BU72" s="182" t="s">
        <v>2889</v>
      </c>
      <c r="BV72" s="182" t="s">
        <v>2777</v>
      </c>
      <c r="BW72" s="182" t="s">
        <v>2777</v>
      </c>
      <c r="BX72" s="182" t="s">
        <v>2889</v>
      </c>
      <c r="BY72" s="182" t="s">
        <v>2777</v>
      </c>
      <c r="BZ72" s="182" t="s">
        <v>2777</v>
      </c>
      <c r="CA72" s="182" t="s">
        <v>2889</v>
      </c>
      <c r="CB72" s="182" t="s">
        <v>2777</v>
      </c>
      <c r="CC72" s="182" t="s">
        <v>2777</v>
      </c>
      <c r="CD72" s="182" t="s">
        <v>2889</v>
      </c>
      <c r="CE72" s="182" t="s">
        <v>2777</v>
      </c>
      <c r="CF72" s="182" t="s">
        <v>2777</v>
      </c>
      <c r="CG72" s="182" t="s">
        <v>2889</v>
      </c>
      <c r="CH72" s="182" t="s">
        <v>2777</v>
      </c>
      <c r="CI72" s="182" t="s">
        <v>2777</v>
      </c>
      <c r="CJ72" s="182" t="s">
        <v>2889</v>
      </c>
      <c r="CK72" s="182" t="s">
        <v>2777</v>
      </c>
      <c r="CL72" s="182" t="s">
        <v>2777</v>
      </c>
      <c r="CM72" s="182" t="s">
        <v>2889</v>
      </c>
      <c r="CN72" s="182" t="s">
        <v>2777</v>
      </c>
      <c r="CO72" s="182" t="s">
        <v>2777</v>
      </c>
      <c r="CP72" s="182" t="s">
        <v>2889</v>
      </c>
      <c r="CQ72" s="182" t="s">
        <v>2777</v>
      </c>
      <c r="CR72" s="182" t="s">
        <v>2777</v>
      </c>
      <c r="CS72" s="182" t="s">
        <v>2889</v>
      </c>
      <c r="CT72" s="182" t="s">
        <v>2777</v>
      </c>
      <c r="CU72" s="182" t="s">
        <v>2777</v>
      </c>
      <c r="CV72" s="182" t="s">
        <v>2889</v>
      </c>
      <c r="CW72" s="182" t="s">
        <v>2777</v>
      </c>
      <c r="CX72" s="182" t="s">
        <v>2777</v>
      </c>
      <c r="CY72" s="182" t="s">
        <v>2889</v>
      </c>
      <c r="CZ72" s="182" t="s">
        <v>2777</v>
      </c>
      <c r="DA72" s="182" t="s">
        <v>2777</v>
      </c>
      <c r="DB72" s="182" t="s">
        <v>2889</v>
      </c>
      <c r="DC72" s="182" t="s">
        <v>2777</v>
      </c>
      <c r="DD72" s="182" t="s">
        <v>2777</v>
      </c>
      <c r="DE72" s="182" t="s">
        <v>2889</v>
      </c>
      <c r="DF72" s="182" t="s">
        <v>2777</v>
      </c>
      <c r="DG72" s="182" t="s">
        <v>2777</v>
      </c>
      <c r="DH72" s="182" t="s">
        <v>2889</v>
      </c>
      <c r="DI72" s="182" t="s">
        <v>2777</v>
      </c>
      <c r="DJ72" s="182" t="s">
        <v>2777</v>
      </c>
      <c r="DK72" s="182" t="s">
        <v>2889</v>
      </c>
      <c r="DL72" s="182" t="s">
        <v>2777</v>
      </c>
      <c r="DM72" s="182" t="s">
        <v>2777</v>
      </c>
      <c r="DN72" s="182" t="s">
        <v>2889</v>
      </c>
      <c r="DO72" s="182" t="s">
        <v>2777</v>
      </c>
      <c r="DP72" s="182" t="s">
        <v>2777</v>
      </c>
      <c r="DQ72" s="182" t="s">
        <v>2889</v>
      </c>
      <c r="DR72" s="182" t="s">
        <v>2777</v>
      </c>
      <c r="DS72" s="182" t="s">
        <v>2777</v>
      </c>
      <c r="DT72" s="182" t="s">
        <v>2889</v>
      </c>
      <c r="DU72" s="182" t="s">
        <v>2777</v>
      </c>
      <c r="DV72" s="182" t="s">
        <v>2777</v>
      </c>
      <c r="DW72" s="182" t="s">
        <v>2889</v>
      </c>
      <c r="DX72" s="182" t="s">
        <v>2777</v>
      </c>
      <c r="DY72" s="182" t="s">
        <v>2777</v>
      </c>
      <c r="DZ72" s="182" t="s">
        <v>2889</v>
      </c>
      <c r="EA72" s="182" t="s">
        <v>2777</v>
      </c>
      <c r="EB72" s="182" t="s">
        <v>2777</v>
      </c>
      <c r="EC72" s="182" t="s">
        <v>2889</v>
      </c>
      <c r="ED72" s="182" t="s">
        <v>2777</v>
      </c>
      <c r="EE72" s="182" t="s">
        <v>2777</v>
      </c>
      <c r="EF72" s="182" t="s">
        <v>2889</v>
      </c>
      <c r="EG72" s="182" t="s">
        <v>2777</v>
      </c>
      <c r="EH72" s="182" t="s">
        <v>2777</v>
      </c>
      <c r="EI72" s="182" t="s">
        <v>2889</v>
      </c>
      <c r="EJ72" s="182" t="s">
        <v>2777</v>
      </c>
      <c r="EK72" s="182" t="s">
        <v>2777</v>
      </c>
      <c r="EL72" s="182" t="s">
        <v>2889</v>
      </c>
      <c r="EM72" s="182" t="s">
        <v>2777</v>
      </c>
      <c r="EN72" s="182" t="s">
        <v>2777</v>
      </c>
      <c r="EO72" s="182" t="s">
        <v>2889</v>
      </c>
      <c r="EP72" s="182" t="s">
        <v>2777</v>
      </c>
      <c r="EQ72" s="182" t="s">
        <v>2777</v>
      </c>
      <c r="ER72" s="182" t="s">
        <v>2889</v>
      </c>
      <c r="ES72" s="182" t="s">
        <v>2777</v>
      </c>
      <c r="ET72" s="182" t="s">
        <v>2777</v>
      </c>
    </row>
    <row r="73" spans="1:150" x14ac:dyDescent="0.25">
      <c r="A73" s="1"/>
      <c r="B73" s="183" t="s">
        <v>3371</v>
      </c>
      <c r="C73" s="183" t="s">
        <v>30</v>
      </c>
      <c r="D73" s="183" t="s">
        <v>3368</v>
      </c>
      <c r="E73" s="183" t="s">
        <v>3372</v>
      </c>
      <c r="F73" s="183" t="s">
        <v>3373</v>
      </c>
      <c r="G73" s="184" t="s">
        <v>2889</v>
      </c>
      <c r="H73" s="184" t="s">
        <v>2777</v>
      </c>
      <c r="I73" s="184" t="s">
        <v>2777</v>
      </c>
      <c r="J73" s="184" t="s">
        <v>2889</v>
      </c>
      <c r="K73" s="184" t="s">
        <v>2777</v>
      </c>
      <c r="L73" s="184" t="s">
        <v>2777</v>
      </c>
      <c r="M73" s="184" t="s">
        <v>2889</v>
      </c>
      <c r="N73" s="184" t="s">
        <v>2777</v>
      </c>
      <c r="O73" s="184" t="s">
        <v>2777</v>
      </c>
      <c r="P73" s="184" t="s">
        <v>2889</v>
      </c>
      <c r="Q73" s="184" t="s">
        <v>2777</v>
      </c>
      <c r="R73" s="184" t="s">
        <v>2777</v>
      </c>
      <c r="S73" s="184" t="s">
        <v>2889</v>
      </c>
      <c r="T73" s="184" t="s">
        <v>2777</v>
      </c>
      <c r="U73" s="184" t="s">
        <v>2777</v>
      </c>
      <c r="V73" s="184" t="s">
        <v>2889</v>
      </c>
      <c r="W73" s="184" t="s">
        <v>2777</v>
      </c>
      <c r="X73" s="184" t="s">
        <v>2777</v>
      </c>
      <c r="Y73" s="184" t="s">
        <v>2889</v>
      </c>
      <c r="Z73" s="184" t="s">
        <v>2777</v>
      </c>
      <c r="AA73" s="184" t="s">
        <v>2777</v>
      </c>
      <c r="AB73" s="184" t="s">
        <v>2889</v>
      </c>
      <c r="AC73" s="184" t="s">
        <v>2777</v>
      </c>
      <c r="AD73" s="184" t="s">
        <v>2777</v>
      </c>
      <c r="AE73" s="184" t="s">
        <v>2889</v>
      </c>
      <c r="AF73" s="184" t="s">
        <v>2777</v>
      </c>
      <c r="AG73" s="184" t="s">
        <v>2777</v>
      </c>
      <c r="AH73" s="184" t="s">
        <v>2889</v>
      </c>
      <c r="AI73" s="184" t="s">
        <v>2777</v>
      </c>
      <c r="AJ73" s="184" t="s">
        <v>2777</v>
      </c>
      <c r="AK73" s="184" t="s">
        <v>2889</v>
      </c>
      <c r="AL73" s="184" t="s">
        <v>2777</v>
      </c>
      <c r="AM73" s="184" t="s">
        <v>2777</v>
      </c>
      <c r="AN73" s="184" t="s">
        <v>2889</v>
      </c>
      <c r="AO73" s="184" t="s">
        <v>2777</v>
      </c>
      <c r="AP73" s="184" t="s">
        <v>2777</v>
      </c>
      <c r="AQ73" s="184" t="s">
        <v>2889</v>
      </c>
      <c r="AR73" s="184" t="s">
        <v>2777</v>
      </c>
      <c r="AS73" s="184" t="s">
        <v>2777</v>
      </c>
      <c r="AT73" s="184" t="s">
        <v>2889</v>
      </c>
      <c r="AU73" s="184" t="s">
        <v>2777</v>
      </c>
      <c r="AV73" s="184" t="s">
        <v>2777</v>
      </c>
      <c r="AW73" s="184" t="s">
        <v>2889</v>
      </c>
      <c r="AX73" s="184" t="s">
        <v>2777</v>
      </c>
      <c r="AY73" s="184" t="s">
        <v>2777</v>
      </c>
      <c r="AZ73" s="184" t="s">
        <v>2889</v>
      </c>
      <c r="BA73" s="184" t="s">
        <v>2777</v>
      </c>
      <c r="BB73" s="184" t="s">
        <v>2777</v>
      </c>
      <c r="BC73" s="184" t="s">
        <v>2889</v>
      </c>
      <c r="BD73" s="184" t="s">
        <v>2777</v>
      </c>
      <c r="BE73" s="184" t="s">
        <v>2777</v>
      </c>
      <c r="BF73" s="184" t="s">
        <v>2889</v>
      </c>
      <c r="BG73" s="184" t="s">
        <v>2777</v>
      </c>
      <c r="BH73" s="184" t="s">
        <v>2777</v>
      </c>
      <c r="BI73" s="184" t="s">
        <v>2889</v>
      </c>
      <c r="BJ73" s="184" t="s">
        <v>2777</v>
      </c>
      <c r="BK73" s="184" t="s">
        <v>2777</v>
      </c>
      <c r="BL73" s="184" t="s">
        <v>2889</v>
      </c>
      <c r="BM73" s="184" t="s">
        <v>2777</v>
      </c>
      <c r="BN73" s="184" t="s">
        <v>2777</v>
      </c>
      <c r="BO73" s="184" t="s">
        <v>2889</v>
      </c>
      <c r="BP73" s="184" t="s">
        <v>2777</v>
      </c>
      <c r="BQ73" s="184" t="s">
        <v>2777</v>
      </c>
      <c r="BR73" s="184" t="s">
        <v>2889</v>
      </c>
      <c r="BS73" s="184" t="s">
        <v>2777</v>
      </c>
      <c r="BT73" s="184" t="s">
        <v>2777</v>
      </c>
      <c r="BU73" s="184" t="s">
        <v>2889</v>
      </c>
      <c r="BV73" s="184" t="s">
        <v>2777</v>
      </c>
      <c r="BW73" s="184" t="s">
        <v>2777</v>
      </c>
      <c r="BX73" s="184" t="s">
        <v>2889</v>
      </c>
      <c r="BY73" s="184" t="s">
        <v>2777</v>
      </c>
      <c r="BZ73" s="184" t="s">
        <v>2777</v>
      </c>
      <c r="CA73" s="184" t="s">
        <v>2889</v>
      </c>
      <c r="CB73" s="184" t="s">
        <v>2777</v>
      </c>
      <c r="CC73" s="184" t="s">
        <v>2777</v>
      </c>
      <c r="CD73" s="184" t="s">
        <v>2889</v>
      </c>
      <c r="CE73" s="184" t="s">
        <v>2777</v>
      </c>
      <c r="CF73" s="184" t="s">
        <v>2777</v>
      </c>
      <c r="CG73" s="184" t="s">
        <v>2889</v>
      </c>
      <c r="CH73" s="184" t="s">
        <v>2777</v>
      </c>
      <c r="CI73" s="184" t="s">
        <v>2777</v>
      </c>
      <c r="CJ73" s="184" t="s">
        <v>2889</v>
      </c>
      <c r="CK73" s="184" t="s">
        <v>2777</v>
      </c>
      <c r="CL73" s="184" t="s">
        <v>2777</v>
      </c>
      <c r="CM73" s="184" t="s">
        <v>2889</v>
      </c>
      <c r="CN73" s="184" t="s">
        <v>2777</v>
      </c>
      <c r="CO73" s="184" t="s">
        <v>2777</v>
      </c>
      <c r="CP73" s="184" t="s">
        <v>2889</v>
      </c>
      <c r="CQ73" s="184" t="s">
        <v>2777</v>
      </c>
      <c r="CR73" s="184" t="s">
        <v>2777</v>
      </c>
      <c r="CS73" s="184" t="s">
        <v>2889</v>
      </c>
      <c r="CT73" s="184" t="s">
        <v>2777</v>
      </c>
      <c r="CU73" s="184" t="s">
        <v>2777</v>
      </c>
      <c r="CV73" s="184" t="s">
        <v>2889</v>
      </c>
      <c r="CW73" s="184" t="s">
        <v>2777</v>
      </c>
      <c r="CX73" s="184" t="s">
        <v>2777</v>
      </c>
      <c r="CY73" s="184" t="s">
        <v>2889</v>
      </c>
      <c r="CZ73" s="184" t="s">
        <v>2777</v>
      </c>
      <c r="DA73" s="184" t="s">
        <v>2777</v>
      </c>
      <c r="DB73" s="184" t="s">
        <v>2889</v>
      </c>
      <c r="DC73" s="184" t="s">
        <v>2777</v>
      </c>
      <c r="DD73" s="184" t="s">
        <v>2777</v>
      </c>
      <c r="DE73" s="184" t="s">
        <v>2889</v>
      </c>
      <c r="DF73" s="184" t="s">
        <v>2777</v>
      </c>
      <c r="DG73" s="184" t="s">
        <v>2777</v>
      </c>
      <c r="DH73" s="184" t="s">
        <v>2889</v>
      </c>
      <c r="DI73" s="184" t="s">
        <v>2777</v>
      </c>
      <c r="DJ73" s="184" t="s">
        <v>2777</v>
      </c>
      <c r="DK73" s="184" t="s">
        <v>2889</v>
      </c>
      <c r="DL73" s="184" t="s">
        <v>2777</v>
      </c>
      <c r="DM73" s="184" t="s">
        <v>2777</v>
      </c>
      <c r="DN73" s="184" t="s">
        <v>2889</v>
      </c>
      <c r="DO73" s="184" t="s">
        <v>2777</v>
      </c>
      <c r="DP73" s="184" t="s">
        <v>2777</v>
      </c>
      <c r="DQ73" s="184" t="s">
        <v>2889</v>
      </c>
      <c r="DR73" s="184" t="s">
        <v>2777</v>
      </c>
      <c r="DS73" s="184" t="s">
        <v>2777</v>
      </c>
      <c r="DT73" s="184" t="s">
        <v>2889</v>
      </c>
      <c r="DU73" s="184" t="s">
        <v>2777</v>
      </c>
      <c r="DV73" s="184" t="s">
        <v>2777</v>
      </c>
      <c r="DW73" s="184" t="s">
        <v>2889</v>
      </c>
      <c r="DX73" s="184" t="s">
        <v>2777</v>
      </c>
      <c r="DY73" s="184" t="s">
        <v>2777</v>
      </c>
      <c r="DZ73" s="184" t="s">
        <v>2889</v>
      </c>
      <c r="EA73" s="184" t="s">
        <v>2777</v>
      </c>
      <c r="EB73" s="184" t="s">
        <v>2777</v>
      </c>
      <c r="EC73" s="184" t="s">
        <v>2889</v>
      </c>
      <c r="ED73" s="184" t="s">
        <v>2777</v>
      </c>
      <c r="EE73" s="184" t="s">
        <v>2777</v>
      </c>
      <c r="EF73" s="184" t="s">
        <v>2889</v>
      </c>
      <c r="EG73" s="184" t="s">
        <v>2777</v>
      </c>
      <c r="EH73" s="184" t="s">
        <v>2777</v>
      </c>
      <c r="EI73" s="184" t="s">
        <v>2889</v>
      </c>
      <c r="EJ73" s="184" t="s">
        <v>2777</v>
      </c>
      <c r="EK73" s="184" t="s">
        <v>2777</v>
      </c>
      <c r="EL73" s="184" t="s">
        <v>2889</v>
      </c>
      <c r="EM73" s="184" t="s">
        <v>2777</v>
      </c>
      <c r="EN73" s="184" t="s">
        <v>2777</v>
      </c>
      <c r="EO73" s="184" t="s">
        <v>2889</v>
      </c>
      <c r="EP73" s="184" t="s">
        <v>2777</v>
      </c>
      <c r="EQ73" s="184" t="s">
        <v>2777</v>
      </c>
      <c r="ER73" s="184" t="s">
        <v>2889</v>
      </c>
      <c r="ES73" s="184" t="s">
        <v>2777</v>
      </c>
      <c r="ET73" s="184" t="s">
        <v>2777</v>
      </c>
    </row>
    <row r="74" spans="1:150" x14ac:dyDescent="0.25">
      <c r="A74" s="1"/>
      <c r="B74" s="182" t="s">
        <v>3374</v>
      </c>
      <c r="C74" s="182" t="s">
        <v>609</v>
      </c>
      <c r="D74" s="182" t="s">
        <v>996</v>
      </c>
      <c r="E74" s="182" t="s">
        <v>3375</v>
      </c>
      <c r="F74" s="182" t="s">
        <v>3376</v>
      </c>
      <c r="G74" s="182" t="s">
        <v>2889</v>
      </c>
      <c r="H74" s="182" t="s">
        <v>2777</v>
      </c>
      <c r="I74" s="182" t="s">
        <v>2777</v>
      </c>
      <c r="J74" s="182" t="s">
        <v>2889</v>
      </c>
      <c r="K74" s="182" t="s">
        <v>2777</v>
      </c>
      <c r="L74" s="182" t="s">
        <v>2777</v>
      </c>
      <c r="M74" s="182" t="s">
        <v>2889</v>
      </c>
      <c r="N74" s="182" t="s">
        <v>2777</v>
      </c>
      <c r="O74" s="182" t="s">
        <v>2777</v>
      </c>
      <c r="P74" s="182" t="s">
        <v>2889</v>
      </c>
      <c r="Q74" s="182" t="s">
        <v>2777</v>
      </c>
      <c r="R74" s="182" t="s">
        <v>2777</v>
      </c>
      <c r="S74" s="182" t="s">
        <v>2889</v>
      </c>
      <c r="T74" s="182" t="s">
        <v>2777</v>
      </c>
      <c r="U74" s="182" t="s">
        <v>2777</v>
      </c>
      <c r="V74" s="182" t="s">
        <v>2889</v>
      </c>
      <c r="W74" s="182" t="s">
        <v>2777</v>
      </c>
      <c r="X74" s="182" t="s">
        <v>2777</v>
      </c>
      <c r="Y74" s="182" t="s">
        <v>2889</v>
      </c>
      <c r="Z74" s="182" t="s">
        <v>2777</v>
      </c>
      <c r="AA74" s="182" t="s">
        <v>2777</v>
      </c>
      <c r="AB74" s="182" t="s">
        <v>2889</v>
      </c>
      <c r="AC74" s="182" t="s">
        <v>2777</v>
      </c>
      <c r="AD74" s="182" t="s">
        <v>2777</v>
      </c>
      <c r="AE74" s="182" t="s">
        <v>2889</v>
      </c>
      <c r="AF74" s="182" t="s">
        <v>2777</v>
      </c>
      <c r="AG74" s="182" t="s">
        <v>2777</v>
      </c>
      <c r="AH74" s="182" t="s">
        <v>2889</v>
      </c>
      <c r="AI74" s="182" t="s">
        <v>2777</v>
      </c>
      <c r="AJ74" s="182" t="s">
        <v>2777</v>
      </c>
      <c r="AK74" s="182" t="s">
        <v>2889</v>
      </c>
      <c r="AL74" s="182" t="s">
        <v>2777</v>
      </c>
      <c r="AM74" s="182" t="s">
        <v>2777</v>
      </c>
      <c r="AN74" s="182" t="s">
        <v>2889</v>
      </c>
      <c r="AO74" s="182" t="s">
        <v>2777</v>
      </c>
      <c r="AP74" s="182" t="s">
        <v>2777</v>
      </c>
      <c r="AQ74" s="182" t="s">
        <v>2889</v>
      </c>
      <c r="AR74" s="182" t="s">
        <v>2777</v>
      </c>
      <c r="AS74" s="182" t="s">
        <v>2777</v>
      </c>
      <c r="AT74" s="182" t="s">
        <v>2889</v>
      </c>
      <c r="AU74" s="182" t="s">
        <v>2777</v>
      </c>
      <c r="AV74" s="182" t="s">
        <v>2777</v>
      </c>
      <c r="AW74" s="182" t="s">
        <v>2889</v>
      </c>
      <c r="AX74" s="182" t="s">
        <v>2777</v>
      </c>
      <c r="AY74" s="182" t="s">
        <v>2777</v>
      </c>
      <c r="AZ74" s="182" t="s">
        <v>2889</v>
      </c>
      <c r="BA74" s="182" t="s">
        <v>2777</v>
      </c>
      <c r="BB74" s="182" t="s">
        <v>2777</v>
      </c>
      <c r="BC74" s="182" t="s">
        <v>2889</v>
      </c>
      <c r="BD74" s="182" t="s">
        <v>2777</v>
      </c>
      <c r="BE74" s="182" t="s">
        <v>2777</v>
      </c>
      <c r="BF74" s="182" t="s">
        <v>2889</v>
      </c>
      <c r="BG74" s="182" t="s">
        <v>2777</v>
      </c>
      <c r="BH74" s="182" t="s">
        <v>2777</v>
      </c>
      <c r="BI74" s="182" t="s">
        <v>2889</v>
      </c>
      <c r="BJ74" s="182" t="s">
        <v>2777</v>
      </c>
      <c r="BK74" s="182" t="s">
        <v>2777</v>
      </c>
      <c r="BL74" s="182" t="s">
        <v>2889</v>
      </c>
      <c r="BM74" s="182" t="s">
        <v>2777</v>
      </c>
      <c r="BN74" s="182" t="s">
        <v>2777</v>
      </c>
      <c r="BO74" s="182" t="s">
        <v>2889</v>
      </c>
      <c r="BP74" s="182" t="s">
        <v>2777</v>
      </c>
      <c r="BQ74" s="182" t="s">
        <v>2777</v>
      </c>
      <c r="BR74" s="182" t="s">
        <v>2889</v>
      </c>
      <c r="BS74" s="182" t="s">
        <v>2777</v>
      </c>
      <c r="BT74" s="182" t="s">
        <v>2777</v>
      </c>
      <c r="BU74" s="182" t="s">
        <v>2889</v>
      </c>
      <c r="BV74" s="182" t="s">
        <v>2777</v>
      </c>
      <c r="BW74" s="182" t="s">
        <v>2777</v>
      </c>
      <c r="BX74" s="182" t="s">
        <v>2889</v>
      </c>
      <c r="BY74" s="182" t="s">
        <v>2777</v>
      </c>
      <c r="BZ74" s="182" t="s">
        <v>2777</v>
      </c>
      <c r="CA74" s="182" t="s">
        <v>2889</v>
      </c>
      <c r="CB74" s="182" t="s">
        <v>2777</v>
      </c>
      <c r="CC74" s="182" t="s">
        <v>2777</v>
      </c>
      <c r="CD74" s="182" t="s">
        <v>2889</v>
      </c>
      <c r="CE74" s="182" t="s">
        <v>2777</v>
      </c>
      <c r="CF74" s="182" t="s">
        <v>2777</v>
      </c>
      <c r="CG74" s="182" t="s">
        <v>2889</v>
      </c>
      <c r="CH74" s="182" t="s">
        <v>2777</v>
      </c>
      <c r="CI74" s="182" t="s">
        <v>2777</v>
      </c>
      <c r="CJ74" s="182" t="s">
        <v>2889</v>
      </c>
      <c r="CK74" s="182" t="s">
        <v>2777</v>
      </c>
      <c r="CL74" s="182" t="s">
        <v>2777</v>
      </c>
      <c r="CM74" s="182" t="s">
        <v>2889</v>
      </c>
      <c r="CN74" s="182" t="s">
        <v>2777</v>
      </c>
      <c r="CO74" s="182" t="s">
        <v>2777</v>
      </c>
      <c r="CP74" s="182" t="s">
        <v>2889</v>
      </c>
      <c r="CQ74" s="182" t="s">
        <v>2777</v>
      </c>
      <c r="CR74" s="182" t="s">
        <v>2777</v>
      </c>
      <c r="CS74" s="182" t="s">
        <v>2889</v>
      </c>
      <c r="CT74" s="182" t="s">
        <v>2777</v>
      </c>
      <c r="CU74" s="182" t="s">
        <v>2777</v>
      </c>
      <c r="CV74" s="182" t="s">
        <v>2889</v>
      </c>
      <c r="CW74" s="182" t="s">
        <v>2777</v>
      </c>
      <c r="CX74" s="182" t="s">
        <v>2777</v>
      </c>
      <c r="CY74" s="182" t="s">
        <v>2889</v>
      </c>
      <c r="CZ74" s="182" t="s">
        <v>2777</v>
      </c>
      <c r="DA74" s="182" t="s">
        <v>2777</v>
      </c>
      <c r="DB74" s="182" t="s">
        <v>2889</v>
      </c>
      <c r="DC74" s="182" t="s">
        <v>2777</v>
      </c>
      <c r="DD74" s="182" t="s">
        <v>2777</v>
      </c>
      <c r="DE74" s="182" t="s">
        <v>2889</v>
      </c>
      <c r="DF74" s="182" t="s">
        <v>2777</v>
      </c>
      <c r="DG74" s="182" t="s">
        <v>2777</v>
      </c>
      <c r="DH74" s="182" t="s">
        <v>2889</v>
      </c>
      <c r="DI74" s="182" t="s">
        <v>2935</v>
      </c>
      <c r="DJ74" s="182" t="s">
        <v>2935</v>
      </c>
      <c r="DK74" s="182" t="s">
        <v>2889</v>
      </c>
      <c r="DL74" s="182" t="s">
        <v>2777</v>
      </c>
      <c r="DM74" s="182" t="s">
        <v>2777</v>
      </c>
      <c r="DN74" s="182" t="s">
        <v>2889</v>
      </c>
      <c r="DO74" s="182" t="s">
        <v>2777</v>
      </c>
      <c r="DP74" s="182" t="s">
        <v>2777</v>
      </c>
      <c r="DQ74" s="182" t="s">
        <v>2889</v>
      </c>
      <c r="DR74" s="182" t="s">
        <v>2777</v>
      </c>
      <c r="DS74" s="182" t="s">
        <v>2777</v>
      </c>
      <c r="DT74" s="182" t="s">
        <v>2889</v>
      </c>
      <c r="DU74" s="182" t="s">
        <v>2777</v>
      </c>
      <c r="DV74" s="182" t="s">
        <v>2777</v>
      </c>
      <c r="DW74" s="182" t="s">
        <v>2889</v>
      </c>
      <c r="DX74" s="182" t="s">
        <v>2777</v>
      </c>
      <c r="DY74" s="182" t="s">
        <v>2777</v>
      </c>
      <c r="DZ74" s="182" t="s">
        <v>2889</v>
      </c>
      <c r="EA74" s="182" t="s">
        <v>2777</v>
      </c>
      <c r="EB74" s="182" t="s">
        <v>2777</v>
      </c>
      <c r="EC74" s="182" t="s">
        <v>2889</v>
      </c>
      <c r="ED74" s="182" t="s">
        <v>2777</v>
      </c>
      <c r="EE74" s="182" t="s">
        <v>2777</v>
      </c>
      <c r="EF74" s="182" t="s">
        <v>2889</v>
      </c>
      <c r="EG74" s="182" t="s">
        <v>2777</v>
      </c>
      <c r="EH74" s="182" t="s">
        <v>2777</v>
      </c>
      <c r="EI74" s="182" t="s">
        <v>2889</v>
      </c>
      <c r="EJ74" s="182" t="s">
        <v>2777</v>
      </c>
      <c r="EK74" s="182" t="s">
        <v>2777</v>
      </c>
      <c r="EL74" s="182" t="s">
        <v>2889</v>
      </c>
      <c r="EM74" s="182" t="s">
        <v>2777</v>
      </c>
      <c r="EN74" s="182" t="s">
        <v>2777</v>
      </c>
      <c r="EO74" s="182" t="s">
        <v>2889</v>
      </c>
      <c r="EP74" s="182" t="s">
        <v>2777</v>
      </c>
      <c r="EQ74" s="182" t="s">
        <v>2935</v>
      </c>
      <c r="ER74" s="182" t="s">
        <v>2889</v>
      </c>
      <c r="ES74" s="182" t="s">
        <v>2777</v>
      </c>
      <c r="ET74" s="182" t="s">
        <v>2777</v>
      </c>
    </row>
    <row r="75" spans="1:150" x14ac:dyDescent="0.25">
      <c r="A75" s="1"/>
      <c r="B75" s="183" t="s">
        <v>3377</v>
      </c>
      <c r="C75" s="183" t="s">
        <v>609</v>
      </c>
      <c r="D75" s="183" t="s">
        <v>996</v>
      </c>
      <c r="E75" s="183" t="s">
        <v>3378</v>
      </c>
      <c r="F75" s="183" t="s">
        <v>3379</v>
      </c>
      <c r="G75" s="184" t="s">
        <v>2889</v>
      </c>
      <c r="H75" s="184" t="s">
        <v>2777</v>
      </c>
      <c r="I75" s="184" t="s">
        <v>2777</v>
      </c>
      <c r="J75" s="184" t="s">
        <v>2889</v>
      </c>
      <c r="K75" s="184" t="s">
        <v>2777</v>
      </c>
      <c r="L75" s="184" t="s">
        <v>2777</v>
      </c>
      <c r="M75" s="184" t="s">
        <v>2889</v>
      </c>
      <c r="N75" s="184" t="s">
        <v>2777</v>
      </c>
      <c r="O75" s="184" t="s">
        <v>2777</v>
      </c>
      <c r="P75" s="184" t="s">
        <v>2889</v>
      </c>
      <c r="Q75" s="184" t="s">
        <v>2777</v>
      </c>
      <c r="R75" s="184" t="s">
        <v>2777</v>
      </c>
      <c r="S75" s="184" t="s">
        <v>2889</v>
      </c>
      <c r="T75" s="184" t="s">
        <v>2777</v>
      </c>
      <c r="U75" s="184" t="s">
        <v>2777</v>
      </c>
      <c r="V75" s="184" t="s">
        <v>2889</v>
      </c>
      <c r="W75" s="184" t="s">
        <v>2777</v>
      </c>
      <c r="X75" s="184" t="s">
        <v>2777</v>
      </c>
      <c r="Y75" s="184" t="s">
        <v>2889</v>
      </c>
      <c r="Z75" s="184" t="s">
        <v>2777</v>
      </c>
      <c r="AA75" s="184" t="s">
        <v>2777</v>
      </c>
      <c r="AB75" s="184" t="s">
        <v>2889</v>
      </c>
      <c r="AC75" s="184" t="s">
        <v>2777</v>
      </c>
      <c r="AD75" s="184" t="s">
        <v>2777</v>
      </c>
      <c r="AE75" s="184" t="s">
        <v>2889</v>
      </c>
      <c r="AF75" s="184" t="s">
        <v>2777</v>
      </c>
      <c r="AG75" s="184" t="s">
        <v>2777</v>
      </c>
      <c r="AH75" s="184" t="s">
        <v>2889</v>
      </c>
      <c r="AI75" s="184" t="s">
        <v>2777</v>
      </c>
      <c r="AJ75" s="184" t="s">
        <v>2777</v>
      </c>
      <c r="AK75" s="184" t="s">
        <v>2889</v>
      </c>
      <c r="AL75" s="184" t="s">
        <v>2777</v>
      </c>
      <c r="AM75" s="184" t="s">
        <v>2777</v>
      </c>
      <c r="AN75" s="184" t="s">
        <v>2889</v>
      </c>
      <c r="AO75" s="184" t="s">
        <v>2777</v>
      </c>
      <c r="AP75" s="184" t="s">
        <v>2777</v>
      </c>
      <c r="AQ75" s="184" t="s">
        <v>2889</v>
      </c>
      <c r="AR75" s="184" t="s">
        <v>2777</v>
      </c>
      <c r="AS75" s="184" t="s">
        <v>2777</v>
      </c>
      <c r="AT75" s="184" t="s">
        <v>2889</v>
      </c>
      <c r="AU75" s="184" t="s">
        <v>2777</v>
      </c>
      <c r="AV75" s="184" t="s">
        <v>2777</v>
      </c>
      <c r="AW75" s="184" t="s">
        <v>2889</v>
      </c>
      <c r="AX75" s="184" t="s">
        <v>2777</v>
      </c>
      <c r="AY75" s="184" t="s">
        <v>2777</v>
      </c>
      <c r="AZ75" s="184" t="s">
        <v>2889</v>
      </c>
      <c r="BA75" s="184" t="s">
        <v>2777</v>
      </c>
      <c r="BB75" s="184" t="s">
        <v>2777</v>
      </c>
      <c r="BC75" s="184" t="s">
        <v>2889</v>
      </c>
      <c r="BD75" s="184" t="s">
        <v>2777</v>
      </c>
      <c r="BE75" s="184" t="s">
        <v>2777</v>
      </c>
      <c r="BF75" s="184" t="s">
        <v>2889</v>
      </c>
      <c r="BG75" s="184" t="s">
        <v>2777</v>
      </c>
      <c r="BH75" s="184" t="s">
        <v>2777</v>
      </c>
      <c r="BI75" s="184" t="s">
        <v>2889</v>
      </c>
      <c r="BJ75" s="184" t="s">
        <v>2777</v>
      </c>
      <c r="BK75" s="184" t="s">
        <v>2777</v>
      </c>
      <c r="BL75" s="184" t="s">
        <v>2889</v>
      </c>
      <c r="BM75" s="184" t="s">
        <v>2777</v>
      </c>
      <c r="BN75" s="184" t="s">
        <v>2777</v>
      </c>
      <c r="BO75" s="184" t="s">
        <v>2889</v>
      </c>
      <c r="BP75" s="184" t="s">
        <v>2777</v>
      </c>
      <c r="BQ75" s="184" t="s">
        <v>2777</v>
      </c>
      <c r="BR75" s="184" t="s">
        <v>2889</v>
      </c>
      <c r="BS75" s="184" t="s">
        <v>2777</v>
      </c>
      <c r="BT75" s="184" t="s">
        <v>2777</v>
      </c>
      <c r="BU75" s="184" t="s">
        <v>2889</v>
      </c>
      <c r="BV75" s="184" t="s">
        <v>2777</v>
      </c>
      <c r="BW75" s="184" t="s">
        <v>2777</v>
      </c>
      <c r="BX75" s="184" t="s">
        <v>2889</v>
      </c>
      <c r="BY75" s="184" t="s">
        <v>2777</v>
      </c>
      <c r="BZ75" s="184" t="s">
        <v>2777</v>
      </c>
      <c r="CA75" s="184" t="s">
        <v>2889</v>
      </c>
      <c r="CB75" s="184" t="s">
        <v>2777</v>
      </c>
      <c r="CC75" s="184" t="s">
        <v>2777</v>
      </c>
      <c r="CD75" s="184" t="s">
        <v>2889</v>
      </c>
      <c r="CE75" s="184" t="s">
        <v>2777</v>
      </c>
      <c r="CF75" s="184" t="s">
        <v>2777</v>
      </c>
      <c r="CG75" s="184" t="s">
        <v>2889</v>
      </c>
      <c r="CH75" s="184" t="s">
        <v>2777</v>
      </c>
      <c r="CI75" s="184" t="s">
        <v>2777</v>
      </c>
      <c r="CJ75" s="184" t="s">
        <v>2889</v>
      </c>
      <c r="CK75" s="184" t="s">
        <v>2777</v>
      </c>
      <c r="CL75" s="184" t="s">
        <v>2777</v>
      </c>
      <c r="CM75" s="184" t="s">
        <v>2889</v>
      </c>
      <c r="CN75" s="184" t="s">
        <v>2777</v>
      </c>
      <c r="CO75" s="184" t="s">
        <v>2777</v>
      </c>
      <c r="CP75" s="184" t="s">
        <v>2889</v>
      </c>
      <c r="CQ75" s="184" t="s">
        <v>2777</v>
      </c>
      <c r="CR75" s="184" t="s">
        <v>2777</v>
      </c>
      <c r="CS75" s="184" t="s">
        <v>2889</v>
      </c>
      <c r="CT75" s="184" t="s">
        <v>2777</v>
      </c>
      <c r="CU75" s="184" t="s">
        <v>2777</v>
      </c>
      <c r="CV75" s="184" t="s">
        <v>2889</v>
      </c>
      <c r="CW75" s="184" t="s">
        <v>2777</v>
      </c>
      <c r="CX75" s="184" t="s">
        <v>2777</v>
      </c>
      <c r="CY75" s="184" t="s">
        <v>2889</v>
      </c>
      <c r="CZ75" s="184" t="s">
        <v>2777</v>
      </c>
      <c r="DA75" s="184" t="s">
        <v>2777</v>
      </c>
      <c r="DB75" s="184" t="s">
        <v>2889</v>
      </c>
      <c r="DC75" s="184" t="s">
        <v>2777</v>
      </c>
      <c r="DD75" s="184" t="s">
        <v>2777</v>
      </c>
      <c r="DE75" s="184" t="s">
        <v>2889</v>
      </c>
      <c r="DF75" s="184" t="s">
        <v>2777</v>
      </c>
      <c r="DG75" s="184" t="s">
        <v>2777</v>
      </c>
      <c r="DH75" s="184" t="s">
        <v>2889</v>
      </c>
      <c r="DI75" s="184" t="s">
        <v>2777</v>
      </c>
      <c r="DJ75" s="184" t="s">
        <v>2777</v>
      </c>
      <c r="DK75" s="184" t="s">
        <v>2889</v>
      </c>
      <c r="DL75" s="184" t="s">
        <v>2777</v>
      </c>
      <c r="DM75" s="184" t="s">
        <v>2777</v>
      </c>
      <c r="DN75" s="184" t="s">
        <v>2889</v>
      </c>
      <c r="DO75" s="184" t="s">
        <v>2777</v>
      </c>
      <c r="DP75" s="184" t="s">
        <v>2777</v>
      </c>
      <c r="DQ75" s="184" t="s">
        <v>2889</v>
      </c>
      <c r="DR75" s="184" t="s">
        <v>2777</v>
      </c>
      <c r="DS75" s="184" t="s">
        <v>2777</v>
      </c>
      <c r="DT75" s="184" t="s">
        <v>2889</v>
      </c>
      <c r="DU75" s="184" t="s">
        <v>2777</v>
      </c>
      <c r="DV75" s="184" t="s">
        <v>2777</v>
      </c>
      <c r="DW75" s="184" t="s">
        <v>2889</v>
      </c>
      <c r="DX75" s="184" t="s">
        <v>2777</v>
      </c>
      <c r="DY75" s="184" t="s">
        <v>2777</v>
      </c>
      <c r="DZ75" s="184" t="s">
        <v>2889</v>
      </c>
      <c r="EA75" s="184" t="s">
        <v>2777</v>
      </c>
      <c r="EB75" s="184" t="s">
        <v>2777</v>
      </c>
      <c r="EC75" s="184" t="s">
        <v>2889</v>
      </c>
      <c r="ED75" s="184" t="s">
        <v>2777</v>
      </c>
      <c r="EE75" s="184" t="s">
        <v>2777</v>
      </c>
      <c r="EF75" s="184" t="s">
        <v>2889</v>
      </c>
      <c r="EG75" s="184" t="s">
        <v>2777</v>
      </c>
      <c r="EH75" s="184" t="s">
        <v>2777</v>
      </c>
      <c r="EI75" s="184" t="s">
        <v>2889</v>
      </c>
      <c r="EJ75" s="184" t="s">
        <v>2777</v>
      </c>
      <c r="EK75" s="184" t="s">
        <v>2777</v>
      </c>
      <c r="EL75" s="184" t="s">
        <v>2889</v>
      </c>
      <c r="EM75" s="184" t="s">
        <v>2777</v>
      </c>
      <c r="EN75" s="184" t="s">
        <v>2777</v>
      </c>
      <c r="EO75" s="184" t="s">
        <v>2889</v>
      </c>
      <c r="EP75" s="184" t="s">
        <v>2777</v>
      </c>
      <c r="EQ75" s="184" t="s">
        <v>2777</v>
      </c>
      <c r="ER75" s="184" t="s">
        <v>2889</v>
      </c>
      <c r="ES75" s="184" t="s">
        <v>2777</v>
      </c>
      <c r="ET75" s="184" t="s">
        <v>2777</v>
      </c>
    </row>
    <row r="76" spans="1:150" x14ac:dyDescent="0.25">
      <c r="A76" s="1"/>
      <c r="B76" s="183" t="s">
        <v>3380</v>
      </c>
      <c r="C76" s="183" t="s">
        <v>609</v>
      </c>
      <c r="D76" s="183" t="s">
        <v>996</v>
      </c>
      <c r="E76" s="183" t="s">
        <v>3381</v>
      </c>
      <c r="F76" s="183" t="s">
        <v>3382</v>
      </c>
      <c r="G76" s="184" t="s">
        <v>2889</v>
      </c>
      <c r="H76" s="184" t="s">
        <v>2777</v>
      </c>
      <c r="I76" s="184" t="s">
        <v>2777</v>
      </c>
      <c r="J76" s="184" t="s">
        <v>2889</v>
      </c>
      <c r="K76" s="184" t="s">
        <v>2777</v>
      </c>
      <c r="L76" s="184" t="s">
        <v>2777</v>
      </c>
      <c r="M76" s="184" t="s">
        <v>2889</v>
      </c>
      <c r="N76" s="184" t="s">
        <v>2777</v>
      </c>
      <c r="O76" s="184" t="s">
        <v>2777</v>
      </c>
      <c r="P76" s="184" t="s">
        <v>2889</v>
      </c>
      <c r="Q76" s="184" t="s">
        <v>2777</v>
      </c>
      <c r="R76" s="184" t="s">
        <v>2777</v>
      </c>
      <c r="S76" s="184" t="s">
        <v>2889</v>
      </c>
      <c r="T76" s="184" t="s">
        <v>2777</v>
      </c>
      <c r="U76" s="184" t="s">
        <v>2777</v>
      </c>
      <c r="V76" s="184" t="s">
        <v>2889</v>
      </c>
      <c r="W76" s="184" t="s">
        <v>2777</v>
      </c>
      <c r="X76" s="184" t="s">
        <v>2777</v>
      </c>
      <c r="Y76" s="184" t="s">
        <v>2889</v>
      </c>
      <c r="Z76" s="184" t="s">
        <v>2777</v>
      </c>
      <c r="AA76" s="184" t="s">
        <v>2777</v>
      </c>
      <c r="AB76" s="184" t="s">
        <v>2889</v>
      </c>
      <c r="AC76" s="184" t="s">
        <v>2777</v>
      </c>
      <c r="AD76" s="184" t="s">
        <v>2777</v>
      </c>
      <c r="AE76" s="184" t="s">
        <v>2889</v>
      </c>
      <c r="AF76" s="184" t="s">
        <v>2777</v>
      </c>
      <c r="AG76" s="184" t="s">
        <v>2777</v>
      </c>
      <c r="AH76" s="184" t="s">
        <v>2889</v>
      </c>
      <c r="AI76" s="184" t="s">
        <v>2777</v>
      </c>
      <c r="AJ76" s="184" t="s">
        <v>2777</v>
      </c>
      <c r="AK76" s="184" t="s">
        <v>2889</v>
      </c>
      <c r="AL76" s="184" t="s">
        <v>2777</v>
      </c>
      <c r="AM76" s="184" t="s">
        <v>2777</v>
      </c>
      <c r="AN76" s="184" t="s">
        <v>2889</v>
      </c>
      <c r="AO76" s="184" t="s">
        <v>2777</v>
      </c>
      <c r="AP76" s="184" t="s">
        <v>2777</v>
      </c>
      <c r="AQ76" s="184" t="s">
        <v>2889</v>
      </c>
      <c r="AR76" s="184" t="s">
        <v>2777</v>
      </c>
      <c r="AS76" s="184" t="s">
        <v>2777</v>
      </c>
      <c r="AT76" s="184" t="s">
        <v>2889</v>
      </c>
      <c r="AU76" s="184" t="s">
        <v>2777</v>
      </c>
      <c r="AV76" s="184" t="s">
        <v>2777</v>
      </c>
      <c r="AW76" s="184" t="s">
        <v>2889</v>
      </c>
      <c r="AX76" s="184" t="s">
        <v>2777</v>
      </c>
      <c r="AY76" s="184" t="s">
        <v>2777</v>
      </c>
      <c r="AZ76" s="184" t="s">
        <v>2889</v>
      </c>
      <c r="BA76" s="184" t="s">
        <v>2777</v>
      </c>
      <c r="BB76" s="184" t="s">
        <v>2777</v>
      </c>
      <c r="BC76" s="184" t="s">
        <v>2889</v>
      </c>
      <c r="BD76" s="184" t="s">
        <v>2777</v>
      </c>
      <c r="BE76" s="184" t="s">
        <v>2777</v>
      </c>
      <c r="BF76" s="184" t="s">
        <v>2889</v>
      </c>
      <c r="BG76" s="184" t="s">
        <v>2777</v>
      </c>
      <c r="BH76" s="184" t="s">
        <v>2777</v>
      </c>
      <c r="BI76" s="184" t="s">
        <v>2889</v>
      </c>
      <c r="BJ76" s="184" t="s">
        <v>2777</v>
      </c>
      <c r="BK76" s="184" t="s">
        <v>2777</v>
      </c>
      <c r="BL76" s="184" t="s">
        <v>2889</v>
      </c>
      <c r="BM76" s="184" t="s">
        <v>2777</v>
      </c>
      <c r="BN76" s="184" t="s">
        <v>2777</v>
      </c>
      <c r="BO76" s="184" t="s">
        <v>2889</v>
      </c>
      <c r="BP76" s="184" t="s">
        <v>2777</v>
      </c>
      <c r="BQ76" s="184" t="s">
        <v>2777</v>
      </c>
      <c r="BR76" s="184" t="s">
        <v>2889</v>
      </c>
      <c r="BS76" s="184" t="s">
        <v>2777</v>
      </c>
      <c r="BT76" s="184" t="s">
        <v>2777</v>
      </c>
      <c r="BU76" s="184" t="s">
        <v>2889</v>
      </c>
      <c r="BV76" s="184" t="s">
        <v>2777</v>
      </c>
      <c r="BW76" s="184" t="s">
        <v>2777</v>
      </c>
      <c r="BX76" s="184" t="s">
        <v>2889</v>
      </c>
      <c r="BY76" s="184" t="s">
        <v>2777</v>
      </c>
      <c r="BZ76" s="184" t="s">
        <v>2777</v>
      </c>
      <c r="CA76" s="184" t="s">
        <v>2889</v>
      </c>
      <c r="CB76" s="184" t="s">
        <v>2777</v>
      </c>
      <c r="CC76" s="184" t="s">
        <v>2777</v>
      </c>
      <c r="CD76" s="184" t="s">
        <v>2889</v>
      </c>
      <c r="CE76" s="184" t="s">
        <v>2777</v>
      </c>
      <c r="CF76" s="184" t="s">
        <v>2777</v>
      </c>
      <c r="CG76" s="184" t="s">
        <v>2889</v>
      </c>
      <c r="CH76" s="184" t="s">
        <v>2777</v>
      </c>
      <c r="CI76" s="184" t="s">
        <v>2777</v>
      </c>
      <c r="CJ76" s="184" t="s">
        <v>2889</v>
      </c>
      <c r="CK76" s="184" t="s">
        <v>2777</v>
      </c>
      <c r="CL76" s="184" t="s">
        <v>2777</v>
      </c>
      <c r="CM76" s="184" t="s">
        <v>2889</v>
      </c>
      <c r="CN76" s="184" t="s">
        <v>2777</v>
      </c>
      <c r="CO76" s="184" t="s">
        <v>2777</v>
      </c>
      <c r="CP76" s="184" t="s">
        <v>2889</v>
      </c>
      <c r="CQ76" s="184" t="s">
        <v>2777</v>
      </c>
      <c r="CR76" s="184" t="s">
        <v>2777</v>
      </c>
      <c r="CS76" s="184" t="s">
        <v>2889</v>
      </c>
      <c r="CT76" s="184" t="s">
        <v>2777</v>
      </c>
      <c r="CU76" s="184" t="s">
        <v>2777</v>
      </c>
      <c r="CV76" s="184" t="s">
        <v>2889</v>
      </c>
      <c r="CW76" s="184" t="s">
        <v>2777</v>
      </c>
      <c r="CX76" s="184" t="s">
        <v>2777</v>
      </c>
      <c r="CY76" s="184" t="s">
        <v>2889</v>
      </c>
      <c r="CZ76" s="184" t="s">
        <v>2777</v>
      </c>
      <c r="DA76" s="184" t="s">
        <v>2777</v>
      </c>
      <c r="DB76" s="184" t="s">
        <v>2889</v>
      </c>
      <c r="DC76" s="184" t="s">
        <v>2777</v>
      </c>
      <c r="DD76" s="184" t="s">
        <v>2777</v>
      </c>
      <c r="DE76" s="184" t="s">
        <v>2889</v>
      </c>
      <c r="DF76" s="184" t="s">
        <v>2777</v>
      </c>
      <c r="DG76" s="184" t="s">
        <v>2777</v>
      </c>
      <c r="DH76" s="184" t="s">
        <v>2889</v>
      </c>
      <c r="DI76" s="184" t="s">
        <v>2777</v>
      </c>
      <c r="DJ76" s="184" t="s">
        <v>2777</v>
      </c>
      <c r="DK76" s="184" t="s">
        <v>2889</v>
      </c>
      <c r="DL76" s="184" t="s">
        <v>2777</v>
      </c>
      <c r="DM76" s="184" t="s">
        <v>2777</v>
      </c>
      <c r="DN76" s="184" t="s">
        <v>2889</v>
      </c>
      <c r="DO76" s="184" t="s">
        <v>2777</v>
      </c>
      <c r="DP76" s="184" t="s">
        <v>2777</v>
      </c>
      <c r="DQ76" s="184" t="s">
        <v>2889</v>
      </c>
      <c r="DR76" s="184" t="s">
        <v>2777</v>
      </c>
      <c r="DS76" s="184" t="s">
        <v>2777</v>
      </c>
      <c r="DT76" s="184" t="s">
        <v>2889</v>
      </c>
      <c r="DU76" s="184" t="s">
        <v>2777</v>
      </c>
      <c r="DV76" s="184" t="s">
        <v>2777</v>
      </c>
      <c r="DW76" s="184" t="s">
        <v>2889</v>
      </c>
      <c r="DX76" s="184" t="s">
        <v>2777</v>
      </c>
      <c r="DY76" s="184" t="s">
        <v>2777</v>
      </c>
      <c r="DZ76" s="184" t="s">
        <v>2889</v>
      </c>
      <c r="EA76" s="184" t="s">
        <v>2777</v>
      </c>
      <c r="EB76" s="184" t="s">
        <v>2777</v>
      </c>
      <c r="EC76" s="184" t="s">
        <v>2889</v>
      </c>
      <c r="ED76" s="184" t="s">
        <v>2777</v>
      </c>
      <c r="EE76" s="184" t="s">
        <v>2777</v>
      </c>
      <c r="EF76" s="184" t="s">
        <v>2889</v>
      </c>
      <c r="EG76" s="184" t="s">
        <v>2777</v>
      </c>
      <c r="EH76" s="184" t="s">
        <v>2777</v>
      </c>
      <c r="EI76" s="184" t="s">
        <v>2889</v>
      </c>
      <c r="EJ76" s="184" t="s">
        <v>2777</v>
      </c>
      <c r="EK76" s="184" t="s">
        <v>2777</v>
      </c>
      <c r="EL76" s="184" t="s">
        <v>2889</v>
      </c>
      <c r="EM76" s="184" t="s">
        <v>2777</v>
      </c>
      <c r="EN76" s="184" t="s">
        <v>2777</v>
      </c>
      <c r="EO76" s="184" t="s">
        <v>2889</v>
      </c>
      <c r="EP76" s="184" t="s">
        <v>2777</v>
      </c>
      <c r="EQ76" s="184" t="s">
        <v>2777</v>
      </c>
      <c r="ER76" s="184" t="s">
        <v>2889</v>
      </c>
      <c r="ES76" s="184" t="s">
        <v>2777</v>
      </c>
      <c r="ET76" s="184" t="s">
        <v>2777</v>
      </c>
    </row>
    <row r="77" spans="1:150" x14ac:dyDescent="0.25">
      <c r="A77" s="1"/>
      <c r="B77" s="182" t="s">
        <v>3383</v>
      </c>
      <c r="C77" s="182" t="s">
        <v>81</v>
      </c>
      <c r="D77" s="182" t="s">
        <v>82</v>
      </c>
      <c r="E77" s="182" t="s">
        <v>3384</v>
      </c>
      <c r="F77" s="182" t="s">
        <v>3385</v>
      </c>
      <c r="G77" s="182" t="s">
        <v>2889</v>
      </c>
      <c r="H77" s="182" t="s">
        <v>2777</v>
      </c>
      <c r="I77" s="182" t="s">
        <v>2777</v>
      </c>
      <c r="J77" s="182" t="s">
        <v>2889</v>
      </c>
      <c r="K77" s="182" t="s">
        <v>2777</v>
      </c>
      <c r="L77" s="182" t="s">
        <v>2777</v>
      </c>
      <c r="M77" s="182" t="s">
        <v>2889</v>
      </c>
      <c r="N77" s="182" t="s">
        <v>2777</v>
      </c>
      <c r="O77" s="182" t="s">
        <v>2777</v>
      </c>
      <c r="P77" s="182" t="s">
        <v>2889</v>
      </c>
      <c r="Q77" s="182" t="s">
        <v>2777</v>
      </c>
      <c r="R77" s="182" t="s">
        <v>2777</v>
      </c>
      <c r="S77" s="182" t="s">
        <v>2889</v>
      </c>
      <c r="T77" s="182" t="s">
        <v>2777</v>
      </c>
      <c r="U77" s="182" t="s">
        <v>2777</v>
      </c>
      <c r="V77" s="182" t="s">
        <v>2889</v>
      </c>
      <c r="W77" s="182" t="s">
        <v>2777</v>
      </c>
      <c r="X77" s="182" t="s">
        <v>2777</v>
      </c>
      <c r="Y77" s="182" t="s">
        <v>2889</v>
      </c>
      <c r="Z77" s="182" t="s">
        <v>2777</v>
      </c>
      <c r="AA77" s="182" t="s">
        <v>2777</v>
      </c>
      <c r="AB77" s="182" t="s">
        <v>2889</v>
      </c>
      <c r="AC77" s="182" t="s">
        <v>2777</v>
      </c>
      <c r="AD77" s="182" t="s">
        <v>2777</v>
      </c>
      <c r="AE77" s="182" t="s">
        <v>2889</v>
      </c>
      <c r="AF77" s="182" t="s">
        <v>2777</v>
      </c>
      <c r="AG77" s="182" t="s">
        <v>2777</v>
      </c>
      <c r="AH77" s="182" t="s">
        <v>2889</v>
      </c>
      <c r="AI77" s="182" t="s">
        <v>2777</v>
      </c>
      <c r="AJ77" s="182" t="s">
        <v>2777</v>
      </c>
      <c r="AK77" s="182" t="s">
        <v>2889</v>
      </c>
      <c r="AL77" s="182" t="s">
        <v>2777</v>
      </c>
      <c r="AM77" s="182" t="s">
        <v>2777</v>
      </c>
      <c r="AN77" s="182" t="s">
        <v>2889</v>
      </c>
      <c r="AO77" s="182" t="s">
        <v>2777</v>
      </c>
      <c r="AP77" s="182" t="s">
        <v>2777</v>
      </c>
      <c r="AQ77" s="182" t="s">
        <v>2889</v>
      </c>
      <c r="AR77" s="182" t="s">
        <v>2777</v>
      </c>
      <c r="AS77" s="182" t="s">
        <v>2777</v>
      </c>
      <c r="AT77" s="182" t="s">
        <v>2889</v>
      </c>
      <c r="AU77" s="182" t="s">
        <v>2777</v>
      </c>
      <c r="AV77" s="182" t="s">
        <v>2777</v>
      </c>
      <c r="AW77" s="182" t="s">
        <v>2889</v>
      </c>
      <c r="AX77" s="182" t="s">
        <v>2777</v>
      </c>
      <c r="AY77" s="182" t="s">
        <v>2777</v>
      </c>
      <c r="AZ77" s="182" t="s">
        <v>2889</v>
      </c>
      <c r="BA77" s="182" t="s">
        <v>2777</v>
      </c>
      <c r="BB77" s="182" t="s">
        <v>2777</v>
      </c>
      <c r="BC77" s="182" t="s">
        <v>2889</v>
      </c>
      <c r="BD77" s="182" t="s">
        <v>2777</v>
      </c>
      <c r="BE77" s="182" t="s">
        <v>2777</v>
      </c>
      <c r="BF77" s="182" t="s">
        <v>2889</v>
      </c>
      <c r="BG77" s="182" t="s">
        <v>2777</v>
      </c>
      <c r="BH77" s="182" t="s">
        <v>2777</v>
      </c>
      <c r="BI77" s="182" t="s">
        <v>2889</v>
      </c>
      <c r="BJ77" s="182" t="s">
        <v>2777</v>
      </c>
      <c r="BK77" s="182" t="s">
        <v>2777</v>
      </c>
      <c r="BL77" s="182" t="s">
        <v>2889</v>
      </c>
      <c r="BM77" s="182" t="s">
        <v>2777</v>
      </c>
      <c r="BN77" s="182" t="s">
        <v>2777</v>
      </c>
      <c r="BO77" s="182" t="s">
        <v>2889</v>
      </c>
      <c r="BP77" s="182" t="s">
        <v>2777</v>
      </c>
      <c r="BQ77" s="182" t="s">
        <v>2777</v>
      </c>
      <c r="BR77" s="182" t="s">
        <v>2889</v>
      </c>
      <c r="BS77" s="182" t="s">
        <v>2777</v>
      </c>
      <c r="BT77" s="182" t="s">
        <v>2777</v>
      </c>
      <c r="BU77" s="182" t="s">
        <v>2889</v>
      </c>
      <c r="BV77" s="182" t="s">
        <v>2777</v>
      </c>
      <c r="BW77" s="182" t="s">
        <v>2777</v>
      </c>
      <c r="BX77" s="182" t="s">
        <v>2889</v>
      </c>
      <c r="BY77" s="182" t="s">
        <v>2777</v>
      </c>
      <c r="BZ77" s="182" t="s">
        <v>2777</v>
      </c>
      <c r="CA77" s="182" t="s">
        <v>2889</v>
      </c>
      <c r="CB77" s="182" t="s">
        <v>2777</v>
      </c>
      <c r="CC77" s="182" t="s">
        <v>2777</v>
      </c>
      <c r="CD77" s="182" t="s">
        <v>2889</v>
      </c>
      <c r="CE77" s="182" t="s">
        <v>2777</v>
      </c>
      <c r="CF77" s="182" t="s">
        <v>2777</v>
      </c>
      <c r="CG77" s="182" t="s">
        <v>2889</v>
      </c>
      <c r="CH77" s="182" t="s">
        <v>2777</v>
      </c>
      <c r="CI77" s="182" t="s">
        <v>2777</v>
      </c>
      <c r="CJ77" s="182" t="s">
        <v>2889</v>
      </c>
      <c r="CK77" s="182" t="s">
        <v>2777</v>
      </c>
      <c r="CL77" s="182" t="s">
        <v>2777</v>
      </c>
      <c r="CM77" s="182" t="s">
        <v>2889</v>
      </c>
      <c r="CN77" s="182" t="s">
        <v>2777</v>
      </c>
      <c r="CO77" s="182" t="s">
        <v>2777</v>
      </c>
      <c r="CP77" s="182" t="s">
        <v>2889</v>
      </c>
      <c r="CQ77" s="182" t="s">
        <v>2777</v>
      </c>
      <c r="CR77" s="182" t="s">
        <v>2777</v>
      </c>
      <c r="CS77" s="182" t="s">
        <v>2889</v>
      </c>
      <c r="CT77" s="182" t="s">
        <v>2777</v>
      </c>
      <c r="CU77" s="182" t="s">
        <v>2777</v>
      </c>
      <c r="CV77" s="182" t="s">
        <v>2889</v>
      </c>
      <c r="CW77" s="182" t="s">
        <v>2777</v>
      </c>
      <c r="CX77" s="182" t="s">
        <v>2777</v>
      </c>
      <c r="CY77" s="182" t="s">
        <v>2889</v>
      </c>
      <c r="CZ77" s="182" t="s">
        <v>2777</v>
      </c>
      <c r="DA77" s="182" t="s">
        <v>2777</v>
      </c>
      <c r="DB77" s="182" t="s">
        <v>2889</v>
      </c>
      <c r="DC77" s="182" t="s">
        <v>2777</v>
      </c>
      <c r="DD77" s="182" t="s">
        <v>2777</v>
      </c>
      <c r="DE77" s="182" t="s">
        <v>2889</v>
      </c>
      <c r="DF77" s="182" t="s">
        <v>2777</v>
      </c>
      <c r="DG77" s="182" t="s">
        <v>2777</v>
      </c>
      <c r="DH77" s="182" t="s">
        <v>2889</v>
      </c>
      <c r="DI77" s="182" t="s">
        <v>2777</v>
      </c>
      <c r="DJ77" s="182" t="s">
        <v>2777</v>
      </c>
      <c r="DK77" s="182" t="s">
        <v>2889</v>
      </c>
      <c r="DL77" s="182" t="s">
        <v>2777</v>
      </c>
      <c r="DM77" s="182" t="s">
        <v>2777</v>
      </c>
      <c r="DN77" s="182" t="s">
        <v>2889</v>
      </c>
      <c r="DO77" s="182" t="s">
        <v>2777</v>
      </c>
      <c r="DP77" s="182" t="s">
        <v>2777</v>
      </c>
      <c r="DQ77" s="182" t="s">
        <v>2889</v>
      </c>
      <c r="DR77" s="182" t="s">
        <v>2777</v>
      </c>
      <c r="DS77" s="182" t="s">
        <v>2777</v>
      </c>
      <c r="DT77" s="182" t="s">
        <v>2889</v>
      </c>
      <c r="DU77" s="182" t="s">
        <v>2777</v>
      </c>
      <c r="DV77" s="182" t="s">
        <v>2777</v>
      </c>
      <c r="DW77" s="182" t="s">
        <v>2889</v>
      </c>
      <c r="DX77" s="182" t="s">
        <v>2777</v>
      </c>
      <c r="DY77" s="182" t="s">
        <v>2777</v>
      </c>
      <c r="DZ77" s="182" t="s">
        <v>2889</v>
      </c>
      <c r="EA77" s="182" t="s">
        <v>2777</v>
      </c>
      <c r="EB77" s="182" t="s">
        <v>2777</v>
      </c>
      <c r="EC77" s="182" t="s">
        <v>2889</v>
      </c>
      <c r="ED77" s="182" t="s">
        <v>2777</v>
      </c>
      <c r="EE77" s="182" t="s">
        <v>2777</v>
      </c>
      <c r="EF77" s="182" t="s">
        <v>2889</v>
      </c>
      <c r="EG77" s="182" t="s">
        <v>2777</v>
      </c>
      <c r="EH77" s="182" t="s">
        <v>2777</v>
      </c>
      <c r="EI77" s="182" t="s">
        <v>2889</v>
      </c>
      <c r="EJ77" s="182" t="s">
        <v>2777</v>
      </c>
      <c r="EK77" s="182" t="s">
        <v>2777</v>
      </c>
      <c r="EL77" s="182" t="s">
        <v>2889</v>
      </c>
      <c r="EM77" s="182" t="s">
        <v>2777</v>
      </c>
      <c r="EN77" s="182" t="s">
        <v>2777</v>
      </c>
      <c r="EO77" s="182" t="s">
        <v>2889</v>
      </c>
      <c r="EP77" s="182" t="s">
        <v>2777</v>
      </c>
      <c r="EQ77" s="182" t="s">
        <v>2777</v>
      </c>
      <c r="ER77" s="182" t="s">
        <v>2889</v>
      </c>
      <c r="ES77" s="182" t="s">
        <v>2777</v>
      </c>
      <c r="ET77" s="182" t="s">
        <v>2777</v>
      </c>
    </row>
    <row r="78" spans="1:150" x14ac:dyDescent="0.25">
      <c r="A78" s="1"/>
      <c r="B78" s="183" t="s">
        <v>3386</v>
      </c>
      <c r="C78" s="183" t="s">
        <v>81</v>
      </c>
      <c r="D78" s="183" t="s">
        <v>82</v>
      </c>
      <c r="E78" s="183" t="s">
        <v>3387</v>
      </c>
      <c r="F78" s="183" t="s">
        <v>3388</v>
      </c>
      <c r="G78" s="184" t="s">
        <v>2889</v>
      </c>
      <c r="H78" s="184" t="s">
        <v>975</v>
      </c>
      <c r="I78" s="184" t="s">
        <v>975</v>
      </c>
      <c r="J78" s="184" t="s">
        <v>2889</v>
      </c>
      <c r="K78" s="184" t="s">
        <v>975</v>
      </c>
      <c r="L78" s="184" t="s">
        <v>975</v>
      </c>
      <c r="M78" s="184" t="s">
        <v>2889</v>
      </c>
      <c r="N78" s="184" t="s">
        <v>975</v>
      </c>
      <c r="O78" s="184" t="s">
        <v>975</v>
      </c>
      <c r="P78" s="184" t="s">
        <v>2889</v>
      </c>
      <c r="Q78" s="184" t="s">
        <v>975</v>
      </c>
      <c r="R78" s="184" t="s">
        <v>975</v>
      </c>
      <c r="S78" s="184" t="s">
        <v>2889</v>
      </c>
      <c r="T78" s="184" t="s">
        <v>975</v>
      </c>
      <c r="U78" s="184" t="s">
        <v>975</v>
      </c>
      <c r="V78" s="184" t="s">
        <v>2889</v>
      </c>
      <c r="W78" s="184" t="s">
        <v>975</v>
      </c>
      <c r="X78" s="184" t="s">
        <v>975</v>
      </c>
      <c r="Y78" s="184" t="s">
        <v>2889</v>
      </c>
      <c r="Z78" s="184" t="s">
        <v>975</v>
      </c>
      <c r="AA78" s="184" t="s">
        <v>975</v>
      </c>
      <c r="AB78" s="184" t="s">
        <v>2889</v>
      </c>
      <c r="AC78" s="184" t="s">
        <v>975</v>
      </c>
      <c r="AD78" s="184" t="s">
        <v>975</v>
      </c>
      <c r="AE78" s="184" t="s">
        <v>2889</v>
      </c>
      <c r="AF78" s="184" t="s">
        <v>975</v>
      </c>
      <c r="AG78" s="184" t="s">
        <v>975</v>
      </c>
      <c r="AH78" s="184" t="s">
        <v>2889</v>
      </c>
      <c r="AI78" s="184" t="s">
        <v>975</v>
      </c>
      <c r="AJ78" s="184" t="s">
        <v>975</v>
      </c>
      <c r="AK78" s="184" t="s">
        <v>2889</v>
      </c>
      <c r="AL78" s="184" t="s">
        <v>975</v>
      </c>
      <c r="AM78" s="184" t="s">
        <v>975</v>
      </c>
      <c r="AN78" s="184" t="s">
        <v>2889</v>
      </c>
      <c r="AO78" s="184" t="s">
        <v>975</v>
      </c>
      <c r="AP78" s="184" t="s">
        <v>975</v>
      </c>
      <c r="AQ78" s="184" t="s">
        <v>2889</v>
      </c>
      <c r="AR78" s="184" t="s">
        <v>975</v>
      </c>
      <c r="AS78" s="184" t="s">
        <v>975</v>
      </c>
      <c r="AT78" s="184" t="s">
        <v>2889</v>
      </c>
      <c r="AU78" s="184" t="s">
        <v>975</v>
      </c>
      <c r="AV78" s="184" t="s">
        <v>975</v>
      </c>
      <c r="AW78" s="184" t="s">
        <v>2889</v>
      </c>
      <c r="AX78" s="184" t="s">
        <v>975</v>
      </c>
      <c r="AY78" s="184" t="s">
        <v>975</v>
      </c>
      <c r="AZ78" s="184" t="s">
        <v>2889</v>
      </c>
      <c r="BA78" s="184" t="s">
        <v>975</v>
      </c>
      <c r="BB78" s="184" t="s">
        <v>975</v>
      </c>
      <c r="BC78" s="184" t="s">
        <v>2889</v>
      </c>
      <c r="BD78" s="184" t="s">
        <v>975</v>
      </c>
      <c r="BE78" s="184" t="s">
        <v>975</v>
      </c>
      <c r="BF78" s="184" t="s">
        <v>2889</v>
      </c>
      <c r="BG78" s="184" t="s">
        <v>975</v>
      </c>
      <c r="BH78" s="184" t="s">
        <v>975</v>
      </c>
      <c r="BI78" s="184" t="s">
        <v>2889</v>
      </c>
      <c r="BJ78" s="184" t="s">
        <v>975</v>
      </c>
      <c r="BK78" s="184" t="s">
        <v>975</v>
      </c>
      <c r="BL78" s="184" t="s">
        <v>2889</v>
      </c>
      <c r="BM78" s="184" t="s">
        <v>975</v>
      </c>
      <c r="BN78" s="184" t="s">
        <v>975</v>
      </c>
      <c r="BO78" s="184" t="s">
        <v>2889</v>
      </c>
      <c r="BP78" s="184" t="s">
        <v>975</v>
      </c>
      <c r="BQ78" s="184" t="s">
        <v>975</v>
      </c>
      <c r="BR78" s="184" t="s">
        <v>2889</v>
      </c>
      <c r="BS78" s="184" t="s">
        <v>975</v>
      </c>
      <c r="BT78" s="184" t="s">
        <v>975</v>
      </c>
      <c r="BU78" s="184" t="s">
        <v>2889</v>
      </c>
      <c r="BV78" s="184" t="s">
        <v>975</v>
      </c>
      <c r="BW78" s="184" t="s">
        <v>975</v>
      </c>
      <c r="BX78" s="184" t="s">
        <v>2889</v>
      </c>
      <c r="BY78" s="184" t="s">
        <v>975</v>
      </c>
      <c r="BZ78" s="184" t="s">
        <v>975</v>
      </c>
      <c r="CA78" s="184" t="s">
        <v>2889</v>
      </c>
      <c r="CB78" s="184" t="s">
        <v>975</v>
      </c>
      <c r="CC78" s="184" t="s">
        <v>975</v>
      </c>
      <c r="CD78" s="184" t="s">
        <v>2889</v>
      </c>
      <c r="CE78" s="184" t="s">
        <v>975</v>
      </c>
      <c r="CF78" s="184" t="s">
        <v>975</v>
      </c>
      <c r="CG78" s="184" t="s">
        <v>2889</v>
      </c>
      <c r="CH78" s="184" t="s">
        <v>975</v>
      </c>
      <c r="CI78" s="184" t="s">
        <v>975</v>
      </c>
      <c r="CJ78" s="184" t="s">
        <v>2889</v>
      </c>
      <c r="CK78" s="184" t="s">
        <v>975</v>
      </c>
      <c r="CL78" s="184" t="s">
        <v>975</v>
      </c>
      <c r="CM78" s="184" t="s">
        <v>2889</v>
      </c>
      <c r="CN78" s="184" t="s">
        <v>975</v>
      </c>
      <c r="CO78" s="184" t="s">
        <v>975</v>
      </c>
      <c r="CP78" s="184" t="s">
        <v>2889</v>
      </c>
      <c r="CQ78" s="184" t="s">
        <v>975</v>
      </c>
      <c r="CR78" s="184" t="s">
        <v>975</v>
      </c>
      <c r="CS78" s="184" t="s">
        <v>2889</v>
      </c>
      <c r="CT78" s="184" t="s">
        <v>975</v>
      </c>
      <c r="CU78" s="184" t="s">
        <v>975</v>
      </c>
      <c r="CV78" s="184" t="s">
        <v>2889</v>
      </c>
      <c r="CW78" s="184" t="s">
        <v>975</v>
      </c>
      <c r="CX78" s="184" t="s">
        <v>975</v>
      </c>
      <c r="CY78" s="184" t="s">
        <v>2889</v>
      </c>
      <c r="CZ78" s="184" t="s">
        <v>975</v>
      </c>
      <c r="DA78" s="184" t="s">
        <v>975</v>
      </c>
      <c r="DB78" s="184" t="s">
        <v>2889</v>
      </c>
      <c r="DC78" s="184" t="s">
        <v>975</v>
      </c>
      <c r="DD78" s="184" t="s">
        <v>975</v>
      </c>
      <c r="DE78" s="184" t="s">
        <v>2889</v>
      </c>
      <c r="DF78" s="184" t="s">
        <v>975</v>
      </c>
      <c r="DG78" s="184" t="s">
        <v>975</v>
      </c>
      <c r="DH78" s="184" t="s">
        <v>2889</v>
      </c>
      <c r="DI78" s="184" t="s">
        <v>975</v>
      </c>
      <c r="DJ78" s="184" t="s">
        <v>975</v>
      </c>
      <c r="DK78" s="184" t="s">
        <v>2889</v>
      </c>
      <c r="DL78" s="184" t="s">
        <v>975</v>
      </c>
      <c r="DM78" s="184" t="s">
        <v>975</v>
      </c>
      <c r="DN78" s="184" t="s">
        <v>2889</v>
      </c>
      <c r="DO78" s="184" t="s">
        <v>975</v>
      </c>
      <c r="DP78" s="184" t="s">
        <v>975</v>
      </c>
      <c r="DQ78" s="184" t="s">
        <v>2889</v>
      </c>
      <c r="DR78" s="184" t="s">
        <v>975</v>
      </c>
      <c r="DS78" s="184" t="s">
        <v>975</v>
      </c>
      <c r="DT78" s="184" t="s">
        <v>2889</v>
      </c>
      <c r="DU78" s="184" t="s">
        <v>975</v>
      </c>
      <c r="DV78" s="184" t="s">
        <v>975</v>
      </c>
      <c r="DW78" s="184" t="s">
        <v>2889</v>
      </c>
      <c r="DX78" s="184" t="s">
        <v>975</v>
      </c>
      <c r="DY78" s="184" t="s">
        <v>975</v>
      </c>
      <c r="DZ78" s="184" t="s">
        <v>2889</v>
      </c>
      <c r="EA78" s="184" t="s">
        <v>975</v>
      </c>
      <c r="EB78" s="184" t="s">
        <v>975</v>
      </c>
      <c r="EC78" s="184" t="s">
        <v>2889</v>
      </c>
      <c r="ED78" s="184" t="s">
        <v>975</v>
      </c>
      <c r="EE78" s="184" t="s">
        <v>975</v>
      </c>
      <c r="EF78" s="184" t="s">
        <v>2889</v>
      </c>
      <c r="EG78" s="184" t="s">
        <v>975</v>
      </c>
      <c r="EH78" s="184" t="s">
        <v>975</v>
      </c>
      <c r="EI78" s="184" t="s">
        <v>2889</v>
      </c>
      <c r="EJ78" s="184" t="s">
        <v>975</v>
      </c>
      <c r="EK78" s="184" t="s">
        <v>975</v>
      </c>
      <c r="EL78" s="184" t="s">
        <v>2889</v>
      </c>
      <c r="EM78" s="184" t="s">
        <v>975</v>
      </c>
      <c r="EN78" s="184" t="s">
        <v>975</v>
      </c>
      <c r="EO78" s="184" t="s">
        <v>2889</v>
      </c>
      <c r="EP78" s="184" t="s">
        <v>975</v>
      </c>
      <c r="EQ78" s="184" t="s">
        <v>975</v>
      </c>
      <c r="ER78" s="184" t="s">
        <v>2889</v>
      </c>
      <c r="ES78" s="184" t="s">
        <v>975</v>
      </c>
      <c r="ET78" s="184" t="s">
        <v>975</v>
      </c>
    </row>
    <row r="79" spans="1:150" x14ac:dyDescent="0.25">
      <c r="A79" s="1"/>
      <c r="B79" s="183" t="s">
        <v>3389</v>
      </c>
      <c r="C79" s="183" t="s">
        <v>81</v>
      </c>
      <c r="D79" s="183" t="s">
        <v>82</v>
      </c>
      <c r="E79" s="183" t="s">
        <v>3390</v>
      </c>
      <c r="F79" s="183" t="s">
        <v>3391</v>
      </c>
      <c r="G79" s="184" t="s">
        <v>2889</v>
      </c>
      <c r="H79" s="184" t="s">
        <v>975</v>
      </c>
      <c r="I79" s="184" t="s">
        <v>975</v>
      </c>
      <c r="J79" s="184" t="s">
        <v>2889</v>
      </c>
      <c r="K79" s="184" t="s">
        <v>975</v>
      </c>
      <c r="L79" s="184" t="s">
        <v>975</v>
      </c>
      <c r="M79" s="184" t="s">
        <v>2889</v>
      </c>
      <c r="N79" s="184" t="s">
        <v>975</v>
      </c>
      <c r="O79" s="184" t="s">
        <v>975</v>
      </c>
      <c r="P79" s="184" t="s">
        <v>2889</v>
      </c>
      <c r="Q79" s="184" t="s">
        <v>975</v>
      </c>
      <c r="R79" s="184" t="s">
        <v>975</v>
      </c>
      <c r="S79" s="184" t="s">
        <v>2889</v>
      </c>
      <c r="T79" s="184" t="s">
        <v>975</v>
      </c>
      <c r="U79" s="184" t="s">
        <v>975</v>
      </c>
      <c r="V79" s="184" t="s">
        <v>2889</v>
      </c>
      <c r="W79" s="184" t="s">
        <v>975</v>
      </c>
      <c r="X79" s="184" t="s">
        <v>975</v>
      </c>
      <c r="Y79" s="184" t="s">
        <v>2889</v>
      </c>
      <c r="Z79" s="184" t="s">
        <v>975</v>
      </c>
      <c r="AA79" s="184" t="s">
        <v>975</v>
      </c>
      <c r="AB79" s="184" t="s">
        <v>2889</v>
      </c>
      <c r="AC79" s="184" t="s">
        <v>975</v>
      </c>
      <c r="AD79" s="184" t="s">
        <v>975</v>
      </c>
      <c r="AE79" s="184" t="s">
        <v>2889</v>
      </c>
      <c r="AF79" s="184" t="s">
        <v>975</v>
      </c>
      <c r="AG79" s="184" t="s">
        <v>975</v>
      </c>
      <c r="AH79" s="184" t="s">
        <v>2889</v>
      </c>
      <c r="AI79" s="184" t="s">
        <v>975</v>
      </c>
      <c r="AJ79" s="184" t="s">
        <v>975</v>
      </c>
      <c r="AK79" s="184" t="s">
        <v>2889</v>
      </c>
      <c r="AL79" s="184" t="s">
        <v>975</v>
      </c>
      <c r="AM79" s="184" t="s">
        <v>975</v>
      </c>
      <c r="AN79" s="184" t="s">
        <v>2889</v>
      </c>
      <c r="AO79" s="184" t="s">
        <v>975</v>
      </c>
      <c r="AP79" s="184" t="s">
        <v>975</v>
      </c>
      <c r="AQ79" s="184" t="s">
        <v>2889</v>
      </c>
      <c r="AR79" s="184" t="s">
        <v>975</v>
      </c>
      <c r="AS79" s="184" t="s">
        <v>975</v>
      </c>
      <c r="AT79" s="184" t="s">
        <v>2889</v>
      </c>
      <c r="AU79" s="184" t="s">
        <v>975</v>
      </c>
      <c r="AV79" s="184" t="s">
        <v>975</v>
      </c>
      <c r="AW79" s="184" t="s">
        <v>2889</v>
      </c>
      <c r="AX79" s="184" t="s">
        <v>975</v>
      </c>
      <c r="AY79" s="184" t="s">
        <v>975</v>
      </c>
      <c r="AZ79" s="184" t="s">
        <v>2889</v>
      </c>
      <c r="BA79" s="184" t="s">
        <v>975</v>
      </c>
      <c r="BB79" s="184" t="s">
        <v>975</v>
      </c>
      <c r="BC79" s="184" t="s">
        <v>2889</v>
      </c>
      <c r="BD79" s="184" t="s">
        <v>975</v>
      </c>
      <c r="BE79" s="184" t="s">
        <v>975</v>
      </c>
      <c r="BF79" s="184" t="s">
        <v>2889</v>
      </c>
      <c r="BG79" s="184" t="s">
        <v>975</v>
      </c>
      <c r="BH79" s="184" t="s">
        <v>975</v>
      </c>
      <c r="BI79" s="184" t="s">
        <v>2889</v>
      </c>
      <c r="BJ79" s="184" t="s">
        <v>975</v>
      </c>
      <c r="BK79" s="184" t="s">
        <v>975</v>
      </c>
      <c r="BL79" s="184" t="s">
        <v>2889</v>
      </c>
      <c r="BM79" s="184" t="s">
        <v>975</v>
      </c>
      <c r="BN79" s="184" t="s">
        <v>975</v>
      </c>
      <c r="BO79" s="184" t="s">
        <v>2889</v>
      </c>
      <c r="BP79" s="184" t="s">
        <v>975</v>
      </c>
      <c r="BQ79" s="184" t="s">
        <v>975</v>
      </c>
      <c r="BR79" s="184" t="s">
        <v>2889</v>
      </c>
      <c r="BS79" s="184" t="s">
        <v>975</v>
      </c>
      <c r="BT79" s="184" t="s">
        <v>975</v>
      </c>
      <c r="BU79" s="184" t="s">
        <v>2889</v>
      </c>
      <c r="BV79" s="184" t="s">
        <v>975</v>
      </c>
      <c r="BW79" s="184" t="s">
        <v>975</v>
      </c>
      <c r="BX79" s="184" t="s">
        <v>2889</v>
      </c>
      <c r="BY79" s="184" t="s">
        <v>975</v>
      </c>
      <c r="BZ79" s="184" t="s">
        <v>975</v>
      </c>
      <c r="CA79" s="184" t="s">
        <v>2889</v>
      </c>
      <c r="CB79" s="184" t="s">
        <v>975</v>
      </c>
      <c r="CC79" s="184" t="s">
        <v>975</v>
      </c>
      <c r="CD79" s="184" t="s">
        <v>2889</v>
      </c>
      <c r="CE79" s="184" t="s">
        <v>975</v>
      </c>
      <c r="CF79" s="184" t="s">
        <v>975</v>
      </c>
      <c r="CG79" s="184" t="s">
        <v>2889</v>
      </c>
      <c r="CH79" s="184" t="s">
        <v>975</v>
      </c>
      <c r="CI79" s="184" t="s">
        <v>975</v>
      </c>
      <c r="CJ79" s="184" t="s">
        <v>2889</v>
      </c>
      <c r="CK79" s="184" t="s">
        <v>975</v>
      </c>
      <c r="CL79" s="184" t="s">
        <v>975</v>
      </c>
      <c r="CM79" s="184" t="s">
        <v>2889</v>
      </c>
      <c r="CN79" s="184" t="s">
        <v>975</v>
      </c>
      <c r="CO79" s="184" t="s">
        <v>975</v>
      </c>
      <c r="CP79" s="184" t="s">
        <v>2889</v>
      </c>
      <c r="CQ79" s="184" t="s">
        <v>975</v>
      </c>
      <c r="CR79" s="184" t="s">
        <v>975</v>
      </c>
      <c r="CS79" s="184" t="s">
        <v>2889</v>
      </c>
      <c r="CT79" s="184" t="s">
        <v>975</v>
      </c>
      <c r="CU79" s="184" t="s">
        <v>975</v>
      </c>
      <c r="CV79" s="184" t="s">
        <v>2889</v>
      </c>
      <c r="CW79" s="184" t="s">
        <v>975</v>
      </c>
      <c r="CX79" s="184" t="s">
        <v>975</v>
      </c>
      <c r="CY79" s="184" t="s">
        <v>2889</v>
      </c>
      <c r="CZ79" s="184" t="s">
        <v>975</v>
      </c>
      <c r="DA79" s="184" t="s">
        <v>975</v>
      </c>
      <c r="DB79" s="184" t="s">
        <v>2889</v>
      </c>
      <c r="DC79" s="184" t="s">
        <v>975</v>
      </c>
      <c r="DD79" s="184" t="s">
        <v>975</v>
      </c>
      <c r="DE79" s="184" t="s">
        <v>2889</v>
      </c>
      <c r="DF79" s="184" t="s">
        <v>975</v>
      </c>
      <c r="DG79" s="184" t="s">
        <v>975</v>
      </c>
      <c r="DH79" s="184" t="s">
        <v>2889</v>
      </c>
      <c r="DI79" s="184" t="s">
        <v>975</v>
      </c>
      <c r="DJ79" s="184" t="s">
        <v>975</v>
      </c>
      <c r="DK79" s="184" t="s">
        <v>2889</v>
      </c>
      <c r="DL79" s="184" t="s">
        <v>975</v>
      </c>
      <c r="DM79" s="184" t="s">
        <v>975</v>
      </c>
      <c r="DN79" s="184" t="s">
        <v>2889</v>
      </c>
      <c r="DO79" s="184" t="s">
        <v>975</v>
      </c>
      <c r="DP79" s="184" t="s">
        <v>975</v>
      </c>
      <c r="DQ79" s="184" t="s">
        <v>2889</v>
      </c>
      <c r="DR79" s="184" t="s">
        <v>975</v>
      </c>
      <c r="DS79" s="184" t="s">
        <v>975</v>
      </c>
      <c r="DT79" s="184" t="s">
        <v>2889</v>
      </c>
      <c r="DU79" s="184" t="s">
        <v>975</v>
      </c>
      <c r="DV79" s="184" t="s">
        <v>975</v>
      </c>
      <c r="DW79" s="184" t="s">
        <v>2889</v>
      </c>
      <c r="DX79" s="184" t="s">
        <v>975</v>
      </c>
      <c r="DY79" s="184" t="s">
        <v>975</v>
      </c>
      <c r="DZ79" s="184" t="s">
        <v>2889</v>
      </c>
      <c r="EA79" s="184" t="s">
        <v>975</v>
      </c>
      <c r="EB79" s="184" t="s">
        <v>975</v>
      </c>
      <c r="EC79" s="184" t="s">
        <v>2889</v>
      </c>
      <c r="ED79" s="184" t="s">
        <v>975</v>
      </c>
      <c r="EE79" s="184" t="s">
        <v>975</v>
      </c>
      <c r="EF79" s="184" t="s">
        <v>2889</v>
      </c>
      <c r="EG79" s="184" t="s">
        <v>975</v>
      </c>
      <c r="EH79" s="184" t="s">
        <v>975</v>
      </c>
      <c r="EI79" s="184" t="s">
        <v>2889</v>
      </c>
      <c r="EJ79" s="184" t="s">
        <v>975</v>
      </c>
      <c r="EK79" s="184" t="s">
        <v>975</v>
      </c>
      <c r="EL79" s="184" t="s">
        <v>2889</v>
      </c>
      <c r="EM79" s="184" t="s">
        <v>975</v>
      </c>
      <c r="EN79" s="184" t="s">
        <v>975</v>
      </c>
      <c r="EO79" s="184" t="s">
        <v>2889</v>
      </c>
      <c r="EP79" s="184" t="s">
        <v>975</v>
      </c>
      <c r="EQ79" s="184" t="s">
        <v>975</v>
      </c>
      <c r="ER79" s="184" t="s">
        <v>2889</v>
      </c>
      <c r="ES79" s="184" t="s">
        <v>975</v>
      </c>
      <c r="ET79" s="184" t="s">
        <v>975</v>
      </c>
    </row>
    <row r="80" spans="1:150" x14ac:dyDescent="0.25">
      <c r="A80" s="1"/>
      <c r="B80" s="183" t="s">
        <v>3392</v>
      </c>
      <c r="C80" s="183" t="s">
        <v>81</v>
      </c>
      <c r="D80" s="183" t="s">
        <v>82</v>
      </c>
      <c r="E80" s="183" t="s">
        <v>3393</v>
      </c>
      <c r="F80" s="183" t="s">
        <v>3394</v>
      </c>
      <c r="G80" s="184" t="s">
        <v>2889</v>
      </c>
      <c r="H80" s="184" t="s">
        <v>2777</v>
      </c>
      <c r="I80" s="184" t="s">
        <v>2777</v>
      </c>
      <c r="J80" s="184" t="s">
        <v>2889</v>
      </c>
      <c r="K80" s="184" t="s">
        <v>2777</v>
      </c>
      <c r="L80" s="184" t="s">
        <v>2777</v>
      </c>
      <c r="M80" s="184" t="s">
        <v>2889</v>
      </c>
      <c r="N80" s="184" t="s">
        <v>2777</v>
      </c>
      <c r="O80" s="184" t="s">
        <v>2777</v>
      </c>
      <c r="P80" s="184" t="s">
        <v>2889</v>
      </c>
      <c r="Q80" s="184" t="s">
        <v>2777</v>
      </c>
      <c r="R80" s="184" t="s">
        <v>2777</v>
      </c>
      <c r="S80" s="184" t="s">
        <v>2889</v>
      </c>
      <c r="T80" s="184" t="s">
        <v>2777</v>
      </c>
      <c r="U80" s="184" t="s">
        <v>2777</v>
      </c>
      <c r="V80" s="184" t="s">
        <v>2889</v>
      </c>
      <c r="W80" s="184" t="s">
        <v>2777</v>
      </c>
      <c r="X80" s="184" t="s">
        <v>2777</v>
      </c>
      <c r="Y80" s="184" t="s">
        <v>2889</v>
      </c>
      <c r="Z80" s="184" t="s">
        <v>2777</v>
      </c>
      <c r="AA80" s="184" t="s">
        <v>2777</v>
      </c>
      <c r="AB80" s="184" t="s">
        <v>2889</v>
      </c>
      <c r="AC80" s="184" t="s">
        <v>2777</v>
      </c>
      <c r="AD80" s="184" t="s">
        <v>2777</v>
      </c>
      <c r="AE80" s="184" t="s">
        <v>2889</v>
      </c>
      <c r="AF80" s="184" t="s">
        <v>2777</v>
      </c>
      <c r="AG80" s="184" t="s">
        <v>2777</v>
      </c>
      <c r="AH80" s="184" t="s">
        <v>2889</v>
      </c>
      <c r="AI80" s="184" t="s">
        <v>2777</v>
      </c>
      <c r="AJ80" s="184" t="s">
        <v>2777</v>
      </c>
      <c r="AK80" s="184" t="s">
        <v>2889</v>
      </c>
      <c r="AL80" s="184" t="s">
        <v>2777</v>
      </c>
      <c r="AM80" s="184" t="s">
        <v>2777</v>
      </c>
      <c r="AN80" s="184" t="s">
        <v>2889</v>
      </c>
      <c r="AO80" s="184" t="s">
        <v>2777</v>
      </c>
      <c r="AP80" s="184" t="s">
        <v>2777</v>
      </c>
      <c r="AQ80" s="184" t="s">
        <v>2889</v>
      </c>
      <c r="AR80" s="184" t="s">
        <v>2777</v>
      </c>
      <c r="AS80" s="184" t="s">
        <v>2777</v>
      </c>
      <c r="AT80" s="184" t="s">
        <v>2889</v>
      </c>
      <c r="AU80" s="184" t="s">
        <v>2777</v>
      </c>
      <c r="AV80" s="184" t="s">
        <v>2777</v>
      </c>
      <c r="AW80" s="184" t="s">
        <v>2889</v>
      </c>
      <c r="AX80" s="184" t="s">
        <v>2777</v>
      </c>
      <c r="AY80" s="184" t="s">
        <v>2777</v>
      </c>
      <c r="AZ80" s="184" t="s">
        <v>2889</v>
      </c>
      <c r="BA80" s="184" t="s">
        <v>2777</v>
      </c>
      <c r="BB80" s="184" t="s">
        <v>2777</v>
      </c>
      <c r="BC80" s="184" t="s">
        <v>2889</v>
      </c>
      <c r="BD80" s="184" t="s">
        <v>2777</v>
      </c>
      <c r="BE80" s="184" t="s">
        <v>2777</v>
      </c>
      <c r="BF80" s="184" t="s">
        <v>2889</v>
      </c>
      <c r="BG80" s="184" t="s">
        <v>2777</v>
      </c>
      <c r="BH80" s="184" t="s">
        <v>2777</v>
      </c>
      <c r="BI80" s="184" t="s">
        <v>2889</v>
      </c>
      <c r="BJ80" s="184" t="s">
        <v>2777</v>
      </c>
      <c r="BK80" s="184" t="s">
        <v>2777</v>
      </c>
      <c r="BL80" s="184" t="s">
        <v>2889</v>
      </c>
      <c r="BM80" s="184" t="s">
        <v>2777</v>
      </c>
      <c r="BN80" s="184" t="s">
        <v>2777</v>
      </c>
      <c r="BO80" s="184" t="s">
        <v>2889</v>
      </c>
      <c r="BP80" s="184" t="s">
        <v>2777</v>
      </c>
      <c r="BQ80" s="184" t="s">
        <v>2777</v>
      </c>
      <c r="BR80" s="184" t="s">
        <v>2889</v>
      </c>
      <c r="BS80" s="184" t="s">
        <v>2777</v>
      </c>
      <c r="BT80" s="184" t="s">
        <v>2777</v>
      </c>
      <c r="BU80" s="184" t="s">
        <v>2889</v>
      </c>
      <c r="BV80" s="184" t="s">
        <v>2777</v>
      </c>
      <c r="BW80" s="184" t="s">
        <v>2777</v>
      </c>
      <c r="BX80" s="184" t="s">
        <v>2889</v>
      </c>
      <c r="BY80" s="184" t="s">
        <v>2777</v>
      </c>
      <c r="BZ80" s="184" t="s">
        <v>2777</v>
      </c>
      <c r="CA80" s="184" t="s">
        <v>2889</v>
      </c>
      <c r="CB80" s="184" t="s">
        <v>2777</v>
      </c>
      <c r="CC80" s="184" t="s">
        <v>2777</v>
      </c>
      <c r="CD80" s="184" t="s">
        <v>2889</v>
      </c>
      <c r="CE80" s="184" t="s">
        <v>2777</v>
      </c>
      <c r="CF80" s="184" t="s">
        <v>2777</v>
      </c>
      <c r="CG80" s="184" t="s">
        <v>2889</v>
      </c>
      <c r="CH80" s="184" t="s">
        <v>2777</v>
      </c>
      <c r="CI80" s="184" t="s">
        <v>2777</v>
      </c>
      <c r="CJ80" s="184" t="s">
        <v>2889</v>
      </c>
      <c r="CK80" s="184" t="s">
        <v>2777</v>
      </c>
      <c r="CL80" s="184" t="s">
        <v>2777</v>
      </c>
      <c r="CM80" s="184" t="s">
        <v>2889</v>
      </c>
      <c r="CN80" s="184" t="s">
        <v>2777</v>
      </c>
      <c r="CO80" s="184" t="s">
        <v>2777</v>
      </c>
      <c r="CP80" s="184" t="s">
        <v>2889</v>
      </c>
      <c r="CQ80" s="184" t="s">
        <v>2777</v>
      </c>
      <c r="CR80" s="184" t="s">
        <v>2777</v>
      </c>
      <c r="CS80" s="184" t="s">
        <v>2889</v>
      </c>
      <c r="CT80" s="184" t="s">
        <v>2777</v>
      </c>
      <c r="CU80" s="184" t="s">
        <v>2777</v>
      </c>
      <c r="CV80" s="184" t="s">
        <v>2889</v>
      </c>
      <c r="CW80" s="184" t="s">
        <v>2777</v>
      </c>
      <c r="CX80" s="184" t="s">
        <v>2777</v>
      </c>
      <c r="CY80" s="184" t="s">
        <v>2889</v>
      </c>
      <c r="CZ80" s="184" t="s">
        <v>2777</v>
      </c>
      <c r="DA80" s="184" t="s">
        <v>2777</v>
      </c>
      <c r="DB80" s="184" t="s">
        <v>2889</v>
      </c>
      <c r="DC80" s="184" t="s">
        <v>2777</v>
      </c>
      <c r="DD80" s="184" t="s">
        <v>2777</v>
      </c>
      <c r="DE80" s="184" t="s">
        <v>2889</v>
      </c>
      <c r="DF80" s="184" t="s">
        <v>2777</v>
      </c>
      <c r="DG80" s="184" t="s">
        <v>2777</v>
      </c>
      <c r="DH80" s="184" t="s">
        <v>2889</v>
      </c>
      <c r="DI80" s="184" t="s">
        <v>2777</v>
      </c>
      <c r="DJ80" s="184" t="s">
        <v>2777</v>
      </c>
      <c r="DK80" s="184" t="s">
        <v>2889</v>
      </c>
      <c r="DL80" s="184" t="s">
        <v>2777</v>
      </c>
      <c r="DM80" s="184" t="s">
        <v>2777</v>
      </c>
      <c r="DN80" s="184" t="s">
        <v>2889</v>
      </c>
      <c r="DO80" s="184" t="s">
        <v>2777</v>
      </c>
      <c r="DP80" s="184" t="s">
        <v>2777</v>
      </c>
      <c r="DQ80" s="184" t="s">
        <v>2889</v>
      </c>
      <c r="DR80" s="184" t="s">
        <v>2777</v>
      </c>
      <c r="DS80" s="184" t="s">
        <v>2777</v>
      </c>
      <c r="DT80" s="184" t="s">
        <v>2889</v>
      </c>
      <c r="DU80" s="184" t="s">
        <v>2777</v>
      </c>
      <c r="DV80" s="184" t="s">
        <v>2777</v>
      </c>
      <c r="DW80" s="184" t="s">
        <v>2889</v>
      </c>
      <c r="DX80" s="184" t="s">
        <v>2777</v>
      </c>
      <c r="DY80" s="184" t="s">
        <v>2777</v>
      </c>
      <c r="DZ80" s="184" t="s">
        <v>2889</v>
      </c>
      <c r="EA80" s="184" t="s">
        <v>2777</v>
      </c>
      <c r="EB80" s="184" t="s">
        <v>2777</v>
      </c>
      <c r="EC80" s="184" t="s">
        <v>2889</v>
      </c>
      <c r="ED80" s="184" t="s">
        <v>2777</v>
      </c>
      <c r="EE80" s="184" t="s">
        <v>2777</v>
      </c>
      <c r="EF80" s="184" t="s">
        <v>2889</v>
      </c>
      <c r="EG80" s="184" t="s">
        <v>2777</v>
      </c>
      <c r="EH80" s="184" t="s">
        <v>2777</v>
      </c>
      <c r="EI80" s="184" t="s">
        <v>2889</v>
      </c>
      <c r="EJ80" s="184" t="s">
        <v>2777</v>
      </c>
      <c r="EK80" s="184" t="s">
        <v>2777</v>
      </c>
      <c r="EL80" s="184" t="s">
        <v>2889</v>
      </c>
      <c r="EM80" s="184" t="s">
        <v>2777</v>
      </c>
      <c r="EN80" s="184" t="s">
        <v>2777</v>
      </c>
      <c r="EO80" s="184" t="s">
        <v>2889</v>
      </c>
      <c r="EP80" s="184" t="s">
        <v>2777</v>
      </c>
      <c r="EQ80" s="184" t="s">
        <v>2777</v>
      </c>
      <c r="ER80" s="184" t="s">
        <v>2889</v>
      </c>
      <c r="ES80" s="184" t="s">
        <v>2777</v>
      </c>
      <c r="ET80" s="184" t="s">
        <v>2777</v>
      </c>
    </row>
    <row r="81" spans="1:150" x14ac:dyDescent="0.25">
      <c r="A81" s="1"/>
      <c r="B81" s="182" t="s">
        <v>3395</v>
      </c>
      <c r="C81" s="182" t="s">
        <v>30</v>
      </c>
      <c r="D81" s="182" t="s">
        <v>113</v>
      </c>
      <c r="E81" s="182" t="s">
        <v>3396</v>
      </c>
      <c r="F81" s="182" t="s">
        <v>3397</v>
      </c>
      <c r="G81" s="182" t="s">
        <v>2889</v>
      </c>
      <c r="H81" s="182" t="s">
        <v>2777</v>
      </c>
      <c r="I81" s="182" t="s">
        <v>2777</v>
      </c>
      <c r="J81" s="182" t="s">
        <v>2889</v>
      </c>
      <c r="K81" s="182" t="s">
        <v>2777</v>
      </c>
      <c r="L81" s="182" t="s">
        <v>2777</v>
      </c>
      <c r="M81" s="182" t="s">
        <v>2889</v>
      </c>
      <c r="N81" s="182" t="s">
        <v>2777</v>
      </c>
      <c r="O81" s="182" t="s">
        <v>2777</v>
      </c>
      <c r="P81" s="182" t="s">
        <v>2889</v>
      </c>
      <c r="Q81" s="182" t="s">
        <v>2777</v>
      </c>
      <c r="R81" s="182" t="s">
        <v>2777</v>
      </c>
      <c r="S81" s="182" t="s">
        <v>2889</v>
      </c>
      <c r="T81" s="182" t="s">
        <v>2777</v>
      </c>
      <c r="U81" s="182" t="s">
        <v>2777</v>
      </c>
      <c r="V81" s="182" t="s">
        <v>2889</v>
      </c>
      <c r="W81" s="182" t="s">
        <v>2777</v>
      </c>
      <c r="X81" s="182" t="s">
        <v>2777</v>
      </c>
      <c r="Y81" s="182" t="s">
        <v>2889</v>
      </c>
      <c r="Z81" s="182" t="s">
        <v>2777</v>
      </c>
      <c r="AA81" s="182" t="s">
        <v>2777</v>
      </c>
      <c r="AB81" s="182" t="s">
        <v>2889</v>
      </c>
      <c r="AC81" s="182" t="s">
        <v>2777</v>
      </c>
      <c r="AD81" s="182" t="s">
        <v>2777</v>
      </c>
      <c r="AE81" s="182" t="s">
        <v>2889</v>
      </c>
      <c r="AF81" s="182" t="s">
        <v>2777</v>
      </c>
      <c r="AG81" s="182" t="s">
        <v>2777</v>
      </c>
      <c r="AH81" s="182" t="s">
        <v>2889</v>
      </c>
      <c r="AI81" s="182" t="s">
        <v>2777</v>
      </c>
      <c r="AJ81" s="182" t="s">
        <v>2777</v>
      </c>
      <c r="AK81" s="182" t="s">
        <v>2889</v>
      </c>
      <c r="AL81" s="182" t="s">
        <v>2777</v>
      </c>
      <c r="AM81" s="182" t="s">
        <v>2777</v>
      </c>
      <c r="AN81" s="182" t="s">
        <v>2889</v>
      </c>
      <c r="AO81" s="182" t="s">
        <v>2777</v>
      </c>
      <c r="AP81" s="182" t="s">
        <v>2777</v>
      </c>
      <c r="AQ81" s="182" t="s">
        <v>2889</v>
      </c>
      <c r="AR81" s="182" t="s">
        <v>2777</v>
      </c>
      <c r="AS81" s="182" t="s">
        <v>2777</v>
      </c>
      <c r="AT81" s="182" t="s">
        <v>2889</v>
      </c>
      <c r="AU81" s="182" t="s">
        <v>2777</v>
      </c>
      <c r="AV81" s="182" t="s">
        <v>2777</v>
      </c>
      <c r="AW81" s="182" t="s">
        <v>2889</v>
      </c>
      <c r="AX81" s="182" t="s">
        <v>2777</v>
      </c>
      <c r="AY81" s="182" t="s">
        <v>2777</v>
      </c>
      <c r="AZ81" s="182" t="s">
        <v>2889</v>
      </c>
      <c r="BA81" s="182" t="s">
        <v>2777</v>
      </c>
      <c r="BB81" s="182" t="s">
        <v>2777</v>
      </c>
      <c r="BC81" s="182" t="s">
        <v>2889</v>
      </c>
      <c r="BD81" s="182" t="s">
        <v>2777</v>
      </c>
      <c r="BE81" s="182" t="s">
        <v>2777</v>
      </c>
      <c r="BF81" s="182" t="s">
        <v>2889</v>
      </c>
      <c r="BG81" s="182" t="s">
        <v>2777</v>
      </c>
      <c r="BH81" s="182" t="s">
        <v>2777</v>
      </c>
      <c r="BI81" s="182" t="s">
        <v>2889</v>
      </c>
      <c r="BJ81" s="182" t="s">
        <v>2777</v>
      </c>
      <c r="BK81" s="182" t="s">
        <v>2777</v>
      </c>
      <c r="BL81" s="182" t="s">
        <v>2889</v>
      </c>
      <c r="BM81" s="182" t="s">
        <v>2777</v>
      </c>
      <c r="BN81" s="182" t="s">
        <v>2777</v>
      </c>
      <c r="BO81" s="182" t="s">
        <v>2889</v>
      </c>
      <c r="BP81" s="182" t="s">
        <v>2777</v>
      </c>
      <c r="BQ81" s="182" t="s">
        <v>2777</v>
      </c>
      <c r="BR81" s="182" t="s">
        <v>2889</v>
      </c>
      <c r="BS81" s="182" t="s">
        <v>2777</v>
      </c>
      <c r="BT81" s="182" t="s">
        <v>2777</v>
      </c>
      <c r="BU81" s="182" t="s">
        <v>2889</v>
      </c>
      <c r="BV81" s="182" t="s">
        <v>2777</v>
      </c>
      <c r="BW81" s="182" t="s">
        <v>2777</v>
      </c>
      <c r="BX81" s="182" t="s">
        <v>2889</v>
      </c>
      <c r="BY81" s="182" t="s">
        <v>2777</v>
      </c>
      <c r="BZ81" s="182" t="s">
        <v>2777</v>
      </c>
      <c r="CA81" s="182" t="s">
        <v>2889</v>
      </c>
      <c r="CB81" s="182" t="s">
        <v>2777</v>
      </c>
      <c r="CC81" s="182" t="s">
        <v>2777</v>
      </c>
      <c r="CD81" s="182" t="s">
        <v>2889</v>
      </c>
      <c r="CE81" s="182" t="s">
        <v>2777</v>
      </c>
      <c r="CF81" s="182" t="s">
        <v>2777</v>
      </c>
      <c r="CG81" s="182" t="s">
        <v>2889</v>
      </c>
      <c r="CH81" s="182" t="s">
        <v>2777</v>
      </c>
      <c r="CI81" s="182" t="s">
        <v>2777</v>
      </c>
      <c r="CJ81" s="182" t="s">
        <v>2889</v>
      </c>
      <c r="CK81" s="182" t="s">
        <v>2777</v>
      </c>
      <c r="CL81" s="182" t="s">
        <v>2777</v>
      </c>
      <c r="CM81" s="182" t="s">
        <v>2889</v>
      </c>
      <c r="CN81" s="182" t="s">
        <v>2777</v>
      </c>
      <c r="CO81" s="182" t="s">
        <v>2777</v>
      </c>
      <c r="CP81" s="182" t="s">
        <v>2889</v>
      </c>
      <c r="CQ81" s="182" t="s">
        <v>2777</v>
      </c>
      <c r="CR81" s="182" t="s">
        <v>2777</v>
      </c>
      <c r="CS81" s="182" t="s">
        <v>2889</v>
      </c>
      <c r="CT81" s="182" t="s">
        <v>2777</v>
      </c>
      <c r="CU81" s="182" t="s">
        <v>2777</v>
      </c>
      <c r="CV81" s="182" t="s">
        <v>2889</v>
      </c>
      <c r="CW81" s="182" t="s">
        <v>2777</v>
      </c>
      <c r="CX81" s="182" t="s">
        <v>2777</v>
      </c>
      <c r="CY81" s="182" t="s">
        <v>2889</v>
      </c>
      <c r="CZ81" s="182" t="s">
        <v>2777</v>
      </c>
      <c r="DA81" s="182" t="s">
        <v>2777</v>
      </c>
      <c r="DB81" s="182" t="s">
        <v>2889</v>
      </c>
      <c r="DC81" s="182" t="s">
        <v>2777</v>
      </c>
      <c r="DD81" s="182" t="s">
        <v>2777</v>
      </c>
      <c r="DE81" s="182" t="s">
        <v>2889</v>
      </c>
      <c r="DF81" s="182" t="s">
        <v>2777</v>
      </c>
      <c r="DG81" s="182" t="s">
        <v>2777</v>
      </c>
      <c r="DH81" s="182" t="s">
        <v>2889</v>
      </c>
      <c r="DI81" s="182" t="s">
        <v>2777</v>
      </c>
      <c r="DJ81" s="182" t="s">
        <v>2777</v>
      </c>
      <c r="DK81" s="182" t="s">
        <v>2889</v>
      </c>
      <c r="DL81" s="182" t="s">
        <v>2777</v>
      </c>
      <c r="DM81" s="182" t="s">
        <v>2777</v>
      </c>
      <c r="DN81" s="182" t="s">
        <v>2889</v>
      </c>
      <c r="DO81" s="182" t="s">
        <v>2777</v>
      </c>
      <c r="DP81" s="182" t="s">
        <v>2777</v>
      </c>
      <c r="DQ81" s="182" t="s">
        <v>2889</v>
      </c>
      <c r="DR81" s="182" t="s">
        <v>2777</v>
      </c>
      <c r="DS81" s="182" t="s">
        <v>2777</v>
      </c>
      <c r="DT81" s="182" t="s">
        <v>2889</v>
      </c>
      <c r="DU81" s="182" t="s">
        <v>2777</v>
      </c>
      <c r="DV81" s="182" t="s">
        <v>2777</v>
      </c>
      <c r="DW81" s="182" t="s">
        <v>2889</v>
      </c>
      <c r="DX81" s="182" t="s">
        <v>2777</v>
      </c>
      <c r="DY81" s="182" t="s">
        <v>2777</v>
      </c>
      <c r="DZ81" s="182" t="s">
        <v>2889</v>
      </c>
      <c r="EA81" s="182" t="s">
        <v>2777</v>
      </c>
      <c r="EB81" s="182" t="s">
        <v>2777</v>
      </c>
      <c r="EC81" s="182" t="s">
        <v>2889</v>
      </c>
      <c r="ED81" s="182" t="s">
        <v>2777</v>
      </c>
      <c r="EE81" s="182" t="s">
        <v>2777</v>
      </c>
      <c r="EF81" s="182" t="s">
        <v>2889</v>
      </c>
      <c r="EG81" s="182" t="s">
        <v>2777</v>
      </c>
      <c r="EH81" s="182" t="s">
        <v>2777</v>
      </c>
      <c r="EI81" s="182" t="s">
        <v>2889</v>
      </c>
      <c r="EJ81" s="182" t="s">
        <v>2777</v>
      </c>
      <c r="EK81" s="182" t="s">
        <v>2777</v>
      </c>
      <c r="EL81" s="182" t="s">
        <v>2889</v>
      </c>
      <c r="EM81" s="182" t="s">
        <v>2777</v>
      </c>
      <c r="EN81" s="182" t="s">
        <v>2777</v>
      </c>
      <c r="EO81" s="182" t="s">
        <v>2889</v>
      </c>
      <c r="EP81" s="182" t="s">
        <v>2777</v>
      </c>
      <c r="EQ81" s="182" t="s">
        <v>2777</v>
      </c>
      <c r="ER81" s="182" t="s">
        <v>2889</v>
      </c>
      <c r="ES81" s="182" t="s">
        <v>2777</v>
      </c>
      <c r="ET81" s="182" t="s">
        <v>2777</v>
      </c>
    </row>
    <row r="82" spans="1:150" x14ac:dyDescent="0.25">
      <c r="A82" s="1"/>
      <c r="B82" s="183" t="s">
        <v>3398</v>
      </c>
      <c r="C82" s="183" t="s">
        <v>30</v>
      </c>
      <c r="D82" s="183" t="s">
        <v>113</v>
      </c>
      <c r="E82" s="183" t="s">
        <v>3399</v>
      </c>
      <c r="F82" s="183" t="s">
        <v>3400</v>
      </c>
      <c r="G82" s="184" t="s">
        <v>2889</v>
      </c>
      <c r="H82" s="184" t="s">
        <v>975</v>
      </c>
      <c r="I82" s="184" t="s">
        <v>975</v>
      </c>
      <c r="J82" s="184" t="s">
        <v>2889</v>
      </c>
      <c r="K82" s="184" t="s">
        <v>975</v>
      </c>
      <c r="L82" s="184" t="s">
        <v>975</v>
      </c>
      <c r="M82" s="184" t="s">
        <v>2889</v>
      </c>
      <c r="N82" s="184" t="s">
        <v>975</v>
      </c>
      <c r="O82" s="184" t="s">
        <v>975</v>
      </c>
      <c r="P82" s="184" t="s">
        <v>2889</v>
      </c>
      <c r="Q82" s="184" t="s">
        <v>975</v>
      </c>
      <c r="R82" s="184" t="s">
        <v>975</v>
      </c>
      <c r="S82" s="184" t="s">
        <v>2889</v>
      </c>
      <c r="T82" s="184" t="s">
        <v>975</v>
      </c>
      <c r="U82" s="184" t="s">
        <v>975</v>
      </c>
      <c r="V82" s="184" t="s">
        <v>2889</v>
      </c>
      <c r="W82" s="184" t="s">
        <v>975</v>
      </c>
      <c r="X82" s="184" t="s">
        <v>975</v>
      </c>
      <c r="Y82" s="184" t="s">
        <v>2889</v>
      </c>
      <c r="Z82" s="184" t="s">
        <v>975</v>
      </c>
      <c r="AA82" s="184" t="s">
        <v>975</v>
      </c>
      <c r="AB82" s="184" t="s">
        <v>2889</v>
      </c>
      <c r="AC82" s="184" t="s">
        <v>975</v>
      </c>
      <c r="AD82" s="184" t="s">
        <v>975</v>
      </c>
      <c r="AE82" s="184" t="s">
        <v>2889</v>
      </c>
      <c r="AF82" s="184" t="s">
        <v>975</v>
      </c>
      <c r="AG82" s="184" t="s">
        <v>975</v>
      </c>
      <c r="AH82" s="184" t="s">
        <v>2889</v>
      </c>
      <c r="AI82" s="184" t="s">
        <v>975</v>
      </c>
      <c r="AJ82" s="184" t="s">
        <v>975</v>
      </c>
      <c r="AK82" s="184" t="s">
        <v>2889</v>
      </c>
      <c r="AL82" s="184" t="s">
        <v>975</v>
      </c>
      <c r="AM82" s="184" t="s">
        <v>975</v>
      </c>
      <c r="AN82" s="184" t="s">
        <v>2889</v>
      </c>
      <c r="AO82" s="184" t="s">
        <v>975</v>
      </c>
      <c r="AP82" s="184" t="s">
        <v>975</v>
      </c>
      <c r="AQ82" s="184" t="s">
        <v>2889</v>
      </c>
      <c r="AR82" s="184" t="s">
        <v>975</v>
      </c>
      <c r="AS82" s="184" t="s">
        <v>975</v>
      </c>
      <c r="AT82" s="184" t="s">
        <v>2889</v>
      </c>
      <c r="AU82" s="184" t="s">
        <v>975</v>
      </c>
      <c r="AV82" s="184" t="s">
        <v>975</v>
      </c>
      <c r="AW82" s="184" t="s">
        <v>2889</v>
      </c>
      <c r="AX82" s="184" t="s">
        <v>975</v>
      </c>
      <c r="AY82" s="184" t="s">
        <v>975</v>
      </c>
      <c r="AZ82" s="184" t="s">
        <v>2889</v>
      </c>
      <c r="BA82" s="184" t="s">
        <v>975</v>
      </c>
      <c r="BB82" s="184" t="s">
        <v>975</v>
      </c>
      <c r="BC82" s="184" t="s">
        <v>2889</v>
      </c>
      <c r="BD82" s="184" t="s">
        <v>975</v>
      </c>
      <c r="BE82" s="184" t="s">
        <v>975</v>
      </c>
      <c r="BF82" s="184" t="s">
        <v>2889</v>
      </c>
      <c r="BG82" s="184" t="s">
        <v>975</v>
      </c>
      <c r="BH82" s="184" t="s">
        <v>975</v>
      </c>
      <c r="BI82" s="184" t="s">
        <v>2889</v>
      </c>
      <c r="BJ82" s="184" t="s">
        <v>975</v>
      </c>
      <c r="BK82" s="184" t="s">
        <v>975</v>
      </c>
      <c r="BL82" s="184" t="s">
        <v>2889</v>
      </c>
      <c r="BM82" s="184" t="s">
        <v>975</v>
      </c>
      <c r="BN82" s="184" t="s">
        <v>975</v>
      </c>
      <c r="BO82" s="184" t="s">
        <v>2889</v>
      </c>
      <c r="BP82" s="184" t="s">
        <v>975</v>
      </c>
      <c r="BQ82" s="184" t="s">
        <v>975</v>
      </c>
      <c r="BR82" s="184" t="s">
        <v>2889</v>
      </c>
      <c r="BS82" s="184" t="s">
        <v>975</v>
      </c>
      <c r="BT82" s="184" t="s">
        <v>975</v>
      </c>
      <c r="BU82" s="184" t="s">
        <v>2889</v>
      </c>
      <c r="BV82" s="184" t="s">
        <v>975</v>
      </c>
      <c r="BW82" s="184" t="s">
        <v>975</v>
      </c>
      <c r="BX82" s="184" t="s">
        <v>2889</v>
      </c>
      <c r="BY82" s="184" t="s">
        <v>975</v>
      </c>
      <c r="BZ82" s="184" t="s">
        <v>975</v>
      </c>
      <c r="CA82" s="184" t="s">
        <v>2889</v>
      </c>
      <c r="CB82" s="184" t="s">
        <v>975</v>
      </c>
      <c r="CC82" s="184" t="s">
        <v>975</v>
      </c>
      <c r="CD82" s="184" t="s">
        <v>2889</v>
      </c>
      <c r="CE82" s="184" t="s">
        <v>975</v>
      </c>
      <c r="CF82" s="184" t="s">
        <v>975</v>
      </c>
      <c r="CG82" s="184" t="s">
        <v>2889</v>
      </c>
      <c r="CH82" s="184" t="s">
        <v>975</v>
      </c>
      <c r="CI82" s="184" t="s">
        <v>975</v>
      </c>
      <c r="CJ82" s="184" t="s">
        <v>2889</v>
      </c>
      <c r="CK82" s="184" t="s">
        <v>975</v>
      </c>
      <c r="CL82" s="184" t="s">
        <v>975</v>
      </c>
      <c r="CM82" s="184" t="s">
        <v>2889</v>
      </c>
      <c r="CN82" s="184" t="s">
        <v>975</v>
      </c>
      <c r="CO82" s="184" t="s">
        <v>975</v>
      </c>
      <c r="CP82" s="184" t="s">
        <v>2889</v>
      </c>
      <c r="CQ82" s="184" t="s">
        <v>975</v>
      </c>
      <c r="CR82" s="184" t="s">
        <v>975</v>
      </c>
      <c r="CS82" s="184" t="s">
        <v>2889</v>
      </c>
      <c r="CT82" s="184" t="s">
        <v>975</v>
      </c>
      <c r="CU82" s="184" t="s">
        <v>975</v>
      </c>
      <c r="CV82" s="184" t="s">
        <v>2889</v>
      </c>
      <c r="CW82" s="184" t="s">
        <v>975</v>
      </c>
      <c r="CX82" s="184" t="s">
        <v>975</v>
      </c>
      <c r="CY82" s="184" t="s">
        <v>2889</v>
      </c>
      <c r="CZ82" s="184" t="s">
        <v>975</v>
      </c>
      <c r="DA82" s="184" t="s">
        <v>975</v>
      </c>
      <c r="DB82" s="184" t="s">
        <v>2889</v>
      </c>
      <c r="DC82" s="184" t="s">
        <v>975</v>
      </c>
      <c r="DD82" s="184" t="s">
        <v>975</v>
      </c>
      <c r="DE82" s="184" t="s">
        <v>2889</v>
      </c>
      <c r="DF82" s="184" t="s">
        <v>975</v>
      </c>
      <c r="DG82" s="184" t="s">
        <v>975</v>
      </c>
      <c r="DH82" s="184" t="s">
        <v>2889</v>
      </c>
      <c r="DI82" s="184" t="s">
        <v>975</v>
      </c>
      <c r="DJ82" s="184" t="s">
        <v>975</v>
      </c>
      <c r="DK82" s="184" t="s">
        <v>2889</v>
      </c>
      <c r="DL82" s="184" t="s">
        <v>975</v>
      </c>
      <c r="DM82" s="184" t="s">
        <v>975</v>
      </c>
      <c r="DN82" s="184" t="s">
        <v>2889</v>
      </c>
      <c r="DO82" s="184" t="s">
        <v>975</v>
      </c>
      <c r="DP82" s="184" t="s">
        <v>975</v>
      </c>
      <c r="DQ82" s="184" t="s">
        <v>2889</v>
      </c>
      <c r="DR82" s="184" t="s">
        <v>975</v>
      </c>
      <c r="DS82" s="184" t="s">
        <v>975</v>
      </c>
      <c r="DT82" s="184" t="s">
        <v>2889</v>
      </c>
      <c r="DU82" s="184" t="s">
        <v>975</v>
      </c>
      <c r="DV82" s="184" t="s">
        <v>975</v>
      </c>
      <c r="DW82" s="184" t="s">
        <v>2889</v>
      </c>
      <c r="DX82" s="184" t="s">
        <v>975</v>
      </c>
      <c r="DY82" s="184" t="s">
        <v>975</v>
      </c>
      <c r="DZ82" s="184" t="s">
        <v>2889</v>
      </c>
      <c r="EA82" s="184" t="s">
        <v>975</v>
      </c>
      <c r="EB82" s="184" t="s">
        <v>975</v>
      </c>
      <c r="EC82" s="184" t="s">
        <v>2889</v>
      </c>
      <c r="ED82" s="184" t="s">
        <v>975</v>
      </c>
      <c r="EE82" s="184" t="s">
        <v>975</v>
      </c>
      <c r="EF82" s="184" t="s">
        <v>2889</v>
      </c>
      <c r="EG82" s="184" t="s">
        <v>975</v>
      </c>
      <c r="EH82" s="184" t="s">
        <v>975</v>
      </c>
      <c r="EI82" s="184" t="s">
        <v>2889</v>
      </c>
      <c r="EJ82" s="184" t="s">
        <v>975</v>
      </c>
      <c r="EK82" s="184" t="s">
        <v>975</v>
      </c>
      <c r="EL82" s="184" t="s">
        <v>2889</v>
      </c>
      <c r="EM82" s="184" t="s">
        <v>975</v>
      </c>
      <c r="EN82" s="184" t="s">
        <v>975</v>
      </c>
      <c r="EO82" s="184" t="s">
        <v>2889</v>
      </c>
      <c r="EP82" s="184" t="s">
        <v>975</v>
      </c>
      <c r="EQ82" s="184" t="s">
        <v>975</v>
      </c>
      <c r="ER82" s="184" t="s">
        <v>2889</v>
      </c>
      <c r="ES82" s="184" t="s">
        <v>975</v>
      </c>
      <c r="ET82" s="184" t="s">
        <v>975</v>
      </c>
    </row>
    <row r="83" spans="1:150" x14ac:dyDescent="0.25">
      <c r="A83" s="1"/>
      <c r="B83" s="183" t="s">
        <v>3401</v>
      </c>
      <c r="C83" s="183" t="s">
        <v>30</v>
      </c>
      <c r="D83" s="183" t="s">
        <v>113</v>
      </c>
      <c r="E83" s="183" t="s">
        <v>3402</v>
      </c>
      <c r="F83" s="183" t="s">
        <v>3403</v>
      </c>
      <c r="G83" s="184" t="s">
        <v>2889</v>
      </c>
      <c r="H83" s="184" t="s">
        <v>975</v>
      </c>
      <c r="I83" s="184" t="s">
        <v>975</v>
      </c>
      <c r="J83" s="184" t="s">
        <v>2889</v>
      </c>
      <c r="K83" s="184" t="s">
        <v>975</v>
      </c>
      <c r="L83" s="184" t="s">
        <v>975</v>
      </c>
      <c r="M83" s="184" t="s">
        <v>2889</v>
      </c>
      <c r="N83" s="184" t="s">
        <v>975</v>
      </c>
      <c r="O83" s="184" t="s">
        <v>975</v>
      </c>
      <c r="P83" s="184" t="s">
        <v>2889</v>
      </c>
      <c r="Q83" s="184" t="s">
        <v>975</v>
      </c>
      <c r="R83" s="184" t="s">
        <v>975</v>
      </c>
      <c r="S83" s="184" t="s">
        <v>2889</v>
      </c>
      <c r="T83" s="184" t="s">
        <v>975</v>
      </c>
      <c r="U83" s="184" t="s">
        <v>975</v>
      </c>
      <c r="V83" s="184" t="s">
        <v>2889</v>
      </c>
      <c r="W83" s="184" t="s">
        <v>975</v>
      </c>
      <c r="X83" s="184" t="s">
        <v>975</v>
      </c>
      <c r="Y83" s="184" t="s">
        <v>2889</v>
      </c>
      <c r="Z83" s="184" t="s">
        <v>975</v>
      </c>
      <c r="AA83" s="184" t="s">
        <v>975</v>
      </c>
      <c r="AB83" s="184" t="s">
        <v>2889</v>
      </c>
      <c r="AC83" s="184" t="s">
        <v>975</v>
      </c>
      <c r="AD83" s="184" t="s">
        <v>975</v>
      </c>
      <c r="AE83" s="184" t="s">
        <v>2889</v>
      </c>
      <c r="AF83" s="184" t="s">
        <v>975</v>
      </c>
      <c r="AG83" s="184" t="s">
        <v>975</v>
      </c>
      <c r="AH83" s="184" t="s">
        <v>2889</v>
      </c>
      <c r="AI83" s="184" t="s">
        <v>975</v>
      </c>
      <c r="AJ83" s="184" t="s">
        <v>975</v>
      </c>
      <c r="AK83" s="184" t="s">
        <v>2889</v>
      </c>
      <c r="AL83" s="184" t="s">
        <v>975</v>
      </c>
      <c r="AM83" s="184" t="s">
        <v>975</v>
      </c>
      <c r="AN83" s="184" t="s">
        <v>2889</v>
      </c>
      <c r="AO83" s="184" t="s">
        <v>975</v>
      </c>
      <c r="AP83" s="184" t="s">
        <v>975</v>
      </c>
      <c r="AQ83" s="184" t="s">
        <v>2889</v>
      </c>
      <c r="AR83" s="184" t="s">
        <v>975</v>
      </c>
      <c r="AS83" s="184" t="s">
        <v>975</v>
      </c>
      <c r="AT83" s="184" t="s">
        <v>2889</v>
      </c>
      <c r="AU83" s="184" t="s">
        <v>975</v>
      </c>
      <c r="AV83" s="184" t="s">
        <v>975</v>
      </c>
      <c r="AW83" s="184" t="s">
        <v>2889</v>
      </c>
      <c r="AX83" s="184" t="s">
        <v>975</v>
      </c>
      <c r="AY83" s="184" t="s">
        <v>975</v>
      </c>
      <c r="AZ83" s="184" t="s">
        <v>2889</v>
      </c>
      <c r="BA83" s="184" t="s">
        <v>975</v>
      </c>
      <c r="BB83" s="184" t="s">
        <v>975</v>
      </c>
      <c r="BC83" s="184" t="s">
        <v>2889</v>
      </c>
      <c r="BD83" s="184" t="s">
        <v>975</v>
      </c>
      <c r="BE83" s="184" t="s">
        <v>975</v>
      </c>
      <c r="BF83" s="184" t="s">
        <v>2889</v>
      </c>
      <c r="BG83" s="184" t="s">
        <v>975</v>
      </c>
      <c r="BH83" s="184" t="s">
        <v>975</v>
      </c>
      <c r="BI83" s="184" t="s">
        <v>2889</v>
      </c>
      <c r="BJ83" s="184" t="s">
        <v>975</v>
      </c>
      <c r="BK83" s="184" t="s">
        <v>975</v>
      </c>
      <c r="BL83" s="184" t="s">
        <v>2889</v>
      </c>
      <c r="BM83" s="184" t="s">
        <v>975</v>
      </c>
      <c r="BN83" s="184" t="s">
        <v>975</v>
      </c>
      <c r="BO83" s="184" t="s">
        <v>2889</v>
      </c>
      <c r="BP83" s="184" t="s">
        <v>975</v>
      </c>
      <c r="BQ83" s="184" t="s">
        <v>975</v>
      </c>
      <c r="BR83" s="184" t="s">
        <v>2889</v>
      </c>
      <c r="BS83" s="184" t="s">
        <v>975</v>
      </c>
      <c r="BT83" s="184" t="s">
        <v>975</v>
      </c>
      <c r="BU83" s="184" t="s">
        <v>2889</v>
      </c>
      <c r="BV83" s="184" t="s">
        <v>975</v>
      </c>
      <c r="BW83" s="184" t="s">
        <v>975</v>
      </c>
      <c r="BX83" s="184" t="s">
        <v>2889</v>
      </c>
      <c r="BY83" s="184" t="s">
        <v>975</v>
      </c>
      <c r="BZ83" s="184" t="s">
        <v>975</v>
      </c>
      <c r="CA83" s="184" t="s">
        <v>2889</v>
      </c>
      <c r="CB83" s="184" t="s">
        <v>975</v>
      </c>
      <c r="CC83" s="184" t="s">
        <v>975</v>
      </c>
      <c r="CD83" s="184" t="s">
        <v>2889</v>
      </c>
      <c r="CE83" s="184" t="s">
        <v>975</v>
      </c>
      <c r="CF83" s="184" t="s">
        <v>975</v>
      </c>
      <c r="CG83" s="184" t="s">
        <v>2889</v>
      </c>
      <c r="CH83" s="184" t="s">
        <v>975</v>
      </c>
      <c r="CI83" s="184" t="s">
        <v>975</v>
      </c>
      <c r="CJ83" s="184" t="s">
        <v>2889</v>
      </c>
      <c r="CK83" s="184" t="s">
        <v>975</v>
      </c>
      <c r="CL83" s="184" t="s">
        <v>975</v>
      </c>
      <c r="CM83" s="184" t="s">
        <v>2889</v>
      </c>
      <c r="CN83" s="184" t="s">
        <v>975</v>
      </c>
      <c r="CO83" s="184" t="s">
        <v>975</v>
      </c>
      <c r="CP83" s="184" t="s">
        <v>2889</v>
      </c>
      <c r="CQ83" s="184" t="s">
        <v>975</v>
      </c>
      <c r="CR83" s="184" t="s">
        <v>975</v>
      </c>
      <c r="CS83" s="184" t="s">
        <v>2889</v>
      </c>
      <c r="CT83" s="184" t="s">
        <v>975</v>
      </c>
      <c r="CU83" s="184" t="s">
        <v>975</v>
      </c>
      <c r="CV83" s="184" t="s">
        <v>2889</v>
      </c>
      <c r="CW83" s="184" t="s">
        <v>975</v>
      </c>
      <c r="CX83" s="184" t="s">
        <v>975</v>
      </c>
      <c r="CY83" s="184" t="s">
        <v>2889</v>
      </c>
      <c r="CZ83" s="184" t="s">
        <v>975</v>
      </c>
      <c r="DA83" s="184" t="s">
        <v>975</v>
      </c>
      <c r="DB83" s="184" t="s">
        <v>2889</v>
      </c>
      <c r="DC83" s="184" t="s">
        <v>975</v>
      </c>
      <c r="DD83" s="184" t="s">
        <v>975</v>
      </c>
      <c r="DE83" s="184" t="s">
        <v>2889</v>
      </c>
      <c r="DF83" s="184" t="s">
        <v>975</v>
      </c>
      <c r="DG83" s="184" t="s">
        <v>975</v>
      </c>
      <c r="DH83" s="184" t="s">
        <v>2889</v>
      </c>
      <c r="DI83" s="184" t="s">
        <v>975</v>
      </c>
      <c r="DJ83" s="184" t="s">
        <v>975</v>
      </c>
      <c r="DK83" s="184" t="s">
        <v>2889</v>
      </c>
      <c r="DL83" s="184" t="s">
        <v>975</v>
      </c>
      <c r="DM83" s="184" t="s">
        <v>975</v>
      </c>
      <c r="DN83" s="184" t="s">
        <v>2889</v>
      </c>
      <c r="DO83" s="184" t="s">
        <v>975</v>
      </c>
      <c r="DP83" s="184" t="s">
        <v>975</v>
      </c>
      <c r="DQ83" s="184" t="s">
        <v>2889</v>
      </c>
      <c r="DR83" s="184" t="s">
        <v>975</v>
      </c>
      <c r="DS83" s="184" t="s">
        <v>975</v>
      </c>
      <c r="DT83" s="184" t="s">
        <v>2889</v>
      </c>
      <c r="DU83" s="184" t="s">
        <v>975</v>
      </c>
      <c r="DV83" s="184" t="s">
        <v>975</v>
      </c>
      <c r="DW83" s="184" t="s">
        <v>2889</v>
      </c>
      <c r="DX83" s="184" t="s">
        <v>975</v>
      </c>
      <c r="DY83" s="184" t="s">
        <v>975</v>
      </c>
      <c r="DZ83" s="184" t="s">
        <v>2889</v>
      </c>
      <c r="EA83" s="184" t="s">
        <v>975</v>
      </c>
      <c r="EB83" s="184" t="s">
        <v>975</v>
      </c>
      <c r="EC83" s="184" t="s">
        <v>2889</v>
      </c>
      <c r="ED83" s="184" t="s">
        <v>975</v>
      </c>
      <c r="EE83" s="184" t="s">
        <v>975</v>
      </c>
      <c r="EF83" s="184" t="s">
        <v>2889</v>
      </c>
      <c r="EG83" s="184" t="s">
        <v>975</v>
      </c>
      <c r="EH83" s="184" t="s">
        <v>975</v>
      </c>
      <c r="EI83" s="184" t="s">
        <v>2889</v>
      </c>
      <c r="EJ83" s="184" t="s">
        <v>975</v>
      </c>
      <c r="EK83" s="184" t="s">
        <v>975</v>
      </c>
      <c r="EL83" s="184" t="s">
        <v>2889</v>
      </c>
      <c r="EM83" s="184" t="s">
        <v>975</v>
      </c>
      <c r="EN83" s="184" t="s">
        <v>975</v>
      </c>
      <c r="EO83" s="184" t="s">
        <v>2889</v>
      </c>
      <c r="EP83" s="184" t="s">
        <v>975</v>
      </c>
      <c r="EQ83" s="184" t="s">
        <v>975</v>
      </c>
      <c r="ER83" s="184" t="s">
        <v>2889</v>
      </c>
      <c r="ES83" s="184" t="s">
        <v>975</v>
      </c>
      <c r="ET83" s="184" t="s">
        <v>975</v>
      </c>
    </row>
    <row r="84" spans="1:150" x14ac:dyDescent="0.25">
      <c r="A84" s="1"/>
      <c r="B84" s="183" t="s">
        <v>3404</v>
      </c>
      <c r="C84" s="183" t="s">
        <v>30</v>
      </c>
      <c r="D84" s="183" t="s">
        <v>113</v>
      </c>
      <c r="E84" s="183" t="s">
        <v>3405</v>
      </c>
      <c r="F84" s="183" t="s">
        <v>3406</v>
      </c>
      <c r="G84" s="184" t="s">
        <v>2889</v>
      </c>
      <c r="H84" s="184" t="s">
        <v>2777</v>
      </c>
      <c r="I84" s="184" t="s">
        <v>2777</v>
      </c>
      <c r="J84" s="184" t="s">
        <v>2889</v>
      </c>
      <c r="K84" s="184" t="s">
        <v>2777</v>
      </c>
      <c r="L84" s="184" t="s">
        <v>2777</v>
      </c>
      <c r="M84" s="184" t="s">
        <v>2889</v>
      </c>
      <c r="N84" s="184" t="s">
        <v>2777</v>
      </c>
      <c r="O84" s="184" t="s">
        <v>2777</v>
      </c>
      <c r="P84" s="184" t="s">
        <v>2889</v>
      </c>
      <c r="Q84" s="184" t="s">
        <v>2777</v>
      </c>
      <c r="R84" s="184" t="s">
        <v>2777</v>
      </c>
      <c r="S84" s="184" t="s">
        <v>2889</v>
      </c>
      <c r="T84" s="184" t="s">
        <v>2777</v>
      </c>
      <c r="U84" s="184" t="s">
        <v>2777</v>
      </c>
      <c r="V84" s="184" t="s">
        <v>2889</v>
      </c>
      <c r="W84" s="184" t="s">
        <v>2777</v>
      </c>
      <c r="X84" s="184" t="s">
        <v>2777</v>
      </c>
      <c r="Y84" s="184" t="s">
        <v>2889</v>
      </c>
      <c r="Z84" s="184" t="s">
        <v>2777</v>
      </c>
      <c r="AA84" s="184" t="s">
        <v>2777</v>
      </c>
      <c r="AB84" s="184" t="s">
        <v>2889</v>
      </c>
      <c r="AC84" s="184" t="s">
        <v>2777</v>
      </c>
      <c r="AD84" s="184" t="s">
        <v>2777</v>
      </c>
      <c r="AE84" s="184" t="s">
        <v>2889</v>
      </c>
      <c r="AF84" s="184" t="s">
        <v>2777</v>
      </c>
      <c r="AG84" s="184" t="s">
        <v>2777</v>
      </c>
      <c r="AH84" s="184" t="s">
        <v>2889</v>
      </c>
      <c r="AI84" s="184" t="s">
        <v>2777</v>
      </c>
      <c r="AJ84" s="184" t="s">
        <v>2777</v>
      </c>
      <c r="AK84" s="184" t="s">
        <v>2889</v>
      </c>
      <c r="AL84" s="184" t="s">
        <v>2777</v>
      </c>
      <c r="AM84" s="184" t="s">
        <v>2777</v>
      </c>
      <c r="AN84" s="184" t="s">
        <v>2889</v>
      </c>
      <c r="AO84" s="184" t="s">
        <v>2777</v>
      </c>
      <c r="AP84" s="184" t="s">
        <v>2777</v>
      </c>
      <c r="AQ84" s="184" t="s">
        <v>2889</v>
      </c>
      <c r="AR84" s="184" t="s">
        <v>2777</v>
      </c>
      <c r="AS84" s="184" t="s">
        <v>2777</v>
      </c>
      <c r="AT84" s="184" t="s">
        <v>2889</v>
      </c>
      <c r="AU84" s="184" t="s">
        <v>2777</v>
      </c>
      <c r="AV84" s="184" t="s">
        <v>2777</v>
      </c>
      <c r="AW84" s="184" t="s">
        <v>2889</v>
      </c>
      <c r="AX84" s="184" t="s">
        <v>2777</v>
      </c>
      <c r="AY84" s="184" t="s">
        <v>2777</v>
      </c>
      <c r="AZ84" s="184" t="s">
        <v>2889</v>
      </c>
      <c r="BA84" s="184" t="s">
        <v>2777</v>
      </c>
      <c r="BB84" s="184" t="s">
        <v>2777</v>
      </c>
      <c r="BC84" s="184" t="s">
        <v>2889</v>
      </c>
      <c r="BD84" s="184" t="s">
        <v>2777</v>
      </c>
      <c r="BE84" s="184" t="s">
        <v>2777</v>
      </c>
      <c r="BF84" s="184" t="s">
        <v>2889</v>
      </c>
      <c r="BG84" s="184" t="s">
        <v>2777</v>
      </c>
      <c r="BH84" s="184" t="s">
        <v>2777</v>
      </c>
      <c r="BI84" s="184" t="s">
        <v>2889</v>
      </c>
      <c r="BJ84" s="184" t="s">
        <v>2777</v>
      </c>
      <c r="BK84" s="184" t="s">
        <v>2777</v>
      </c>
      <c r="BL84" s="184" t="s">
        <v>2889</v>
      </c>
      <c r="BM84" s="184" t="s">
        <v>2777</v>
      </c>
      <c r="BN84" s="184" t="s">
        <v>2777</v>
      </c>
      <c r="BO84" s="184" t="s">
        <v>2889</v>
      </c>
      <c r="BP84" s="184" t="s">
        <v>2777</v>
      </c>
      <c r="BQ84" s="184" t="s">
        <v>2777</v>
      </c>
      <c r="BR84" s="184" t="s">
        <v>2889</v>
      </c>
      <c r="BS84" s="184" t="s">
        <v>2777</v>
      </c>
      <c r="BT84" s="184" t="s">
        <v>2777</v>
      </c>
      <c r="BU84" s="184" t="s">
        <v>2889</v>
      </c>
      <c r="BV84" s="184" t="s">
        <v>2777</v>
      </c>
      <c r="BW84" s="184" t="s">
        <v>2777</v>
      </c>
      <c r="BX84" s="184" t="s">
        <v>2889</v>
      </c>
      <c r="BY84" s="184" t="s">
        <v>2777</v>
      </c>
      <c r="BZ84" s="184" t="s">
        <v>2777</v>
      </c>
      <c r="CA84" s="184" t="s">
        <v>2889</v>
      </c>
      <c r="CB84" s="184" t="s">
        <v>2777</v>
      </c>
      <c r="CC84" s="184" t="s">
        <v>2777</v>
      </c>
      <c r="CD84" s="184" t="s">
        <v>2889</v>
      </c>
      <c r="CE84" s="184" t="s">
        <v>2777</v>
      </c>
      <c r="CF84" s="184" t="s">
        <v>2777</v>
      </c>
      <c r="CG84" s="184" t="s">
        <v>2889</v>
      </c>
      <c r="CH84" s="184" t="s">
        <v>2777</v>
      </c>
      <c r="CI84" s="184" t="s">
        <v>2777</v>
      </c>
      <c r="CJ84" s="184" t="s">
        <v>2889</v>
      </c>
      <c r="CK84" s="184" t="s">
        <v>2777</v>
      </c>
      <c r="CL84" s="184" t="s">
        <v>2777</v>
      </c>
      <c r="CM84" s="184" t="s">
        <v>2889</v>
      </c>
      <c r="CN84" s="184" t="s">
        <v>2777</v>
      </c>
      <c r="CO84" s="184" t="s">
        <v>2777</v>
      </c>
      <c r="CP84" s="184" t="s">
        <v>2889</v>
      </c>
      <c r="CQ84" s="184" t="s">
        <v>2777</v>
      </c>
      <c r="CR84" s="184" t="s">
        <v>2777</v>
      </c>
      <c r="CS84" s="184" t="s">
        <v>2889</v>
      </c>
      <c r="CT84" s="184" t="s">
        <v>2777</v>
      </c>
      <c r="CU84" s="184" t="s">
        <v>2777</v>
      </c>
      <c r="CV84" s="184" t="s">
        <v>2889</v>
      </c>
      <c r="CW84" s="184" t="s">
        <v>2777</v>
      </c>
      <c r="CX84" s="184" t="s">
        <v>2777</v>
      </c>
      <c r="CY84" s="184" t="s">
        <v>2889</v>
      </c>
      <c r="CZ84" s="184" t="s">
        <v>2777</v>
      </c>
      <c r="DA84" s="184" t="s">
        <v>2777</v>
      </c>
      <c r="DB84" s="184" t="s">
        <v>2889</v>
      </c>
      <c r="DC84" s="184" t="s">
        <v>2777</v>
      </c>
      <c r="DD84" s="184" t="s">
        <v>2777</v>
      </c>
      <c r="DE84" s="184" t="s">
        <v>2889</v>
      </c>
      <c r="DF84" s="184" t="s">
        <v>2777</v>
      </c>
      <c r="DG84" s="184" t="s">
        <v>2777</v>
      </c>
      <c r="DH84" s="184" t="s">
        <v>2889</v>
      </c>
      <c r="DI84" s="184" t="s">
        <v>2777</v>
      </c>
      <c r="DJ84" s="184" t="s">
        <v>2777</v>
      </c>
      <c r="DK84" s="184" t="s">
        <v>2889</v>
      </c>
      <c r="DL84" s="184" t="s">
        <v>2777</v>
      </c>
      <c r="DM84" s="184" t="s">
        <v>2777</v>
      </c>
      <c r="DN84" s="184" t="s">
        <v>2889</v>
      </c>
      <c r="DO84" s="184" t="s">
        <v>2777</v>
      </c>
      <c r="DP84" s="184" t="s">
        <v>2777</v>
      </c>
      <c r="DQ84" s="184" t="s">
        <v>2889</v>
      </c>
      <c r="DR84" s="184" t="s">
        <v>2777</v>
      </c>
      <c r="DS84" s="184" t="s">
        <v>2777</v>
      </c>
      <c r="DT84" s="184" t="s">
        <v>2889</v>
      </c>
      <c r="DU84" s="184" t="s">
        <v>2777</v>
      </c>
      <c r="DV84" s="184" t="s">
        <v>2777</v>
      </c>
      <c r="DW84" s="184" t="s">
        <v>2889</v>
      </c>
      <c r="DX84" s="184" t="s">
        <v>2777</v>
      </c>
      <c r="DY84" s="184" t="s">
        <v>2777</v>
      </c>
      <c r="DZ84" s="184" t="s">
        <v>2889</v>
      </c>
      <c r="EA84" s="184" t="s">
        <v>2777</v>
      </c>
      <c r="EB84" s="184" t="s">
        <v>2777</v>
      </c>
      <c r="EC84" s="184" t="s">
        <v>2889</v>
      </c>
      <c r="ED84" s="184" t="s">
        <v>2777</v>
      </c>
      <c r="EE84" s="184" t="s">
        <v>2777</v>
      </c>
      <c r="EF84" s="184" t="s">
        <v>2889</v>
      </c>
      <c r="EG84" s="184" t="s">
        <v>2777</v>
      </c>
      <c r="EH84" s="184" t="s">
        <v>2777</v>
      </c>
      <c r="EI84" s="184" t="s">
        <v>2889</v>
      </c>
      <c r="EJ84" s="184" t="s">
        <v>2777</v>
      </c>
      <c r="EK84" s="184" t="s">
        <v>2777</v>
      </c>
      <c r="EL84" s="184" t="s">
        <v>2889</v>
      </c>
      <c r="EM84" s="184" t="s">
        <v>2777</v>
      </c>
      <c r="EN84" s="184" t="s">
        <v>2777</v>
      </c>
      <c r="EO84" s="184" t="s">
        <v>2889</v>
      </c>
      <c r="EP84" s="184" t="s">
        <v>2777</v>
      </c>
      <c r="EQ84" s="184" t="s">
        <v>2777</v>
      </c>
      <c r="ER84" s="184" t="s">
        <v>2889</v>
      </c>
      <c r="ES84" s="184" t="s">
        <v>2777</v>
      </c>
      <c r="ET84" s="184" t="s">
        <v>2777</v>
      </c>
    </row>
    <row r="85" spans="1:150" x14ac:dyDescent="0.25">
      <c r="A85" s="1"/>
      <c r="B85" s="235" t="s">
        <v>971</v>
      </c>
      <c r="C85" s="235" t="s">
        <v>975</v>
      </c>
      <c r="D85" s="235" t="s">
        <v>975</v>
      </c>
      <c r="E85" s="235" t="s">
        <v>975</v>
      </c>
      <c r="F85" s="235" t="s">
        <v>975</v>
      </c>
      <c r="G85" s="1" t="s">
        <v>975</v>
      </c>
      <c r="H85" s="185" t="s">
        <v>2777</v>
      </c>
      <c r="I85" s="185" t="s">
        <v>2777</v>
      </c>
      <c r="J85" s="1" t="s">
        <v>975</v>
      </c>
      <c r="K85" s="185" t="s">
        <v>2777</v>
      </c>
      <c r="L85" s="185" t="s">
        <v>2777</v>
      </c>
      <c r="M85" s="1" t="s">
        <v>975</v>
      </c>
      <c r="N85" s="185" t="s">
        <v>2777</v>
      </c>
      <c r="O85" s="185" t="s">
        <v>2777</v>
      </c>
      <c r="P85" s="1" t="s">
        <v>975</v>
      </c>
      <c r="Q85" s="185" t="s">
        <v>2777</v>
      </c>
      <c r="R85" s="185" t="s">
        <v>2777</v>
      </c>
      <c r="S85" s="1" t="s">
        <v>975</v>
      </c>
      <c r="T85" s="185" t="s">
        <v>2777</v>
      </c>
      <c r="U85" s="185" t="s">
        <v>2777</v>
      </c>
      <c r="V85" s="1" t="s">
        <v>975</v>
      </c>
      <c r="W85" s="185" t="s">
        <v>2777</v>
      </c>
      <c r="X85" s="185" t="s">
        <v>2777</v>
      </c>
      <c r="Y85" s="1" t="s">
        <v>975</v>
      </c>
      <c r="Z85" s="185" t="s">
        <v>2777</v>
      </c>
      <c r="AA85" s="185" t="s">
        <v>2777</v>
      </c>
      <c r="AB85" s="1" t="s">
        <v>975</v>
      </c>
      <c r="AC85" s="185" t="s">
        <v>2777</v>
      </c>
      <c r="AD85" s="185" t="s">
        <v>2777</v>
      </c>
      <c r="AE85" s="1" t="s">
        <v>975</v>
      </c>
      <c r="AF85" s="185" t="s">
        <v>2777</v>
      </c>
      <c r="AG85" s="185" t="s">
        <v>2777</v>
      </c>
      <c r="AH85" s="1" t="s">
        <v>975</v>
      </c>
      <c r="AI85" s="185" t="s">
        <v>2777</v>
      </c>
      <c r="AJ85" s="185" t="s">
        <v>2777</v>
      </c>
      <c r="AK85" s="1" t="s">
        <v>975</v>
      </c>
      <c r="AL85" s="185" t="s">
        <v>2777</v>
      </c>
      <c r="AM85" s="185" t="s">
        <v>2777</v>
      </c>
      <c r="AN85" s="1" t="s">
        <v>975</v>
      </c>
      <c r="AO85" s="185" t="s">
        <v>2777</v>
      </c>
      <c r="AP85" s="185" t="s">
        <v>2777</v>
      </c>
      <c r="AQ85" s="1" t="s">
        <v>975</v>
      </c>
      <c r="AR85" s="185" t="s">
        <v>2777</v>
      </c>
      <c r="AS85" s="185" t="s">
        <v>2777</v>
      </c>
      <c r="AT85" s="1" t="s">
        <v>975</v>
      </c>
      <c r="AU85" s="185" t="s">
        <v>2777</v>
      </c>
      <c r="AV85" s="185" t="s">
        <v>2777</v>
      </c>
      <c r="AW85" s="1" t="s">
        <v>975</v>
      </c>
      <c r="AX85" s="185" t="s">
        <v>2777</v>
      </c>
      <c r="AY85" s="185" t="s">
        <v>2777</v>
      </c>
      <c r="AZ85" s="1" t="s">
        <v>975</v>
      </c>
      <c r="BA85" s="185" t="s">
        <v>2777</v>
      </c>
      <c r="BB85" s="185" t="s">
        <v>2777</v>
      </c>
      <c r="BC85" s="1" t="s">
        <v>975</v>
      </c>
      <c r="BD85" s="185" t="s">
        <v>2777</v>
      </c>
      <c r="BE85" s="185" t="s">
        <v>2777</v>
      </c>
      <c r="BF85" s="1" t="s">
        <v>975</v>
      </c>
      <c r="BG85" s="185" t="s">
        <v>2777</v>
      </c>
      <c r="BH85" s="185" t="s">
        <v>2777</v>
      </c>
      <c r="BI85" s="1" t="s">
        <v>975</v>
      </c>
      <c r="BJ85" s="185" t="s">
        <v>2777</v>
      </c>
      <c r="BK85" s="185" t="s">
        <v>2777</v>
      </c>
      <c r="BL85" s="1" t="s">
        <v>975</v>
      </c>
      <c r="BM85" s="185" t="s">
        <v>2777</v>
      </c>
      <c r="BN85" s="185" t="s">
        <v>2777</v>
      </c>
      <c r="BO85" s="1" t="s">
        <v>975</v>
      </c>
      <c r="BP85" s="185" t="s">
        <v>2777</v>
      </c>
      <c r="BQ85" s="185" t="s">
        <v>2777</v>
      </c>
      <c r="BR85" s="1" t="s">
        <v>975</v>
      </c>
      <c r="BS85" s="185" t="s">
        <v>2777</v>
      </c>
      <c r="BT85" s="185" t="s">
        <v>2777</v>
      </c>
      <c r="BU85" s="1" t="s">
        <v>975</v>
      </c>
      <c r="BV85" s="185" t="s">
        <v>2777</v>
      </c>
      <c r="BW85" s="185" t="s">
        <v>2777</v>
      </c>
      <c r="BX85" s="1" t="s">
        <v>975</v>
      </c>
      <c r="BY85" s="185" t="s">
        <v>2777</v>
      </c>
      <c r="BZ85" s="185" t="s">
        <v>2777</v>
      </c>
      <c r="CA85" s="1" t="s">
        <v>975</v>
      </c>
      <c r="CB85" s="185" t="s">
        <v>2777</v>
      </c>
      <c r="CC85" s="185" t="s">
        <v>2777</v>
      </c>
      <c r="CD85" s="1" t="s">
        <v>975</v>
      </c>
      <c r="CE85" s="185" t="s">
        <v>2777</v>
      </c>
      <c r="CF85" s="185" t="s">
        <v>2777</v>
      </c>
      <c r="CG85" s="1" t="s">
        <v>975</v>
      </c>
      <c r="CH85" s="185" t="s">
        <v>2777</v>
      </c>
      <c r="CI85" s="185" t="s">
        <v>2777</v>
      </c>
      <c r="CJ85" s="1" t="s">
        <v>975</v>
      </c>
      <c r="CK85" s="185" t="s">
        <v>2777</v>
      </c>
      <c r="CL85" s="185" t="s">
        <v>2777</v>
      </c>
      <c r="CM85" s="1" t="s">
        <v>975</v>
      </c>
      <c r="CN85" s="185" t="s">
        <v>2777</v>
      </c>
      <c r="CO85" s="185" t="s">
        <v>2777</v>
      </c>
      <c r="CP85" s="1" t="s">
        <v>975</v>
      </c>
      <c r="CQ85" s="185" t="s">
        <v>2777</v>
      </c>
      <c r="CR85" s="185" t="s">
        <v>2777</v>
      </c>
      <c r="CS85" s="1" t="s">
        <v>975</v>
      </c>
      <c r="CT85" s="185" t="s">
        <v>2777</v>
      </c>
      <c r="CU85" s="185" t="s">
        <v>2777</v>
      </c>
      <c r="CV85" s="1" t="s">
        <v>975</v>
      </c>
      <c r="CW85" s="185" t="s">
        <v>2777</v>
      </c>
      <c r="CX85" s="185" t="s">
        <v>2777</v>
      </c>
      <c r="CY85" s="1" t="s">
        <v>975</v>
      </c>
      <c r="CZ85" s="185" t="s">
        <v>2777</v>
      </c>
      <c r="DA85" s="185" t="s">
        <v>2777</v>
      </c>
      <c r="DB85" s="1" t="s">
        <v>975</v>
      </c>
      <c r="DC85" s="185" t="s">
        <v>2777</v>
      </c>
      <c r="DD85" s="185" t="s">
        <v>2777</v>
      </c>
      <c r="DE85" s="1" t="s">
        <v>975</v>
      </c>
      <c r="DF85" s="185" t="s">
        <v>2777</v>
      </c>
      <c r="DG85" s="185" t="s">
        <v>2777</v>
      </c>
      <c r="DH85" s="1" t="s">
        <v>975</v>
      </c>
      <c r="DI85" s="185" t="s">
        <v>2777</v>
      </c>
      <c r="DJ85" s="185" t="s">
        <v>2777</v>
      </c>
      <c r="DK85" s="1" t="s">
        <v>975</v>
      </c>
      <c r="DL85" s="185" t="s">
        <v>2777</v>
      </c>
      <c r="DM85" s="185" t="s">
        <v>2777</v>
      </c>
      <c r="DN85" s="1" t="s">
        <v>975</v>
      </c>
      <c r="DO85" s="185" t="s">
        <v>2777</v>
      </c>
      <c r="DP85" s="185" t="s">
        <v>2777</v>
      </c>
      <c r="DQ85" s="1" t="s">
        <v>975</v>
      </c>
      <c r="DR85" s="185" t="s">
        <v>2777</v>
      </c>
      <c r="DS85" s="185" t="s">
        <v>2777</v>
      </c>
      <c r="DT85" s="1" t="s">
        <v>975</v>
      </c>
      <c r="DU85" s="185" t="s">
        <v>2777</v>
      </c>
      <c r="DV85" s="185" t="s">
        <v>2777</v>
      </c>
      <c r="DW85" s="1" t="s">
        <v>975</v>
      </c>
      <c r="DX85" s="185" t="s">
        <v>2777</v>
      </c>
      <c r="DY85" s="185" t="s">
        <v>2777</v>
      </c>
      <c r="DZ85" s="1" t="s">
        <v>975</v>
      </c>
      <c r="EA85" s="185" t="s">
        <v>2777</v>
      </c>
      <c r="EB85" s="185" t="s">
        <v>2777</v>
      </c>
      <c r="EC85" s="1" t="s">
        <v>975</v>
      </c>
      <c r="ED85" s="185" t="s">
        <v>2777</v>
      </c>
      <c r="EE85" s="185" t="s">
        <v>2777</v>
      </c>
      <c r="EF85" s="1" t="s">
        <v>975</v>
      </c>
      <c r="EG85" s="185" t="s">
        <v>2777</v>
      </c>
      <c r="EH85" s="185" t="s">
        <v>2777</v>
      </c>
      <c r="EI85" s="1" t="s">
        <v>975</v>
      </c>
      <c r="EJ85" s="185" t="s">
        <v>2777</v>
      </c>
      <c r="EK85" s="185" t="s">
        <v>2777</v>
      </c>
      <c r="EL85" s="1" t="s">
        <v>975</v>
      </c>
      <c r="EM85" s="185" t="s">
        <v>2777</v>
      </c>
      <c r="EN85" s="185" t="s">
        <v>2777</v>
      </c>
      <c r="EO85" s="1" t="s">
        <v>975</v>
      </c>
      <c r="EP85" s="185" t="s">
        <v>2777</v>
      </c>
      <c r="EQ85" s="185" t="s">
        <v>2777</v>
      </c>
      <c r="ER85" s="1" t="s">
        <v>975</v>
      </c>
      <c r="ES85" s="185" t="s">
        <v>2777</v>
      </c>
      <c r="ET85" s="185" t="s">
        <v>2777</v>
      </c>
    </row>
    <row r="86" spans="1:150" ht="38.25" x14ac:dyDescent="0.25">
      <c r="A86" s="1"/>
      <c r="B86" s="236" t="s">
        <v>3407</v>
      </c>
      <c r="C86" s="236" t="s">
        <v>975</v>
      </c>
      <c r="D86" s="236" t="s">
        <v>975</v>
      </c>
      <c r="E86" s="236" t="s">
        <v>975</v>
      </c>
      <c r="F86" s="236" t="s">
        <v>975</v>
      </c>
      <c r="G86" s="186"/>
      <c r="H86" s="186" t="s">
        <v>975</v>
      </c>
      <c r="I86" s="186" t="s">
        <v>975</v>
      </c>
      <c r="J86" s="186"/>
      <c r="K86" s="186" t="s">
        <v>975</v>
      </c>
      <c r="L86" s="186" t="s">
        <v>975</v>
      </c>
      <c r="M86" s="186"/>
      <c r="N86" s="186" t="s">
        <v>975</v>
      </c>
      <c r="O86" s="186" t="s">
        <v>975</v>
      </c>
      <c r="P86" s="186" t="s">
        <v>3408</v>
      </c>
      <c r="Q86" s="186" t="s">
        <v>975</v>
      </c>
      <c r="R86" s="186" t="s">
        <v>975</v>
      </c>
      <c r="S86" s="186"/>
      <c r="T86" s="186" t="s">
        <v>975</v>
      </c>
      <c r="U86" s="186" t="s">
        <v>975</v>
      </c>
      <c r="V86" s="186"/>
      <c r="W86" s="186" t="s">
        <v>975</v>
      </c>
      <c r="X86" s="186" t="s">
        <v>975</v>
      </c>
      <c r="Y86" s="186"/>
      <c r="Z86" s="186" t="s">
        <v>975</v>
      </c>
      <c r="AA86" s="186" t="s">
        <v>975</v>
      </c>
      <c r="AB86" s="186"/>
      <c r="AC86" s="186" t="s">
        <v>975</v>
      </c>
      <c r="AD86" s="186" t="s">
        <v>975</v>
      </c>
      <c r="AE86" s="186"/>
      <c r="AF86" s="186" t="s">
        <v>975</v>
      </c>
      <c r="AG86" s="186" t="s">
        <v>975</v>
      </c>
      <c r="AH86" s="186"/>
      <c r="AI86" s="186" t="s">
        <v>975</v>
      </c>
      <c r="AJ86" s="186" t="s">
        <v>975</v>
      </c>
      <c r="AK86" s="186"/>
      <c r="AL86" s="186" t="s">
        <v>975</v>
      </c>
      <c r="AM86" s="186" t="s">
        <v>975</v>
      </c>
      <c r="AN86" s="186"/>
      <c r="AO86" s="186" t="s">
        <v>975</v>
      </c>
      <c r="AP86" s="186" t="s">
        <v>975</v>
      </c>
      <c r="AQ86" s="186"/>
      <c r="AR86" s="186" t="s">
        <v>975</v>
      </c>
      <c r="AS86" s="186" t="s">
        <v>975</v>
      </c>
      <c r="AT86" s="186"/>
      <c r="AU86" s="186" t="s">
        <v>975</v>
      </c>
      <c r="AV86" s="186" t="s">
        <v>975</v>
      </c>
      <c r="AW86" s="186"/>
      <c r="AX86" s="186" t="s">
        <v>975</v>
      </c>
      <c r="AY86" s="186" t="s">
        <v>975</v>
      </c>
      <c r="AZ86" s="186"/>
      <c r="BA86" s="186" t="s">
        <v>975</v>
      </c>
      <c r="BB86" s="186" t="s">
        <v>975</v>
      </c>
      <c r="BC86" s="186"/>
      <c r="BD86" s="186" t="s">
        <v>975</v>
      </c>
      <c r="BE86" s="186" t="s">
        <v>975</v>
      </c>
      <c r="BF86" s="186"/>
      <c r="BG86" s="186" t="s">
        <v>975</v>
      </c>
      <c r="BH86" s="186" t="s">
        <v>975</v>
      </c>
      <c r="BI86" s="186"/>
      <c r="BJ86" s="186" t="s">
        <v>975</v>
      </c>
      <c r="BK86" s="186" t="s">
        <v>975</v>
      </c>
      <c r="BL86" s="186"/>
      <c r="BM86" s="186" t="s">
        <v>975</v>
      </c>
      <c r="BN86" s="186" t="s">
        <v>975</v>
      </c>
      <c r="BO86" s="186"/>
      <c r="BP86" s="186" t="s">
        <v>975</v>
      </c>
      <c r="BQ86" s="186" t="s">
        <v>975</v>
      </c>
      <c r="BR86" s="186" t="s">
        <v>3409</v>
      </c>
      <c r="BS86" s="186" t="s">
        <v>975</v>
      </c>
      <c r="BT86" s="186" t="s">
        <v>975</v>
      </c>
      <c r="BU86" s="186"/>
      <c r="BV86" s="186" t="s">
        <v>975</v>
      </c>
      <c r="BW86" s="186" t="s">
        <v>975</v>
      </c>
      <c r="BX86" s="186"/>
      <c r="BY86" s="186" t="s">
        <v>975</v>
      </c>
      <c r="BZ86" s="186" t="s">
        <v>975</v>
      </c>
      <c r="CA86" s="186"/>
      <c r="CB86" s="186" t="s">
        <v>975</v>
      </c>
      <c r="CC86" s="186" t="s">
        <v>975</v>
      </c>
      <c r="CD86" s="186"/>
      <c r="CE86" s="186" t="s">
        <v>975</v>
      </c>
      <c r="CF86" s="186" t="s">
        <v>975</v>
      </c>
      <c r="CG86" s="186"/>
      <c r="CH86" s="186" t="s">
        <v>975</v>
      </c>
      <c r="CI86" s="186" t="s">
        <v>975</v>
      </c>
      <c r="CJ86" s="186"/>
      <c r="CK86" s="186" t="s">
        <v>975</v>
      </c>
      <c r="CL86" s="186" t="s">
        <v>975</v>
      </c>
      <c r="CM86" s="186"/>
      <c r="CN86" s="186" t="s">
        <v>975</v>
      </c>
      <c r="CO86" s="186" t="s">
        <v>975</v>
      </c>
      <c r="CP86" s="186"/>
      <c r="CQ86" s="186" t="s">
        <v>975</v>
      </c>
      <c r="CR86" s="186" t="s">
        <v>975</v>
      </c>
      <c r="CS86" s="186"/>
      <c r="CT86" s="186" t="s">
        <v>975</v>
      </c>
      <c r="CU86" s="186" t="s">
        <v>975</v>
      </c>
      <c r="CV86" s="186"/>
      <c r="CW86" s="186" t="s">
        <v>975</v>
      </c>
      <c r="CX86" s="186" t="s">
        <v>975</v>
      </c>
      <c r="CY86" s="186" t="s">
        <v>3410</v>
      </c>
      <c r="CZ86" s="186" t="s">
        <v>975</v>
      </c>
      <c r="DA86" s="186" t="s">
        <v>975</v>
      </c>
      <c r="DB86" s="186"/>
      <c r="DC86" s="186" t="s">
        <v>975</v>
      </c>
      <c r="DD86" s="186" t="s">
        <v>975</v>
      </c>
      <c r="DE86" s="186"/>
      <c r="DF86" s="186" t="s">
        <v>975</v>
      </c>
      <c r="DG86" s="186" t="s">
        <v>975</v>
      </c>
      <c r="DH86" s="186"/>
      <c r="DI86" s="186" t="s">
        <v>975</v>
      </c>
      <c r="DJ86" s="186" t="s">
        <v>975</v>
      </c>
      <c r="DK86" s="186"/>
      <c r="DL86" s="186" t="s">
        <v>975</v>
      </c>
      <c r="DM86" s="186" t="s">
        <v>975</v>
      </c>
      <c r="DN86" s="186"/>
      <c r="DO86" s="186" t="s">
        <v>975</v>
      </c>
      <c r="DP86" s="186" t="s">
        <v>975</v>
      </c>
      <c r="DQ86" s="186"/>
      <c r="DR86" s="186" t="s">
        <v>975</v>
      </c>
      <c r="DS86" s="186" t="s">
        <v>975</v>
      </c>
      <c r="DT86" s="186"/>
      <c r="DU86" s="186" t="s">
        <v>975</v>
      </c>
      <c r="DV86" s="186" t="s">
        <v>975</v>
      </c>
      <c r="DW86" s="186"/>
      <c r="DX86" s="186" t="s">
        <v>975</v>
      </c>
      <c r="DY86" s="186" t="s">
        <v>975</v>
      </c>
      <c r="DZ86" s="186"/>
      <c r="EA86" s="186" t="s">
        <v>975</v>
      </c>
      <c r="EB86" s="186" t="s">
        <v>975</v>
      </c>
      <c r="EC86" s="186"/>
      <c r="ED86" s="186" t="s">
        <v>975</v>
      </c>
      <c r="EE86" s="186" t="s">
        <v>975</v>
      </c>
      <c r="EF86" s="186"/>
      <c r="EG86" s="186" t="s">
        <v>975</v>
      </c>
      <c r="EH86" s="186" t="s">
        <v>975</v>
      </c>
      <c r="EI86" s="186"/>
      <c r="EJ86" s="186" t="s">
        <v>975</v>
      </c>
      <c r="EK86" s="186" t="s">
        <v>975</v>
      </c>
      <c r="EL86" s="186"/>
      <c r="EM86" s="186" t="s">
        <v>975</v>
      </c>
      <c r="EN86" s="186" t="s">
        <v>975</v>
      </c>
      <c r="EO86" s="186"/>
      <c r="EP86" s="186" t="s">
        <v>975</v>
      </c>
      <c r="EQ86" s="186" t="s">
        <v>975</v>
      </c>
      <c r="ER86" s="186"/>
      <c r="ES86" s="186" t="s">
        <v>975</v>
      </c>
      <c r="ET86" s="186" t="s">
        <v>975</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4" t="s">
        <v>0</v>
      </c>
      <c r="C3" s="195"/>
      <c r="D3" s="195"/>
      <c r="E3" s="195"/>
      <c r="F3" s="197"/>
      <c r="G3" s="197"/>
    </row>
    <row r="4" spans="1:7" ht="0" hidden="1" customHeight="1" x14ac:dyDescent="0.25">
      <c r="A4" s="1"/>
      <c r="B4" s="1"/>
      <c r="C4" s="1"/>
      <c r="D4" s="1"/>
      <c r="E4" s="1"/>
    </row>
    <row r="5" spans="1:7" ht="23.25" x14ac:dyDescent="0.35">
      <c r="A5" s="1"/>
      <c r="B5" s="22" t="s">
        <v>3411</v>
      </c>
      <c r="C5" s="1"/>
      <c r="D5" s="1"/>
      <c r="E5" s="1"/>
    </row>
    <row r="6" spans="1:7" x14ac:dyDescent="0.25">
      <c r="A6" s="1"/>
      <c r="B6" s="237" t="s">
        <v>17</v>
      </c>
      <c r="C6" s="237"/>
      <c r="D6" s="237" t="s">
        <v>2034</v>
      </c>
      <c r="E6" s="237"/>
    </row>
    <row r="7" spans="1:7" ht="36" customHeight="1" x14ac:dyDescent="0.25">
      <c r="A7" s="1"/>
      <c r="B7" s="188" t="s">
        <v>48</v>
      </c>
      <c r="C7" s="188" t="s">
        <v>593</v>
      </c>
      <c r="D7" s="187" t="s">
        <v>3412</v>
      </c>
      <c r="E7" s="187" t="s">
        <v>3413</v>
      </c>
    </row>
    <row r="8" spans="1:7" x14ac:dyDescent="0.25">
      <c r="A8" s="1"/>
      <c r="B8" s="189" t="s">
        <v>52</v>
      </c>
      <c r="C8" s="189" t="s">
        <v>818</v>
      </c>
      <c r="D8" s="190">
        <v>0</v>
      </c>
      <c r="E8" s="191">
        <v>0</v>
      </c>
    </row>
    <row r="9" spans="1:7" x14ac:dyDescent="0.25">
      <c r="A9" s="1"/>
      <c r="B9" s="189" t="s">
        <v>52</v>
      </c>
      <c r="C9" s="189" t="s">
        <v>819</v>
      </c>
      <c r="D9" s="190">
        <v>0</v>
      </c>
      <c r="E9" s="191">
        <v>0</v>
      </c>
    </row>
    <row r="10" spans="1:7" x14ac:dyDescent="0.25">
      <c r="A10" s="1"/>
      <c r="B10" s="189" t="s">
        <v>52</v>
      </c>
      <c r="C10" s="189" t="s">
        <v>820</v>
      </c>
      <c r="D10" s="190">
        <v>0</v>
      </c>
      <c r="E10" s="191">
        <v>0</v>
      </c>
    </row>
    <row r="11" spans="1:7" x14ac:dyDescent="0.25">
      <c r="A11" s="1"/>
      <c r="B11" s="189" t="s">
        <v>52</v>
      </c>
      <c r="C11" s="189" t="s">
        <v>821</v>
      </c>
      <c r="D11" s="190">
        <v>0</v>
      </c>
      <c r="E11" s="191">
        <v>0</v>
      </c>
    </row>
    <row r="12" spans="1:7" x14ac:dyDescent="0.25">
      <c r="A12" s="1"/>
      <c r="B12" s="189" t="s">
        <v>52</v>
      </c>
      <c r="C12" s="189" t="s">
        <v>822</v>
      </c>
      <c r="D12" s="190">
        <v>0</v>
      </c>
      <c r="E12" s="191">
        <v>0</v>
      </c>
    </row>
    <row r="13" spans="1:7" x14ac:dyDescent="0.25">
      <c r="A13" s="1"/>
      <c r="B13" s="189" t="s">
        <v>52</v>
      </c>
      <c r="C13" s="189" t="s">
        <v>823</v>
      </c>
      <c r="D13" s="190">
        <v>0</v>
      </c>
      <c r="E13" s="191">
        <v>0</v>
      </c>
    </row>
    <row r="14" spans="1:7" x14ac:dyDescent="0.25">
      <c r="A14" s="1"/>
      <c r="B14" s="189" t="s">
        <v>52</v>
      </c>
      <c r="C14" s="189" t="s">
        <v>824</v>
      </c>
      <c r="D14" s="190">
        <v>0</v>
      </c>
      <c r="E14" s="191">
        <v>0</v>
      </c>
    </row>
    <row r="15" spans="1:7" x14ac:dyDescent="0.25">
      <c r="A15" s="1"/>
      <c r="B15" s="189" t="s">
        <v>52</v>
      </c>
      <c r="C15" s="189" t="s">
        <v>825</v>
      </c>
      <c r="D15" s="190">
        <v>0</v>
      </c>
      <c r="E15" s="191">
        <v>0</v>
      </c>
    </row>
    <row r="16" spans="1:7" x14ac:dyDescent="0.25">
      <c r="A16" s="1"/>
      <c r="B16" s="189" t="s">
        <v>52</v>
      </c>
      <c r="C16" s="189" t="s">
        <v>826</v>
      </c>
      <c r="D16" s="190">
        <v>0</v>
      </c>
      <c r="E16" s="191">
        <v>0</v>
      </c>
    </row>
    <row r="17" spans="1:5" x14ac:dyDescent="0.25">
      <c r="A17" s="1"/>
      <c r="B17" s="189" t="s">
        <v>52</v>
      </c>
      <c r="C17" s="189" t="s">
        <v>827</v>
      </c>
      <c r="D17" s="190">
        <v>0</v>
      </c>
      <c r="E17" s="191">
        <v>0</v>
      </c>
    </row>
    <row r="18" spans="1:5" x14ac:dyDescent="0.25">
      <c r="A18" s="1"/>
      <c r="B18" s="189" t="s">
        <v>52</v>
      </c>
      <c r="C18" s="189" t="s">
        <v>828</v>
      </c>
      <c r="D18" s="190">
        <v>0</v>
      </c>
      <c r="E18" s="191">
        <v>0</v>
      </c>
    </row>
    <row r="19" spans="1:5" x14ac:dyDescent="0.25">
      <c r="A19" s="1"/>
      <c r="B19" s="189" t="s">
        <v>52</v>
      </c>
      <c r="C19" s="189" t="s">
        <v>829</v>
      </c>
      <c r="D19" s="190">
        <v>0</v>
      </c>
      <c r="E19" s="191">
        <v>0</v>
      </c>
    </row>
    <row r="20" spans="1:5" x14ac:dyDescent="0.25">
      <c r="A20" s="1"/>
      <c r="B20" s="189" t="s">
        <v>52</v>
      </c>
      <c r="C20" s="189" t="s">
        <v>830</v>
      </c>
      <c r="D20" s="190">
        <v>0</v>
      </c>
      <c r="E20" s="191">
        <v>0</v>
      </c>
    </row>
    <row r="21" spans="1:5" x14ac:dyDescent="0.25">
      <c r="A21" s="1"/>
      <c r="B21" s="189" t="s">
        <v>52</v>
      </c>
      <c r="C21" s="189" t="s">
        <v>831</v>
      </c>
      <c r="D21" s="190">
        <v>0</v>
      </c>
      <c r="E21" s="191">
        <v>0</v>
      </c>
    </row>
    <row r="22" spans="1:5" x14ac:dyDescent="0.25">
      <c r="A22" s="1"/>
      <c r="B22" s="189" t="s">
        <v>52</v>
      </c>
      <c r="C22" s="189" t="s">
        <v>832</v>
      </c>
      <c r="D22" s="190">
        <v>0</v>
      </c>
      <c r="E22" s="191">
        <v>0</v>
      </c>
    </row>
    <row r="23" spans="1:5" x14ac:dyDescent="0.25">
      <c r="A23" s="1"/>
      <c r="B23" s="189" t="s">
        <v>52</v>
      </c>
      <c r="C23" s="189" t="s">
        <v>833</v>
      </c>
      <c r="D23" s="190">
        <v>0</v>
      </c>
      <c r="E23" s="191">
        <v>0</v>
      </c>
    </row>
    <row r="24" spans="1:5" x14ac:dyDescent="0.25">
      <c r="A24" s="1"/>
      <c r="B24" s="189" t="s">
        <v>52</v>
      </c>
      <c r="C24" s="189" t="s">
        <v>834</v>
      </c>
      <c r="D24" s="190">
        <v>0</v>
      </c>
      <c r="E24" s="191">
        <v>0</v>
      </c>
    </row>
    <row r="25" spans="1:5" x14ac:dyDescent="0.25">
      <c r="A25" s="1"/>
      <c r="B25" s="189" t="s">
        <v>52</v>
      </c>
      <c r="C25" s="189" t="s">
        <v>835</v>
      </c>
      <c r="D25" s="190">
        <v>0</v>
      </c>
      <c r="E25" s="191">
        <v>0</v>
      </c>
    </row>
    <row r="26" spans="1:5" x14ac:dyDescent="0.25">
      <c r="A26" s="1"/>
      <c r="B26" s="189" t="s">
        <v>52</v>
      </c>
      <c r="C26" s="189" t="s">
        <v>836</v>
      </c>
      <c r="D26" s="190">
        <v>0</v>
      </c>
      <c r="E26" s="191">
        <v>0</v>
      </c>
    </row>
    <row r="27" spans="1:5" x14ac:dyDescent="0.25">
      <c r="A27" s="1"/>
      <c r="B27" s="189" t="s">
        <v>52</v>
      </c>
      <c r="C27" s="189" t="s">
        <v>837</v>
      </c>
      <c r="D27" s="190">
        <v>0</v>
      </c>
      <c r="E27" s="191">
        <v>0</v>
      </c>
    </row>
    <row r="28" spans="1:5" x14ac:dyDescent="0.25">
      <c r="A28" s="1"/>
      <c r="B28" s="189" t="s">
        <v>52</v>
      </c>
      <c r="C28" s="189" t="s">
        <v>838</v>
      </c>
      <c r="D28" s="190">
        <v>0</v>
      </c>
      <c r="E28" s="191">
        <v>0</v>
      </c>
    </row>
    <row r="29" spans="1:5" x14ac:dyDescent="0.25">
      <c r="A29" s="1"/>
      <c r="B29" s="189" t="s">
        <v>52</v>
      </c>
      <c r="C29" s="189" t="s">
        <v>839</v>
      </c>
      <c r="D29" s="190">
        <v>0</v>
      </c>
      <c r="E29" s="191">
        <v>0</v>
      </c>
    </row>
    <row r="30" spans="1:5" x14ac:dyDescent="0.25">
      <c r="A30" s="1"/>
      <c r="B30" s="189" t="s">
        <v>52</v>
      </c>
      <c r="C30" s="189" t="s">
        <v>840</v>
      </c>
      <c r="D30" s="190">
        <v>0</v>
      </c>
      <c r="E30" s="191">
        <v>0</v>
      </c>
    </row>
    <row r="31" spans="1:5" x14ac:dyDescent="0.25">
      <c r="A31" s="1"/>
      <c r="B31" s="189" t="s">
        <v>52</v>
      </c>
      <c r="C31" s="189" t="s">
        <v>841</v>
      </c>
      <c r="D31" s="190">
        <v>0</v>
      </c>
      <c r="E31" s="191">
        <v>0</v>
      </c>
    </row>
    <row r="32" spans="1:5" x14ac:dyDescent="0.25">
      <c r="A32" s="1"/>
      <c r="B32" s="189" t="s">
        <v>52</v>
      </c>
      <c r="C32" s="189" t="s">
        <v>842</v>
      </c>
      <c r="D32" s="190">
        <v>0</v>
      </c>
      <c r="E32" s="191">
        <v>0</v>
      </c>
    </row>
    <row r="33" spans="1:5" x14ac:dyDescent="0.25">
      <c r="A33" s="1"/>
      <c r="B33" s="189" t="s">
        <v>52</v>
      </c>
      <c r="C33" s="189" t="s">
        <v>843</v>
      </c>
      <c r="D33" s="190">
        <v>0</v>
      </c>
      <c r="E33" s="191">
        <v>0</v>
      </c>
    </row>
    <row r="34" spans="1:5" x14ac:dyDescent="0.25">
      <c r="A34" s="1"/>
      <c r="B34" s="189" t="s">
        <v>52</v>
      </c>
      <c r="C34" s="189" t="s">
        <v>844</v>
      </c>
      <c r="D34" s="190">
        <v>0</v>
      </c>
      <c r="E34" s="191">
        <v>0</v>
      </c>
    </row>
    <row r="35" spans="1:5" x14ac:dyDescent="0.25">
      <c r="A35" s="1"/>
      <c r="B35" s="189" t="s">
        <v>52</v>
      </c>
      <c r="C35" s="189" t="s">
        <v>845</v>
      </c>
      <c r="D35" s="190">
        <v>0</v>
      </c>
      <c r="E35" s="191">
        <v>0</v>
      </c>
    </row>
    <row r="36" spans="1:5" x14ac:dyDescent="0.25">
      <c r="A36" s="1"/>
      <c r="B36" s="189" t="s">
        <v>52</v>
      </c>
      <c r="C36" s="189" t="s">
        <v>846</v>
      </c>
      <c r="D36" s="190">
        <v>0</v>
      </c>
      <c r="E36" s="191">
        <v>0</v>
      </c>
    </row>
    <row r="37" spans="1:5" x14ac:dyDescent="0.25">
      <c r="A37" s="1"/>
      <c r="B37" s="189" t="s">
        <v>52</v>
      </c>
      <c r="C37" s="189" t="s">
        <v>847</v>
      </c>
      <c r="D37" s="190">
        <v>0</v>
      </c>
      <c r="E37" s="191">
        <v>0</v>
      </c>
    </row>
    <row r="38" spans="1:5" x14ac:dyDescent="0.25">
      <c r="A38" s="1"/>
      <c r="B38" s="189" t="s">
        <v>52</v>
      </c>
      <c r="C38" s="189" t="s">
        <v>848</v>
      </c>
      <c r="D38" s="190">
        <v>0</v>
      </c>
      <c r="E38" s="191">
        <v>0</v>
      </c>
    </row>
    <row r="39" spans="1:5" x14ac:dyDescent="0.25">
      <c r="A39" s="1"/>
      <c r="B39" s="189" t="s">
        <v>52</v>
      </c>
      <c r="C39" s="189" t="s">
        <v>849</v>
      </c>
      <c r="D39" s="190">
        <v>0</v>
      </c>
      <c r="E39" s="191">
        <v>0</v>
      </c>
    </row>
    <row r="40" spans="1:5" x14ac:dyDescent="0.25">
      <c r="A40" s="1"/>
      <c r="B40" s="189" t="s">
        <v>52</v>
      </c>
      <c r="C40" s="189" t="s">
        <v>850</v>
      </c>
      <c r="D40" s="190">
        <v>0</v>
      </c>
      <c r="E40" s="191">
        <v>0</v>
      </c>
    </row>
    <row r="41" spans="1:5" x14ac:dyDescent="0.25">
      <c r="A41" s="1"/>
      <c r="B41" s="189" t="s">
        <v>52</v>
      </c>
      <c r="C41" s="189" t="s">
        <v>851</v>
      </c>
      <c r="D41" s="190">
        <v>0</v>
      </c>
      <c r="E41" s="191">
        <v>0</v>
      </c>
    </row>
    <row r="42" spans="1:5" x14ac:dyDescent="0.25">
      <c r="A42" s="1"/>
      <c r="B42" s="189" t="s">
        <v>52</v>
      </c>
      <c r="C42" s="189" t="s">
        <v>852</v>
      </c>
      <c r="D42" s="190">
        <v>0</v>
      </c>
      <c r="E42" s="191">
        <v>0</v>
      </c>
    </row>
    <row r="43" spans="1:5" x14ac:dyDescent="0.25">
      <c r="A43" s="1"/>
      <c r="B43" s="189" t="s">
        <v>52</v>
      </c>
      <c r="C43" s="189" t="s">
        <v>853</v>
      </c>
      <c r="D43" s="190">
        <v>0</v>
      </c>
      <c r="E43" s="191">
        <v>0</v>
      </c>
    </row>
    <row r="44" spans="1:5" x14ac:dyDescent="0.25">
      <c r="A44" s="1"/>
      <c r="B44" s="189" t="s">
        <v>52</v>
      </c>
      <c r="C44" s="189" t="s">
        <v>854</v>
      </c>
      <c r="D44" s="190">
        <v>0</v>
      </c>
      <c r="E44" s="191">
        <v>0</v>
      </c>
    </row>
    <row r="45" spans="1:5" x14ac:dyDescent="0.25">
      <c r="A45" s="1"/>
      <c r="B45" s="189" t="s">
        <v>52</v>
      </c>
      <c r="C45" s="189" t="s">
        <v>855</v>
      </c>
      <c r="D45" s="190">
        <v>0</v>
      </c>
      <c r="E45" s="191">
        <v>0</v>
      </c>
    </row>
    <row r="46" spans="1:5" x14ac:dyDescent="0.25">
      <c r="A46" s="1"/>
      <c r="B46" s="189" t="s">
        <v>52</v>
      </c>
      <c r="C46" s="189" t="s">
        <v>856</v>
      </c>
      <c r="D46" s="190">
        <v>0</v>
      </c>
      <c r="E46" s="191">
        <v>0</v>
      </c>
    </row>
    <row r="47" spans="1:5" x14ac:dyDescent="0.25">
      <c r="A47" s="1"/>
      <c r="B47" s="189" t="s">
        <v>52</v>
      </c>
      <c r="C47" s="189" t="s">
        <v>857</v>
      </c>
      <c r="D47" s="190">
        <v>0</v>
      </c>
      <c r="E47" s="191">
        <v>0</v>
      </c>
    </row>
    <row r="48" spans="1:5" x14ac:dyDescent="0.25">
      <c r="A48" s="1"/>
      <c r="B48" s="189" t="s">
        <v>52</v>
      </c>
      <c r="C48" s="189" t="s">
        <v>858</v>
      </c>
      <c r="D48" s="190">
        <v>0</v>
      </c>
      <c r="E48" s="191">
        <v>0</v>
      </c>
    </row>
    <row r="49" spans="1:5" x14ac:dyDescent="0.25">
      <c r="A49" s="1"/>
      <c r="B49" s="189" t="s">
        <v>52</v>
      </c>
      <c r="C49" s="189" t="s">
        <v>859</v>
      </c>
      <c r="D49" s="190">
        <v>0</v>
      </c>
      <c r="E49" s="191">
        <v>0</v>
      </c>
    </row>
    <row r="50" spans="1:5" x14ac:dyDescent="0.25">
      <c r="A50" s="1"/>
      <c r="B50" s="189" t="s">
        <v>52</v>
      </c>
      <c r="C50" s="189" t="s">
        <v>860</v>
      </c>
      <c r="D50" s="190">
        <v>0</v>
      </c>
      <c r="E50" s="191">
        <v>0</v>
      </c>
    </row>
    <row r="51" spans="1:5" x14ac:dyDescent="0.25">
      <c r="A51" s="1"/>
      <c r="B51" s="189" t="s">
        <v>52</v>
      </c>
      <c r="C51" s="189" t="s">
        <v>861</v>
      </c>
      <c r="D51" s="190">
        <v>0</v>
      </c>
      <c r="E51" s="191">
        <v>0</v>
      </c>
    </row>
    <row r="52" spans="1:5" x14ac:dyDescent="0.25">
      <c r="A52" s="1"/>
      <c r="B52" s="189" t="s">
        <v>52</v>
      </c>
      <c r="C52" s="189" t="s">
        <v>862</v>
      </c>
      <c r="D52" s="190">
        <v>0</v>
      </c>
      <c r="E52" s="191">
        <v>0</v>
      </c>
    </row>
    <row r="53" spans="1:5" x14ac:dyDescent="0.25">
      <c r="A53" s="1"/>
      <c r="B53" s="189" t="s">
        <v>52</v>
      </c>
      <c r="C53" s="189" t="s">
        <v>863</v>
      </c>
      <c r="D53" s="190">
        <v>0</v>
      </c>
      <c r="E53" s="191">
        <v>0</v>
      </c>
    </row>
    <row r="54" spans="1:5" x14ac:dyDescent="0.25">
      <c r="A54" s="1"/>
      <c r="B54" s="189" t="s">
        <v>52</v>
      </c>
      <c r="C54" s="189" t="s">
        <v>864</v>
      </c>
      <c r="D54" s="190">
        <v>0</v>
      </c>
      <c r="E54" s="191">
        <v>0</v>
      </c>
    </row>
    <row r="55" spans="1:5" x14ac:dyDescent="0.25">
      <c r="A55" s="1"/>
      <c r="B55" s="189" t="s">
        <v>52</v>
      </c>
      <c r="C55" s="189" t="s">
        <v>53</v>
      </c>
      <c r="D55" s="190">
        <v>0</v>
      </c>
      <c r="E55" s="191">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4" t="s">
        <v>0</v>
      </c>
      <c r="C3" s="195"/>
      <c r="D3" s="197"/>
      <c r="E3" s="197"/>
      <c r="F3" s="197"/>
      <c r="G3" s="197"/>
    </row>
    <row r="4" spans="1:7" ht="0" hidden="1" customHeight="1" x14ac:dyDescent="0.25">
      <c r="A4" s="1"/>
      <c r="B4" s="1"/>
      <c r="C4" s="1"/>
    </row>
    <row r="5" spans="1:7" ht="30" customHeight="1" x14ac:dyDescent="0.25">
      <c r="A5" s="1"/>
      <c r="B5" s="2" t="s">
        <v>975</v>
      </c>
      <c r="C5" s="1"/>
    </row>
    <row r="6" spans="1:7" ht="35.1" customHeight="1" x14ac:dyDescent="0.25">
      <c r="A6" s="1"/>
      <c r="B6" s="3" t="s">
        <v>3414</v>
      </c>
      <c r="C6" s="3" t="s">
        <v>3415</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4" t="s">
        <v>0</v>
      </c>
      <c r="C3" s="195"/>
      <c r="D3" s="197"/>
      <c r="E3" s="197"/>
      <c r="F3" s="197"/>
      <c r="G3" s="197"/>
    </row>
    <row r="4" spans="1:7" ht="0" hidden="1" customHeight="1" x14ac:dyDescent="0.25">
      <c r="A4" s="1"/>
      <c r="B4" s="1"/>
      <c r="C4" s="1"/>
    </row>
    <row r="5" spans="1:7" ht="30" customHeight="1" x14ac:dyDescent="0.25">
      <c r="A5" s="1"/>
      <c r="B5" s="2" t="s">
        <v>975</v>
      </c>
      <c r="C5" s="1"/>
    </row>
    <row r="6" spans="1:7" ht="35.1" customHeight="1" x14ac:dyDescent="0.25">
      <c r="A6" s="1"/>
      <c r="B6" s="3" t="s">
        <v>3414</v>
      </c>
      <c r="C6" s="3" t="s">
        <v>3416</v>
      </c>
    </row>
    <row r="7" spans="1:7" ht="45" customHeight="1" x14ac:dyDescent="0.25">
      <c r="A7" s="1"/>
      <c r="B7" s="192">
        <v>1</v>
      </c>
      <c r="C7" s="193" t="s">
        <v>3417</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2025-09-15T20:22:37Z</dcterms:created>
  <dcterms:modified xsi:type="dcterms:W3CDTF">2025-09-15T20:26:40Z</dcterms:modified>
</cp:coreProperties>
</file>